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media/image1.wmf" ContentType="image/x-wmf"/>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TRATOS" sheetId="1" state="visible" r:id="rId2"/>
  </sheets>
  <definedNames>
    <definedName function="false" hidden="false" localSheetId="0" name="_xlnm.Print_Area" vbProcedure="false">CONTRATOS!$A$1:$R$586</definedName>
    <definedName function="false" hidden="false" localSheetId="0" name="_xlnm.Print_Titles" vbProcedure="false">CONTRATOS!$1:$6</definedName>
    <definedName function="false" hidden="true" localSheetId="0" name="_xlnm._FilterDatabase" vbProcedure="false">CONTRATOS!$A$6:$BV$495</definedName>
    <definedName function="false" hidden="false" name="_1º_Termo_Apostialmento" vbProcedure="false">CONTRATOS!$R$124</definedName>
    <definedName function="false" hidden="false" name="_1º_Termo_Apostilamento" vbProcedure="false">CONTRATOS!$R$110</definedName>
    <definedName function="false" hidden="false" localSheetId="0" name="Excel_BuiltIn_Print_Area" vbProcedure="false">CONTRATOS!$A$1:$R$27</definedName>
    <definedName function="false" hidden="false" localSheetId="0" name="Excel_BuiltIn__FilterDatabase" vbProcedure="false">CONTRATOS!$A$5:$R$6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<sst xmlns="http://schemas.openxmlformats.org/spreadsheetml/2006/main" count="2496" uniqueCount="1381">
  <si>
    <t xml:space="preserve">JULHO_2 0 2 6</t>
  </si>
  <si>
    <t xml:space="preserve">C O N T R A T O S  A D M I N I S T R A T I V O S</t>
  </si>
  <si>
    <t xml:space="preserve">Nº </t>
  </si>
  <si>
    <t xml:space="preserve">OBJETO</t>
  </si>
  <si>
    <t xml:space="preserve">DATA DE PUB NO DOU/ DOE/ DOMPE</t>
  </si>
  <si>
    <t xml:space="preserve">Nº EDITAL</t>
  </si>
  <si>
    <t xml:space="preserve">VIGÊNCIA</t>
  </si>
  <si>
    <t xml:space="preserve">SITUAÇÃO</t>
  </si>
  <si>
    <t xml:space="preserve">ITEM FORNECIDO</t>
  </si>
  <si>
    <t xml:space="preserve">UNIDADE MEDIDA</t>
  </si>
  <si>
    <t xml:space="preserve">VALOR UNITÁRIO</t>
  </si>
  <si>
    <t xml:space="preserve">QTDE</t>
  </si>
  <si>
    <t xml:space="preserve">VALOR  DO ITEM</t>
  </si>
  <si>
    <t xml:space="preserve">VALOR TOTAL CONTRATO</t>
  </si>
  <si>
    <t xml:space="preserve">CONTRATADO</t>
  </si>
  <si>
    <t xml:space="preserve">CNPJ/CPF</t>
  </si>
  <si>
    <t xml:space="preserve">SÓCIOS</t>
  </si>
  <si>
    <t xml:space="preserve">FISCAL</t>
  </si>
  <si>
    <t xml:space="preserve">TERMO ADITIVO</t>
  </si>
  <si>
    <t xml:space="preserve">INÍCIO</t>
  </si>
  <si>
    <t xml:space="preserve">TÉRMINO</t>
  </si>
  <si>
    <t xml:space="preserve">CT 10/2020 PGJ</t>
  </si>
  <si>
    <t xml:space="preserve">Prestação de serviços continuados de limpeza e conservação, higienização, serviços de copa, garçom, lavagem de veículos, jardinagem, manutenção predial e recepção, com fornecimento de materiais e equipamentos, nas instalações do Ministério Público do Estado do Amazonas/Procuradoria-Geral de Justiça do Estado do Amazonas, nos termos do Edital do Pregão Eletrônico n.º 4.040/2019-CPL/MP/PGJ, que integra este termo contratual, com seus anexos, independentemente de transcrição, para todos os fins e efeitos legais.</t>
  </si>
  <si>
    <t xml:space="preserve">
DOMPE: 21/05/2020</t>
  </si>
  <si>
    <t xml:space="preserve">Pregão Eletrônico
Nº:4.040/2019-CPL/MP/PGJ</t>
  </si>
  <si>
    <t xml:space="preserve">CONCLUÍDO</t>
  </si>
  <si>
    <t xml:space="preserve">Prestação de serviços continuados de limpeza e conservação, higienização, serviços de copa, garçom, lavagem de veículos, jardinagem e manutenção predial</t>
  </si>
  <si>
    <t xml:space="preserve">Mês</t>
  </si>
  <si>
    <t xml:space="preserve">JF TECNOLOGIA EIRELI</t>
  </si>
  <si>
    <t xml:space="preserve">12.891.300/0001-97</t>
  </si>
  <si>
    <t xml:space="preserve">Francisco Antonio Oliveira De Carvalho - Cpf:***.789.842-**</t>
  </si>
  <si>
    <t xml:space="preserve">ERIVAN LEAL DE OLIVEIRA</t>
  </si>
  <si>
    <t xml:space="preserve">1º Termo Aditivo </t>
  </si>
  <si>
    <t xml:space="preserve">2º Termo Aditivo</t>
  </si>
  <si>
    <t xml:space="preserve"> 3º Termo Aditivo   </t>
  </si>
  <si>
    <t xml:space="preserve">4º Termo Aditivo</t>
  </si>
  <si>
    <t xml:space="preserve">1º TAP</t>
  </si>
  <si>
    <t xml:space="preserve">5º Termo Aditivo</t>
  </si>
  <si>
    <t xml:space="preserve">6º Termo Aditivo</t>
  </si>
  <si>
    <t xml:space="preserve">7º Termo Aditivo</t>
  </si>
  <si>
    <t xml:space="preserve">8º Termo Aditivo</t>
  </si>
  <si>
    <t xml:space="preserve">9º Termo Aditivo</t>
  </si>
  <si>
    <t xml:space="preserve">2º TAP</t>
  </si>
  <si>
    <t xml:space="preserve">10º Termo Aditivo</t>
  </si>
  <si>
    <t xml:space="preserve">3º TAP</t>
  </si>
  <si>
    <t xml:space="preserve">11º Termo Aditivo</t>
  </si>
  <si>
    <t xml:space="preserve">12º Termo Aditivo</t>
  </si>
  <si>
    <t xml:space="preserve">4º TAP</t>
  </si>
  <si>
    <t xml:space="preserve">CT 16/2020 PGJ</t>
  </si>
  <si>
    <t xml:space="preserve">Locação de imóvel, localizado na Rua Belo Horizonte, n° 500, Aleixo,Manaus/AM, registrado no Cartório de Registro de Imóveis e Protestos de Letras sob a matrícula n°52.273, visando abrigar Promotorias de Justiça da Capital do Estado do Amazonas, conforme asespecificações constantes no TERMO DE REFERÊNCIA Nº 14.2020.DEAC.0469877.2020.007177 e noMemorial Descritivo - Projeto e Rede Lógica.</t>
  </si>
  <si>
    <t xml:space="preserve">
DOMPE: 9/09/2020
</t>
  </si>
  <si>
    <t xml:space="preserve">
Doc.: Despacho nº. 320.2020.07AJ-SUBADM</t>
  </si>
  <si>
    <t xml:space="preserve">ATIVO</t>
  </si>
  <si>
    <t xml:space="preserve">Locação de imóvel, localizado na Rua Belo Horizonte, n° 500, Aleixo, Manaus/AM.</t>
  </si>
  <si>
    <t xml:space="preserve">ALVES LIRA LTDA</t>
  </si>
  <si>
    <t xml:space="preserve">05.828.884/0001-90</t>
  </si>
  <si>
    <t xml:space="preserve">Josias de Almeida Lira - CPF:***.558.412-**
</t>
  </si>
  <si>
    <t xml:space="preserve">MARIA NONATA PAIXÃO CAVALCANTE</t>
  </si>
  <si>
    <t xml:space="preserve">1º Termo  Aditivo</t>
  </si>
  <si>
    <t xml:space="preserve">3º  TAP</t>
  </si>
  <si>
    <t xml:space="preserve">3º Termo Aditivo</t>
  </si>
  <si>
    <t xml:space="preserve">5º TAP</t>
  </si>
  <si>
    <t xml:space="preserve">6º TAP</t>
  </si>
  <si>
    <t xml:space="preserve">7º TAP</t>
  </si>
  <si>
    <t xml:space="preserve">8º TAP</t>
  </si>
  <si>
    <t xml:space="preserve">9º TAP</t>
  </si>
  <si>
    <t xml:space="preserve">10º TAP</t>
  </si>
  <si>
    <t xml:space="preserve">CC 2/2021 PGJ</t>
  </si>
  <si>
    <t xml:space="preserve">Contratação de empresa especializada para fornecer Software exclusivo para Registro de Ocorrências de Obra e para o acompanhamento em tempo real das obras, reformas e manutenções realizadas pelo MINISTÉRIO PÚBLICO DO AMAZONAS nas unidades da Capital e Interior do Estado do Amazonas, conforme o Termo de Referência n.º 4.2020.DEAC.0435757.2020.001112.</t>
  </si>
  <si>
    <t xml:space="preserve">
DOMPE: 22/02/2021</t>
  </si>
  <si>
    <t xml:space="preserve">
Doc.: Despacho  nº 50.2021.02AJ-SUBADM</t>
  </si>
  <si>
    <t xml:space="preserve">22/02/2021</t>
  </si>
  <si>
    <t xml:space="preserve">Software exclusivo para Registro de Ocorrências de Obra (diários de obras), consistente em Sistema Online para elaborar, armazenar e gerenciar Relatório Diário de Obra (RDO</t>
  </si>
  <si>
    <t xml:space="preserve">Unidade</t>
  </si>
  <si>
    <t xml:space="preserve">UPDATE DIGITAL TECNOLOGIA DA INFORMAÇÃO LTDA</t>
  </si>
  <si>
    <t xml:space="preserve">21.600.669/0001-94</t>
  </si>
  <si>
    <t xml:space="preserve">Tairo Oliveira Lima - Cpf:***.856.166-**</t>
  </si>
  <si>
    <t xml:space="preserve">PAULO AUGUSTO DE OLIVEIRA LOPES</t>
  </si>
  <si>
    <t xml:space="preserve">1º Termo Aditivo</t>
  </si>
  <si>
    <t xml:space="preserve">CT 4/2021 PGJ</t>
  </si>
  <si>
    <t xml:space="preserve">Locação de imóvel localizado na Av. Francisco de Paula, n.º 141, Tancredo Neves, 69.520-000, Juruá/AM, registrado no Cartório de Registro de Imóveis da Comarca de Juruá sob a matrícula n.º 483, visando atender as necessidades do Ministério Público do Estado do Amazonas / Procuradoria-Geral de Justiça do Estado do Amazonas.
Parágrafo único. O imóvel e sua respectiva área de estacionamento destinar-se-ão às instalações da Promotoria de Justiça da Comarca de Juruá do Estado do Amazonas.</t>
  </si>
  <si>
    <t xml:space="preserve">
DOMPE: 10/03/2021</t>
  </si>
  <si>
    <t xml:space="preserve">
Doc.: Despacho  n.º 105.2021.01AJ-SUBADM</t>
  </si>
  <si>
    <t xml:space="preserve">10/03/2021</t>
  </si>
  <si>
    <t xml:space="preserve">locação de imóvel localizado na Av. Francisco de Paula, n.º 141, Tancredo Neves, 69.520-000, Juruá/AM</t>
  </si>
  <si>
    <t xml:space="preserve">SAMUEL MENDES DA SILVA</t>
  </si>
  <si>
    <t xml:space="preserve">***.380.181-**</t>
  </si>
  <si>
    <t xml:space="preserve">Samuel Mendes Da Silva</t>
  </si>
  <si>
    <t xml:space="preserve">ADRIANA MONTEIRO ESPINHEIRA E MARIA NONATA PAIXÃO CAVALCANTE</t>
  </si>
  <si>
    <t xml:space="preserve">CC 7/2021 PGJ</t>
  </si>
  <si>
    <t xml:space="preserve">Prestação de serviços de fornecimento de água potável e coleta de esgoto, visando atender as unidades da CONTRATANTE na cidade de Iranduba/AM, conforme as condições previstas neste instrumento, observando-se as normas legais e regulamentares aplicáveis.</t>
  </si>
  <si>
    <t xml:space="preserve">DOMPE: 19/05/2021</t>
  </si>
  <si>
    <t xml:space="preserve">
Doc.: Despacho  n.º 208.2021</t>
  </si>
  <si>
    <t xml:space="preserve">17/05/2021</t>
  </si>
  <si>
    <t xml:space="preserve">Fornecimento de água potável e coleta de esgoto</t>
  </si>
  <si>
    <t xml:space="preserve">SERVIÇO AUTÔNOMO DE ÁGUA E ESGOTO DE IRANDUBA - SAAE</t>
  </si>
  <si>
    <t xml:space="preserve">08.848.656/0001-70</t>
  </si>
  <si>
    <t xml:space="preserve">Kaio Ícaro Ferreira Vieira - Cpf:***.190.092-**</t>
  </si>
  <si>
    <t xml:space="preserve">MAURÍCIO TEIXEIRA DA SILVA</t>
  </si>
  <si>
    <t xml:space="preserve">CT 8/2021 PGJ</t>
  </si>
  <si>
    <t xml:space="preserve">Prestação de serviços de operação, manutenção preventiva e corretiva de estação de tratamento de efluentes - ETE, sistema Mizumo MP 30, instalada no prédio sede do Ministério Público do Estado do Amazonas, localizado na Av. Coronel Teixeira, n.º 7.995 - bairro Nova Esperança, conforme descrito neste instrumento, nos termos do Edital do Pregão Eletrônico n.º 4.011/2021-CPL/MP/PGJ.</t>
  </si>
  <si>
    <t xml:space="preserve">DOMPE: 12/05/2021</t>
  </si>
  <si>
    <t xml:space="preserve">Nº:Pregão Eletrônico n.º 4.011/2021-CPL/MP/PGJ</t>
  </si>
  <si>
    <t xml:space="preserve">27/05/2021</t>
  </si>
  <si>
    <t xml:space="preserve">Serviços de Manutenção Corretiva do sistema de tratamento de efluentes MIZUMO MP-30</t>
  </si>
  <si>
    <t xml:space="preserve">CASA NOVA ENGENHARIA E CONSULTORIA LTDA</t>
  </si>
  <si>
    <t xml:space="preserve">12.715.889/0001-72</t>
  </si>
  <si>
    <t xml:space="preserve">Leonardo Borges Falcone - Cpf:***.625.646-**</t>
  </si>
  <si>
    <t xml:space="preserve">LUCIANA DE SOUZA CARVALHO</t>
  </si>
  <si>
    <t xml:space="preserve">Serviços de Manutenção Preventiva do sistema de tratamento de efluentes MIZUMO MP-30.</t>
  </si>
  <si>
    <t xml:space="preserve">Serviço</t>
  </si>
  <si>
    <t xml:space="preserve">CC 10/2021 PGJ</t>
  </si>
  <si>
    <t xml:space="preserve">Prestação de serviços de fornecimento de água potável e coleta de esgoto, visando atender as unidades da CONTRATANTE na cidade de Humaitá/AM, conforme as condições previstas neste instrumento, observando-se as normas legais e regulamentares aplicáveis.</t>
  </si>
  <si>
    <t xml:space="preserve">
DOMPE: 15/07/2021</t>
  </si>
  <si>
    <t xml:space="preserve">
Doc.: Despacho  n.º 248.2021.03AJ-SUBADM</t>
  </si>
  <si>
    <t xml:space="preserve">14/07/2021</t>
  </si>
  <si>
    <t xml:space="preserve">fornecimento de água potável e coleta de esgoto</t>
  </si>
  <si>
    <t xml:space="preserve">COMPANHIA HUMAITAENSE DE ÁGUAS E SANEAMENTO BÁSICO - COHASB</t>
  </si>
  <si>
    <t xml:space="preserve">05.610.079/0001-96</t>
  </si>
  <si>
    <t xml:space="preserve">Renan Castro Maia - Cpf:***.999.102-**</t>
  </si>
  <si>
    <t xml:space="preserve">MARIA NONATA PAIXÃO CAVALCANTE E MAURÍCIO TEIXEIRA DA SILVA</t>
  </si>
  <si>
    <t xml:space="preserve">CT 12/2021 PGJ</t>
  </si>
  <si>
    <t xml:space="preserve">Aquisição de licença de uso de sistemas de informação para a disponibilização do Sistema de Controle de Material e Patrimônio - AJURI, em plataforma web, objetivando o controle de material de consumo (controle de estoque) e de material permanente (controle de patrimônio), cuja descrição está contida no Termo de referência nº 4.2021.SPAT.0606288.2021.002131 e na Proposta datada de 17.05.2021, que passa a fazer parte integrante deste contrato, para atender às necessidades do Ministério Público do Estado do Amazonas / Procuradoria-Geral de Justiça - PGJ/AM, pelo período de 12 (doze) meses, que se regerá pelas normas da Lei n.º 8.666/93.</t>
  </si>
  <si>
    <t xml:space="preserve">
DOMPE: 7/07/2021</t>
  </si>
  <si>
    <t xml:space="preserve">
Doc.: Despacho  n.º 209.2021.03AJ-SUBADM</t>
  </si>
  <si>
    <t xml:space="preserve">18/07/2021</t>
  </si>
  <si>
    <t xml:space="preserve">Licença de uso de sistemas de informação para a disponibilização do Sistema de Controle de Material e Patrimônio  AJURI</t>
  </si>
  <si>
    <t xml:space="preserve">PRODAM S/A</t>
  </si>
  <si>
    <t xml:space="preserve">04.407.920/0001-80</t>
  </si>
  <si>
    <t xml:space="preserve">Lincoln Nunes Da Silva - Cpf:***.699.748-**</t>
  </si>
  <si>
    <t xml:space="preserve">ELISSANDRA REBOUÇAS ARRUDA</t>
  </si>
  <si>
    <t xml:space="preserve">CT 19/2021 PGJ</t>
  </si>
  <si>
    <t xml:space="preserve">Prestação de serviço para fornecimento de licenciamento de uso mensal de Sistema de Informação e Gestão de Processos Judiciais (PJs) e Extrajudiciais (PEJs) das áreas fins do Ministério Público do Estado do Amazonas, denominado Sistema de Automação da Justiça - SAJ/MP, envolvendo o suporte técnico, manutenção corretiva, serviços sobre a infraestrutura, bem como de serviços sob demanda de manutenções evolutivas da solução, conforme especificações, quantitATIVOs e prazos contidos na Proposta, datada de 09/09/2021, e no Termo de Referência n° 011.2021.DTIC.SEI.2021.007811, todos estes instrumentos indissociáveis do presente contrato</t>
  </si>
  <si>
    <t xml:space="preserve">
DOMPE: 10/09/2021</t>
  </si>
  <si>
    <t xml:space="preserve">
Doc.: Despacho  nº 415.2021.01AJ-SUBADM.</t>
  </si>
  <si>
    <t xml:space="preserve">Quantitativo Garantido de Ponto de Função: 140</t>
  </si>
  <si>
    <t xml:space="preserve">SOFTPLAN PLANEJAMENTO E SISTEMAS LTDA.</t>
  </si>
  <si>
    <t xml:space="preserve">82.845.322/0001-04</t>
  </si>
  <si>
    <t xml:space="preserve">Rodrigo Do Nascimento Santos - Cpf:***.386.018-**</t>
  </si>
  <si>
    <t xml:space="preserve">EUDO DE LIMA ASSIS JÚNIOR</t>
  </si>
  <si>
    <t xml:space="preserve">1º Termo Apostilamento</t>
  </si>
  <si>
    <t xml:space="preserve">Sustentação</t>
  </si>
  <si>
    <t xml:space="preserve">Serviços Sobre a Infraestrutura SAJ-MP</t>
  </si>
  <si>
    <t xml:space="preserve">Garantia de Evolução Tecnológica e Funcional</t>
  </si>
  <si>
    <t xml:space="preserve">Suporte de Primeiro Nível ao Usuário Interno</t>
  </si>
  <si>
    <t xml:space="preserve">Banco de Pontos de Função: 100</t>
  </si>
  <si>
    <t xml:space="preserve">11º TAP</t>
  </si>
  <si>
    <t xml:space="preserve">12º TAP</t>
  </si>
  <si>
    <t xml:space="preserve">CT 33/2021 PGJ</t>
  </si>
  <si>
    <t xml:space="preserve">Contratação de serviços de acesso dedicado à Internet com proteção contra ataques distribuídos de negação de serviço (AntiDDoS), por um período de 12 (doze) meses, conforme as condições e especificações descritas no TERMO DE REFERÊNCIA Nº 3.2021.DTIC.0620843.2020.005370, que fazem parte deste instrumento, independentemente de transcrição.</t>
  </si>
  <si>
    <t xml:space="preserve">DOMPE: 17/12/2021</t>
  </si>
  <si>
    <t xml:space="preserve">Doc.: Despacho de Inexigibilidade n.º533.2021.03AJ-SUBADM</t>
  </si>
  <si>
    <t xml:space="preserve">16/12/2021</t>
  </si>
  <si>
    <t xml:space="preserve">Serviços de Anti-DDoS para acesso de 300 Mbps.</t>
  </si>
  <si>
    <t xml:space="preserve">EYES NWHERE SISTEMAS INTELIGENTES DE IMAGEM LTDA</t>
  </si>
  <si>
    <t xml:space="preserve">07.244.008/0002-23</t>
  </si>
  <si>
    <t xml:space="preserve">José Ricardo Ferreira - Cpf:***.615.128-**</t>
  </si>
  <si>
    <t xml:space="preserve">RAPHAEL VITORIANO BASTOS</t>
  </si>
  <si>
    <t xml:space="preserve">Instalação e configuração de link dedicado de acesso à Internet com dupla abordagem.</t>
  </si>
  <si>
    <t xml:space="preserve">Serviço de acesso dedicado à Internet de 300 Mbps.</t>
  </si>
  <si>
    <t xml:space="preserve">2 º Termo Aditivo</t>
  </si>
  <si>
    <t xml:space="preserve">CT 35/2021 PGJ</t>
  </si>
  <si>
    <t xml:space="preserve">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</si>
  <si>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 xml:space="preserve">Doc.: Despacho  nº 541.2021.01AJ-SUBADM</t>
  </si>
  <si>
    <t xml:space="preserve">11/12/2021</t>
  </si>
  <si>
    <t xml:space="preserve">Serviços postais nacionais e internacionais com produtos de fornecimento de produtos para postagem</t>
  </si>
  <si>
    <t xml:space="preserve">EMPRESA BRASILEIRA DE CORREIOS E TELÉGRAFOS</t>
  </si>
  <si>
    <t xml:space="preserve">34.028.316/0003-75</t>
  </si>
  <si>
    <t xml:space="preserve">Alessandra Candice Da Cruz Ferreira - Cpf:***.403.017-**
Helen Aparecida De Oliveira Cardoso - Cpf:***.583.398-**</t>
  </si>
  <si>
    <t xml:space="preserve">PAULO VICTOR PINTO</t>
  </si>
  <si>
    <t xml:space="preserve">CC 1/2022 PGJ</t>
  </si>
  <si>
    <t xml:space="preserve">Prestação de serviços de suporte e atualizações para licença do Oracle Database 11g Standard, incluindo suporte técnico on-line e telefônico, para atender as necessidades do Ministério Público do Estado do Amazonas, por um período de 12 (doze) meses, nos termos do Termo de Referência nº 22.2021.DTIC.0728277.2021.013537.</t>
  </si>
  <si>
    <t xml:space="preserve">DOMPE: 23/02/2022</t>
  </si>
  <si>
    <t xml:space="preserve">
Doc.: Despacho  nº 80.2022.03AJ-SUBADM</t>
  </si>
  <si>
    <t xml:space="preserve">Oracle Database Standard Edition - Oracle 1-Click Ordering Program - Processor Perpetual</t>
  </si>
  <si>
    <t xml:space="preserve">ORACLE DO BRASIL SISTEMAS LTDA</t>
  </si>
  <si>
    <t xml:space="preserve">59.456.277/0001-76</t>
  </si>
  <si>
    <t xml:space="preserve">João Carlos Orestes - Cpf:***.139.208-**</t>
  </si>
  <si>
    <t xml:space="preserve">GENNER RAMOS MAIA</t>
  </si>
  <si>
    <t xml:space="preserve">1º Termo de Apostilamento</t>
  </si>
  <si>
    <t xml:space="preserve"> 1º Termo Aditivo</t>
  </si>
  <si>
    <t xml:space="preserve"> 2º Termo Aditivo</t>
  </si>
  <si>
    <t xml:space="preserve">CT 4/2022 PGJ</t>
  </si>
  <si>
    <t xml:space="preserve">Aquisição de 2 (duas) licenças de software AutoCAD One (AutoCAD, Architecture, Electrical, MAP 3D, Mechanical, MEP, Plant 3D eRaster Design), Civil 3D, Infraworks, Revit, Navisworks Manage e treinamento, visando suprir as necessidades da Divisão de Engenharia, Arquitetura e Cálculo do Ministério Público do Amazonas (MPAM), nos termos do Edital do PREGÃO ELETRÔNICO N.º 4.002/2022-CPL/MP/PGJ, conforme o Termo de Referência n.º 39.2020.DEAC.0552573.2020.019936.</t>
  </si>
  <si>
    <t xml:space="preserve">DOMPE: 4/04/2022</t>
  </si>
  <si>
    <t xml:space="preserve">Pregão Eletrônico
Nº:4.002/2022-CPL/MP/PGJ</t>
  </si>
  <si>
    <t xml:space="preserve">31/03/2022</t>
  </si>
  <si>
    <t xml:space="preserve">Consultoria</t>
  </si>
  <si>
    <t xml:space="preserve">MAPDATA - TECNOLOGIA, INFORMÁTICA E COMÉRCIO LTDA</t>
  </si>
  <si>
    <t xml:space="preserve">66.582.784/0001-11</t>
  </si>
  <si>
    <t xml:space="preserve">Débora Cristina Cassim - Cpf:***.745.628-**</t>
  </si>
  <si>
    <t xml:space="preserve">AutoCAD One (AutoCAD, Architecture, Electrical, MAP 3D, Mechanical, MEP, Plant 3D eRaster Design), Civil 3D, Infraworks, Revit, Navisworks Manage</t>
  </si>
  <si>
    <t xml:space="preserve">Treinamento</t>
  </si>
  <si>
    <t xml:space="preserve">CT 9/2022 PGJ</t>
  </si>
  <si>
    <t xml:space="preserve">Contratação de empresa especializada em serviços técnicos para a elaboração de Projeto Básico para Contratação de Empresa Especializada em Execução de Montagem de Sistema de Combate e Prevenção a Incêndio, nos termos do Termo de Referência nº 30.2021.DEAC.0743741.2019.003706 e do EDITAL DO PREGÃO ELETRÔNICO N. º 4.006/2022-CPL/MP/PGJ.</t>
  </si>
  <si>
    <t xml:space="preserve">
DOMPE: 10/05/2022</t>
  </si>
  <si>
    <t xml:space="preserve">Pregão Eletrônico
Nº:4.006/2022-CPL/MP/PGJ</t>
  </si>
  <si>
    <t xml:space="preserve">Projeto Básico para Contratação de Empresa Especializada em Execução de Montagem de Sistema de Combate e Prevenção a Incêndio</t>
  </si>
  <si>
    <t xml:space="preserve">GUIMARÃES ENGENHARIA &amp; ARQUITETURA EIRELI-</t>
  </si>
  <si>
    <t xml:space="preserve">28.553.301/0001-61</t>
  </si>
  <si>
    <t xml:space="preserve">Helielton Guimarães De Paula - Cpf:***.038.002-**</t>
  </si>
  <si>
    <t xml:space="preserve">1º Termo aditivo</t>
  </si>
  <si>
    <t xml:space="preserve">2º Termo aditivo</t>
  </si>
  <si>
    <t xml:space="preserve">CC 4/2022 PGJ</t>
  </si>
  <si>
    <t xml:space="preserve">Fornecimento de água potável e coleta de esgoto, visando atender as unidades da CONTRATANTE na cidade de Parintins/AM, conforme as condições previstas neste instrumento, observando-se as normas legais e regulamentares aplicáveis.</t>
  </si>
  <si>
    <t xml:space="preserve">DOMPE: 11/07/2022</t>
  </si>
  <si>
    <t xml:space="preserve">
Doc.: Despacho  n.º 243.2022.01AJ-SUBADM</t>
  </si>
  <si>
    <t xml:space="preserve">fornecimento de água potável e coleta de esgoto, visando atender as unidades da CONTRATANTE na cidade de Parintins/AM</t>
  </si>
  <si>
    <t xml:space="preserve">SERVIÇO AUTÔNOMO DE ÁGUA E ESGOTO DE PARINTINS - SAAE</t>
  </si>
  <si>
    <t xml:space="preserve">04.597.340/0001-00</t>
  </si>
  <si>
    <t xml:space="preserve">Fermiliano De Souza Tavares - Cpf:***.481.852-**</t>
  </si>
  <si>
    <t xml:space="preserve">ISADYSON PIMENTEL AZEDO</t>
  </si>
  <si>
    <t xml:space="preserve">CT 12/2022 PGJ</t>
  </si>
  <si>
    <t xml:space="preserve">Prestação de serviços bancários através de Instituição Financeira, autorizada pelo Banco Central do Brasil, doravante denominada CONTRATADA, compreendendo o processamento da folha de pagamentos e concessão de créditos consignados para os membros e servidores ATIVOs, InATIVOs e Pensionistas da Procuradoria-Geral de Justiça do Estado do Amazonas, assim como o assessoramento no gerenciamento dos recursos financeiros da CONTRATANTE, o pagamento de seus fornecedores e demais credores, dentre outros serviços correlatos, com cessão onerosa de uso do espaço físico para instalação e funcionamento de Posto de Atendimento Bancário - PAB, pelo período de 60 (sessenta) meses, detalhados conforme as especificações seguintes, além daquelas descritas nos termos do Edital do Pregão Eletrônico N.º 4.031/2022-CPL/MP/PGJ .</t>
  </si>
  <si>
    <t xml:space="preserve">
DOMPE: 2/08/2022</t>
  </si>
  <si>
    <t xml:space="preserve">Pregão Eletrônico
Nº:4.031/2022-CPL/MP/PGJ</t>
  </si>
  <si>
    <t xml:space="preserve">Prestação de serviços bancários.</t>
  </si>
  <si>
    <t xml:space="preserve">BANCO BRADESCO S/A</t>
  </si>
  <si>
    <t xml:space="preserve">60.746.948/0001-12</t>
  </si>
  <si>
    <t xml:space="preserve">Francisco Grangeiro Diniz Júnior - Cpf:***.875.864-**</t>
  </si>
  <si>
    <t xml:space="preserve">MARLON ANDRÉ MENDES BERNARDO, JANICE QUEIROZ DE OLIVEIRA, MARCOS ANDRÉ ABENSUR, MARCELLO PIRES FONSECA E DMES BRITO DE SOUZA</t>
  </si>
  <si>
    <t xml:space="preserve">Não</t>
  </si>
  <si>
    <t xml:space="preserve">CT 15/2022 PGJ</t>
  </si>
  <si>
    <t xml:space="preserve">Fornecimento de licenças para solução de gerenciamento de endpoints denominada Ivanti Endpoint Manager e expansão tecnológica para gerenciamento de ATIVOs de TI, incluindo capacitação, suporte técnico e garantia, visando atender das necessidades do Ministério Público do Estado do Amazonas (MPAM), por um período de 12 (doze) meses, nos termos do Pregão Eletrônico N.º 4.039/2022-CPL/MP/PGJ.</t>
  </si>
  <si>
    <t xml:space="preserve">DOMPE: 9/09/2022</t>
  </si>
  <si>
    <t xml:space="preserve">Pregão Eletrônico
Nº:4.039/2022-CPL/MP/PGJ</t>
  </si>
  <si>
    <t xml:space="preserve">Ivanti Neurons Platform w/EPM Connector Cloud PARTNUMBER = IN-PlatformEPM-C</t>
  </si>
  <si>
    <t xml:space="preserve">4DEAL SOLUTIONS TECNOLOGIA EM INFORMÁTICA LTDA</t>
  </si>
  <si>
    <t xml:space="preserve">21.425.192/0001-58</t>
  </si>
  <si>
    <t xml:space="preserve">Alexandre Oliveira Da Silva - Cpf:***.340.178-**</t>
  </si>
  <si>
    <t xml:space="preserve">BRUNO REBELO LOBATO</t>
  </si>
  <si>
    <t xml:space="preserve">Ivanti Cloud Service Appliance PARTNUMBER = LDVCSA-L</t>
  </si>
  <si>
    <t xml:space="preserve">Ivanti Neurons Workspace Cloud PARTNUMBER = IN-WKSPACE-C</t>
  </si>
  <si>
    <t xml:space="preserve">Ivanti Antivirus Manager - Add-on to IvantiSS PARTNUMBER = LDAV-BD-S</t>
  </si>
  <si>
    <t xml:space="preserve">Ivanti EndPoint Manager PARTNUMBER = LDMSPMA-M</t>
  </si>
  <si>
    <t xml:space="preserve">Ivanty Security Suite PARTNUMBER = LDSS-S</t>
  </si>
  <si>
    <t xml:space="preserve">Capacitação no IVANTI Management Suite</t>
  </si>
  <si>
    <t xml:space="preserve">CC 5/2022 PGJ</t>
  </si>
  <si>
    <t xml:space="preserve">Fornecimento de água potável, dentro do padrão de potabilidade estabelecido na PRC N° 5 de 28 de setembro de 2017, do Ministério da Saúde, visando atender as unidades da CONTRATANTE na cidade de Itacoatiara/AM, conforme as condições previstas neste instrumento, observando-se as normas legais e regulamentares aplicáveis.</t>
  </si>
  <si>
    <t xml:space="preserve">DOMPE: 26/10/2022</t>
  </si>
  <si>
    <t xml:space="preserve">
Doc.: Despacho  n.º 621.2022.01AJ-SUBADM</t>
  </si>
  <si>
    <t xml:space="preserve">25/10/2022</t>
  </si>
  <si>
    <t xml:space="preserve">Fornecimento de água potável</t>
  </si>
  <si>
    <t xml:space="preserve">SERVIÇO AUTÔNOMO DE ÁGUA E ESGOTO DE ITACOATIARA - SAAE</t>
  </si>
  <si>
    <t xml:space="preserve">04.320.180/0001-40</t>
  </si>
  <si>
    <t xml:space="preserve">Marcela Cristine Andrade Da Costa - Cpf:***.581.494-**</t>
  </si>
  <si>
    <t xml:space="preserve">MARIA NONATA PAIXÃO CAVALCANTE E LUCIANA DE SOUZA CARVALHO​​</t>
  </si>
  <si>
    <t xml:space="preserve">CT 25/2022 PGJ</t>
  </si>
  <si>
    <t xml:space="preserve">Prestação de serviços de manutenção preventiva e corretiva, bem como assistência técnica, com fornecimento de mão de obra, peças e acessórios de reposição, nos equipamentos de refrigeração (condicionadores de ar, bebedouros, geladeira, minibar e máquinas de gelo) pertencentes ao Ministério Público do Estado do Amazonas / Procuradoria-Geral de Justiça - PGJ/AM, nos termos do Edital do PREGÃO ELETRÔNICO N.º 4.048/2022-CPL/MP/PGJ, que integra este termo contratual, com seus anexos, independentemente de transcrição, para todos os fins e efeitos legais.</t>
  </si>
  <si>
    <t xml:space="preserve">DOMPE: 31/10/2022</t>
  </si>
  <si>
    <t xml:space="preserve">Pregão Eletrônico
Nº:4.048/2022-CPL/MP/PGJ</t>
  </si>
  <si>
    <t xml:space="preserve">28/10/2022</t>
  </si>
  <si>
    <t xml:space="preserve">Manutenção preventiva e corretiva, bem como a assistência técnica nos equipamentos de refrigeração da PGJ/AM.</t>
  </si>
  <si>
    <t xml:space="preserve">G REFRIGERAÇÃO COMERCIO E SERVIÇOS DE REFRIGERAÇÃO LTDA  ME</t>
  </si>
  <si>
    <t xml:space="preserve">02.037.069/0001-15</t>
  </si>
  <si>
    <t xml:space="preserve">Luiz Gonzaga Aquino De Oliveira - Cpf:***.673.922-**</t>
  </si>
  <si>
    <t xml:space="preserve">Serviço de troca de compressores e serpentinas sob demanda.</t>
  </si>
  <si>
    <t xml:space="preserve">CC 6/2022 PGJ</t>
  </si>
  <si>
    <t xml:space="preserve">Prestação de serviços de fornecimento de água potável, visando atender as unidades da CONTRATANTE nas cidades de Juruá, Tabatinga, Carauari, Codajás e Autazes/AM, conforme as condições previstas neste instrumento, observando-se as normas legais e regulamentares aplicáveis.</t>
  </si>
  <si>
    <t xml:space="preserve">
DOMPE: 16/12/2022</t>
  </si>
  <si>
    <t xml:space="preserve">
Doc.: Despacho de Inexigibilidade n.º781.2022.01AJ</t>
  </si>
  <si>
    <t xml:space="preserve">15/12/2022</t>
  </si>
  <si>
    <t xml:space="preserve">fornecimento de água potável, visando atender as unidades da CONTRATANTE nas cidades de Juruá, Tabatinga, Carauari, Codajás e Autazes/AM</t>
  </si>
  <si>
    <t xml:space="preserve">COMPANHIA DE SANEAMENTO DO AMAZONAS - COSAMA</t>
  </si>
  <si>
    <t xml:space="preserve">04.406.195/0001-25</t>
  </si>
  <si>
    <t xml:space="preserve">Armando Silva Do Valle - Cpf:***.748.092-**</t>
  </si>
  <si>
    <t xml:space="preserve">CT 3/2023 PGJ</t>
  </si>
  <si>
    <t xml:space="preserve">Locação do imóvel localizado na Avenida Amazonas, 14, Bairro São Lázaro, Urucurituba/AM, registrado no Cartório de Registro de Imóveis da Comarca de Urucurituba, visando a atender às necessidades do Ministério Público do Estado do Amazonas / Procuradoria-Geral de Justiça do Estado do Amazonas, conforme especificações constantes no Termo de Referência nº 37.2022.DEAC.0934278.2022.017395.</t>
  </si>
  <si>
    <t xml:space="preserve">DOMPE: 23/01/2023</t>
  </si>
  <si>
    <t xml:space="preserve">
Doc.: Despacho de Dispensa  Nº 18.2023.01AJ-SUBADM</t>
  </si>
  <si>
    <t xml:space="preserve">23/01/2023</t>
  </si>
  <si>
    <t xml:space="preserve">23/01/2028</t>
  </si>
  <si>
    <t xml:space="preserve">Locação de imóvel para atender às necessidades de instalação da Promotoria de Justiça da Comarca de Urucurituba/AM.</t>
  </si>
  <si>
    <t xml:space="preserve">Josiele Silva de Souza</t>
  </si>
  <si>
    <t xml:space="preserve">***.552.442-**</t>
  </si>
  <si>
    <t xml:space="preserve">KLEYSON NASCIMENTO BARROSO E MARIA NONATA PAIXÃO CAVALCANTE</t>
  </si>
  <si>
    <t xml:space="preserve">CT 4/2023 PGJ</t>
  </si>
  <si>
    <t xml:space="preserve">Prestação de serviço de solução de firewall de próxima geração em alta disponibilidade, com monitoramento, pelo período de 48 (quarenta e oito) meses, incluindo treinamento e serviço de migração da plataforma atual, conforme as especificações constantes no Termo de Referência nº 20.2021.DTIC.0720733.2021.015252.</t>
  </si>
  <si>
    <t xml:space="preserve">
DOMPE: 3/02/2023</t>
  </si>
  <si>
    <t xml:space="preserve">Pregão Eletrônico
Nº:4.005/2022-CPL/MP/PGJ</t>
  </si>
  <si>
    <t xml:space="preserve">Serviço de Migração do Ambiente Atual</t>
  </si>
  <si>
    <t xml:space="preserve">SERVIX INFORMATICA LTDA</t>
  </si>
  <si>
    <t xml:space="preserve">01.134.191/0007-32</t>
  </si>
  <si>
    <t xml:space="preserve">Fabiana Theo Nascimento - Cpf:***.670.268-**</t>
  </si>
  <si>
    <t xml:space="preserve">ROMULO DEVEZAS FREITAS</t>
  </si>
  <si>
    <t xml:space="preserve">Serviço de Monitoramento da Solução</t>
  </si>
  <si>
    <t xml:space="preserve">Serviço de Treinamento da Solução</t>
  </si>
  <si>
    <t xml:space="preserve">Serviço de Firewall em Alta Disponibilidade</t>
  </si>
  <si>
    <t xml:space="preserve">CT 6/2023 PGJ</t>
  </si>
  <si>
    <t xml:space="preserve">Locação de imóvel localizado na Rua Coronel Domingos Dutra, n.º 81, Centro, 69.160-000, Barreirinha/AM, registrado no Cartório de Registro de Imóveis da Comarca de Barreirinha sob a matrícula n.º 524, visando atender as necessidades do Ministério Público do Estado do Amazonas / Procuradoria-Geral de Justiça do Estado do Amazonas.</t>
  </si>
  <si>
    <t xml:space="preserve">DOMPE: 9/03/2023</t>
  </si>
  <si>
    <t xml:space="preserve">Dispensa: art. 24, XI, da Lei 8.666/93
Doc.: Despacho de Dispensa de Licitação n.º 160.2023.01AJ-SUBADM</t>
  </si>
  <si>
    <t xml:space="preserve">2/03/2028</t>
  </si>
  <si>
    <t xml:space="preserve">Locação de imóvel localizado na Rua Coronel Domingos Dutra, n.º 81, Centro, 69.160-000, Barreirinha/AM</t>
  </si>
  <si>
    <t xml:space="preserve">Josivan dos Santos Souza</t>
  </si>
  <si>
    <t xml:space="preserve">***.293.312-**</t>
  </si>
  <si>
    <t xml:space="preserve">ADRIANA MONTEIRO ESPINHEIRA E A MARIA NONATA PAIXÃO CAVALCANTE</t>
  </si>
  <si>
    <t xml:space="preserve">CT 7/2023 PGJ</t>
  </si>
  <si>
    <t xml:space="preserve">Implantação, administração e gerenciamento eletrônico de sistema destinado à manutenção preventiva e corretiva de veículos e outros serviços, contemplando módulo de gerenciamento e controle de manutenção preventiva e corretiva, além do fornecimento de peças/acessórios e demais serviços especializados em geral voltados a garantir o bom funcionamento dos veículos automotores da frota da Procuradoria-Geral de Justiça do Estado do Amazonas (PGJ/AM)</t>
  </si>
  <si>
    <t xml:space="preserve">
DOMPE: 10/03/2023</t>
  </si>
  <si>
    <t xml:space="preserve">Pregão Eletrônico
Nº:4.002/2023  CPL/MP/PGJ</t>
  </si>
  <si>
    <t xml:space="preserve">10/03/2023</t>
  </si>
  <si>
    <t xml:space="preserve">Manutenção preventiva e corretiva de veículos e outros serviços</t>
  </si>
  <si>
    <t xml:space="preserve">PRIME CONSULTORIA E ASSESSORIA EMPRESARIAL LTDA</t>
  </si>
  <si>
    <t xml:space="preserve">05.340.639/0001-30</t>
  </si>
  <si>
    <t xml:space="preserve">Renata Nunes Ferreira - Cpf:***.237.288-**</t>
  </si>
  <si>
    <t xml:space="preserve">KESLEY PEREIRA UCHOA</t>
  </si>
  <si>
    <t xml:space="preserve">CT 8/2023 PGJ</t>
  </si>
  <si>
    <t xml:space="preserve">Prestação de serviço de conectividade ponto a ponto, em fibra óptica, na cidade de Manaus, através de conexão entre redes de dados nas pontas A e B, conforme Termo de Referência Nº 13.2022.DTIC.0896967.2022.016003 e Edital do PREGÃO ELETRÔNICO N.º 4.003/2023-CPL/MP/PGJ, que integram este termo contratual, com seus anexos, independentemente de transcrição, para todos os fins e efeitos legais.</t>
  </si>
  <si>
    <t xml:space="preserve">
DOMPE: 23/03/2023</t>
  </si>
  <si>
    <t xml:space="preserve">Pregão Eletrônico
Nº:4.003/2023-CPL/MP/PGJ</t>
  </si>
  <si>
    <t xml:space="preserve">23/03/2023</t>
  </si>
  <si>
    <t xml:space="preserve">Capacidade Total de 500 Mbps</t>
  </si>
  <si>
    <t xml:space="preserve">LOGIC PRO SERVICOS DE TECNOLOGIA DA INFORMAÇÃO LTDA</t>
  </si>
  <si>
    <t xml:space="preserve">18.422.603/0001-47</t>
  </si>
  <si>
    <t xml:space="preserve">Mara Lenilma Lima Correa - Cpf:***.380.772-**
Francilais Afonso Lucas Guimarães - Cpf:***.832.922-**</t>
  </si>
  <si>
    <t xml:space="preserve">Instalação e ativação do link de dados (unidades descentralizadas)</t>
  </si>
  <si>
    <t xml:space="preserve">Remanejamento do link de dados (unidades descentralizadas)</t>
  </si>
  <si>
    <t xml:space="preserve">CT 10/2023 PGJ</t>
  </si>
  <si>
    <t xml:space="preserve">Prestação de serviços especializados em seguro de veículos, para atender à frota oficial pertencente à Procuradoria Geral de Justiça do Estado do Amazonas  PGJ/AM, por um período de 12 (doze) meses, nos termos do Edital do PREGÃO ELETRÔNICO N.º 4.013/2023-CPL/MP/PGJ, que integra este termo contratual, com seus anexos, independentemente de transcrição, para todos os fins e efeitos legais.</t>
  </si>
  <si>
    <t xml:space="preserve">
DOMPE: 27/03/2023</t>
  </si>
  <si>
    <t xml:space="preserve">Pregão Eletrônico
Nº:4.013/2023-CPL/MP/PGJ</t>
  </si>
  <si>
    <t xml:space="preserve">24/03/2023</t>
  </si>
  <si>
    <t xml:space="preserve">Seguro para a frota de veículos oficiais pertencente à Procuradoria-Geral de Justiça do Estado do Amazonas</t>
  </si>
  <si>
    <t xml:space="preserve">MAPFRE SEGUROS GERAIS S/A</t>
  </si>
  <si>
    <t xml:space="preserve">61.074.175/0001-38</t>
  </si>
  <si>
    <t xml:space="preserve">Alexandre Ponciano Serra - Cpf:***.802.708-**</t>
  </si>
  <si>
    <t xml:space="preserve">CT 12/2023 PGJ</t>
  </si>
  <si>
    <t xml:space="preserve">Locação de imóvel localizado na Rua Santa Terezinha, nº 270, Bairro Centro, município de Eirunepé/AM, registrado no Cartório de Registro de Imóveis da Comarca de Eirunepé sob a matrícula n.º 1.388, visando atender as necessidades do Ministério Público do Estado do Amazonas / Procuradoria-Geral de Justiça do Estado do Amazonas.</t>
  </si>
  <si>
    <t xml:space="preserve">
DOMPE: 4/04/2023</t>
  </si>
  <si>
    <t xml:space="preserve">Dispensa: art. 24, XI, da Lei 8.666/93
Doc.: Despacho de Dispensa de Licitação n.º 172.2023.01AJ-SUBADM</t>
  </si>
  <si>
    <t xml:space="preserve">Locação de imóvel localizado na Rua Santa Terezinha, nº 270, Bairro Centro, município de Eirunepé/AM</t>
  </si>
  <si>
    <t xml:space="preserve">MARIA DA GLORIA SILVA CONRADO</t>
  </si>
  <si>
    <t xml:space="preserve">***.463.802-**</t>
  </si>
  <si>
    <t xml:space="preserve">Maria Da Gloria Silva Conrado - Cpf: ***.463.802-**</t>
  </si>
  <si>
    <t xml:space="preserve">CAIO LÚCIO FENELON ASSIS BARROS E MARIA NONATA PAIXÃO CAVALCANTE</t>
  </si>
  <si>
    <t xml:space="preserve">CT 11/2023 PGJ</t>
  </si>
  <si>
    <t xml:space="preserve">Aquisição de subscrição de licença da suite ADOBE CREATIVE CLOUD (todos os Apps) - VIP, incluindo suporte técnico, garantia e atualizações, por 36 (trinta e seis) meses, conforme condições, quantidades e exigências estabelecidas neste contrato e seus anexos, visando atender as necessidades da Procuradoria-Geral de Justiça do Estado do Amazonas, nos termos do Edital do Pregão Eletrônico n.º 4.055/2022 - CPL/MP/PGJ.</t>
  </si>
  <si>
    <t xml:space="preserve">
DOMPE: 26/04/2023</t>
  </si>
  <si>
    <t xml:space="preserve">Pregão Eletrônico
Nº:4.055/2022 - CPL/MP/PGJ</t>
  </si>
  <si>
    <t xml:space="preserve">25/04/2023</t>
  </si>
  <si>
    <t xml:space="preserve">25/04/2026</t>
  </si>
  <si>
    <t xml:space="preserve">Subscrição de licença da suite Adobe Creative Cloud (todos os Apps) - VIP, pelo período de 36 (trinta e seis) meses</t>
  </si>
  <si>
    <t xml:space="preserve">TECNETWORKING SERVICOS E SOLUCOES EM TI LTDA</t>
  </si>
  <si>
    <t xml:space="preserve">21.748.841/0001-51</t>
  </si>
  <si>
    <t xml:space="preserve">Zaimison Antones Rodrigues Cartaxo - Cpf:***.902.504-**</t>
  </si>
  <si>
    <t xml:space="preserve">JULIANO GONCALVES DE VASCONCELLOS</t>
  </si>
  <si>
    <t xml:space="preserve">CT 15/2023 PGJ</t>
  </si>
  <si>
    <t xml:space="preserve">Prestação de serviços de manutenção preventiva e corretiva, com reposição de peças, fornecimento total de mão de obra, ferramentas, equipamentos, materiais de consumo, e demais materiais de reposição necessários para execução dos serviços, nos equipamentos de transporte vertical dos prédios da Procuradoria-Geral de Justiça do Estado do Amazonas, nos termos do Edital do Pregão Eletrônico N.º 4.014/2023-CPL/MP/PGJ, que integra este termo contratual, com seus anexos, independentemente de transcrição, para todos os fins e efeitos legais.</t>
  </si>
  <si>
    <t xml:space="preserve">
DOMPE: 4/05/2023</t>
  </si>
  <si>
    <t xml:space="preserve">Pregão Eletrônico
Nº:4.014/2023-CPL/MP/PGJ</t>
  </si>
  <si>
    <t xml:space="preserve">MANUTENÇÃO PREVENTIVA E CORRETIVA dos equipamentos de transporte vertical</t>
  </si>
  <si>
    <t xml:space="preserve">MODULO CONSULTORIA E GERENCIA PREDIAL LTDA</t>
  </si>
  <si>
    <t xml:space="preserve">05.926.726/0001-73</t>
  </si>
  <si>
    <t xml:space="preserve">Matheus Rangel De Sá - Cpf:***.681.827-**</t>
  </si>
  <si>
    <t xml:space="preserve">HALLAN FARIAS DE LIMA E PAULO AUGUSTO DE OLIVEIRA LOPES</t>
  </si>
  <si>
    <t xml:space="preserve">CT 16/2023 PGJ</t>
  </si>
  <si>
    <t xml:space="preserve">Prestação de Serviços Móvel Pessoal  SMP, com ligações ilimitadas para qualquer telefone (fixo ou móvel de qualquer operadora) dentro do Brasil, incluindo sistema informatizado de gerenciamento online das linhas (gestor online), comunicação de voz e dados via rede móvel, disponível nacionalmente com tecnologia digital, tipo plano corporATIVO Pós-Pago, com fornecimento de aparelhos Smartphones sob a forma de comodato, de acordo com o descrito nas especificações técnicas do Termo de Referência N° 7.2023.DTIC.1022481.2022.002437.</t>
  </si>
  <si>
    <t xml:space="preserve">
DOMPE: 6/06/2023</t>
  </si>
  <si>
    <t xml:space="preserve">Pregão Eletrônico
Nº:4.016/2023-CPL/MP/PGJ</t>
  </si>
  <si>
    <t xml:space="preserve">Pacote de Serviços CorporATIVO tipo 2 (com smartphone e pacote de dados de 20GB)</t>
  </si>
  <si>
    <t xml:space="preserve">TELEFÔNICA BRASIL S/A</t>
  </si>
  <si>
    <t xml:space="preserve">02.558.157/0001-62</t>
  </si>
  <si>
    <t xml:space="preserve">Patrícia Ferreira Teixeira Netto Grande - Cpf:***.903.177-**
Carlota Braga De Assis Lima - Cpf:***.174.201-**</t>
  </si>
  <si>
    <t xml:space="preserve">JEFFERSON SILVA DO NASCIMENTO</t>
  </si>
  <si>
    <t xml:space="preserve">Pacote de Serviços Corporativo tipo 3 (sem smartphone e com pacote de dados de 10GB)</t>
  </si>
  <si>
    <t xml:space="preserve">CC 5/2023 PGJ</t>
  </si>
  <si>
    <t xml:space="preserve">Prestação de serviços de fornecimento de água potável e coleta de esgoto, visando atender as unidades da CONTRATANTE na cidade de Maués/AM, conforme as condições previstas neste instrumento, observando-se as normas legais e regulamentares aplicáveis, em conformidade com o Termo de Referência nº 5.2023.DEAC.1004115.2023.005504.</t>
  </si>
  <si>
    <t xml:space="preserve">DOMPE: 27/06/2023</t>
  </si>
  <si>
    <t xml:space="preserve">Inexigibilidade: art. 25, caput da Lei 8.666/93
Doc.: DESPACHO Nº 540.2023.01AJ-SUBADM</t>
  </si>
  <si>
    <t xml:space="preserve">23/06/2023</t>
  </si>
  <si>
    <t xml:space="preserve">23/06/2028</t>
  </si>
  <si>
    <t xml:space="preserve">SERVIÇO AUTÔNOMO DE ÁGUA E ESGOTO DE MAUÉS - SAAE</t>
  </si>
  <si>
    <t xml:space="preserve">04.587.036/0001-74</t>
  </si>
  <si>
    <t xml:space="preserve">Luiz Carlos Augusto Bentes Dinelli - Cpf:***.967.032-**</t>
  </si>
  <si>
    <t xml:space="preserve">MATEUS SÁ GONÇALVES</t>
  </si>
  <si>
    <t xml:space="preserve">CT 18/2023 PGJ</t>
  </si>
  <si>
    <t xml:space="preserve">Prestação de serviço de publicação dos atos oficiais e notas de interesse público da Procuradoria-Geral de Justiça do Estado do Amazonas  PGJ/AM, em jornal diário de grande circulação no Estado do Amazonas, obedecendo às exigências do Edital do Pregão Eletrônico n.º 4.019/2023-CPL/MP/PGJ.</t>
  </si>
  <si>
    <t xml:space="preserve">
DOMPE: 12/07/2023</t>
  </si>
  <si>
    <t xml:space="preserve">Pregão Eletrônico
Nº:4.019/2023-CPL/MP/PGJ</t>
  </si>
  <si>
    <t xml:space="preserve">29/06/2023</t>
  </si>
  <si>
    <t xml:space="preserve">NOTICIÁRIO. PUBLICAÇÕES NO FORMATO DE 3 COLUNAS X 20 CENTÍMETROS</t>
  </si>
  <si>
    <t xml:space="preserve">GIBBOR PUBLICIDADE E PUBLICACOES DE EDITAIS EIRELI</t>
  </si>
  <si>
    <t xml:space="preserve">18.876.112/0001-76</t>
  </si>
  <si>
    <t xml:space="preserve">Alexandre Da Silva Bandetini - Cpf:***.813.638-**</t>
  </si>
  <si>
    <t xml:space="preserve">DELCIDES MENDES DA SILVA JÚNIOR</t>
  </si>
  <si>
    <t xml:space="preserve">NOTICIÁRIO. PUBLICAÇÕES NO FORMATO DE 3 COLUNAS X 12 CENTÍMETROS</t>
  </si>
  <si>
    <t xml:space="preserve">CLASSIFICADOS / PUBLICAÇÕES LEGAIS. PUBLICAÇÕES NO FORMATO DE 2 COLUNAS X 20 CENTÍMETROS</t>
  </si>
  <si>
    <t xml:space="preserve">CLASSIFICADOS / PUBLICAÇÕES LEGAIS. PUBLICAÇÕES NO FORMATO DE 2 COLUNAS X 15 CENTÍMETROS</t>
  </si>
  <si>
    <t xml:space="preserve">CT 19/2023 PGJ</t>
  </si>
  <si>
    <t xml:space="preserve">Prestação de serviços em agenciamento de viagens, compreendendo reserva, emissão, marcação e remarcação de bilhetes de passagens aéreas nacionais e internacionais, para atendimento das necessidades do Ministério Público do Estado do Amazonas/Procuradoria-Geral de Justiça.</t>
  </si>
  <si>
    <t xml:space="preserve">
DOMPE: 4/07/2023</t>
  </si>
  <si>
    <t xml:space="preserve">Pregão Eletrônico
Nº:4.023/2023-CPL/MP/PGJ</t>
  </si>
  <si>
    <t xml:space="preserve">Agenciamento de viagens, compreendendo reserva, emissão, marcação e remarcação de bilhetes de passagens aéreas nacionais e internacionais</t>
  </si>
  <si>
    <t xml:space="preserve">CERRADO VIAGENS LTDA</t>
  </si>
  <si>
    <t xml:space="preserve">26.722.189/0001-10</t>
  </si>
  <si>
    <t xml:space="preserve">Jose Ricardo Moreira Oliviere Caixeta - Cpf:***.726.791-**</t>
  </si>
  <si>
    <t xml:space="preserve">MARLON ANDRÉ MENDES BERNARDO</t>
  </si>
  <si>
    <t xml:space="preserve">CT 22/2023 PGJ</t>
  </si>
  <si>
    <t xml:space="preserve">Fornecimento e distribuição de água mineral potável, sem gás, envasada em vasilhames de 20 (vinte) litros, a fim de suprir as necessidades da Procuradoria Geral de Justiça do Estado do Amazonas, em conformidade com a especificação constante do Edital do Pregão Eletrônico n.º 4.022/2023-CPL/MP/PGJ, que integra este contrato, com seus anexos, independentemente de transcrição, para todos os fins e efeitos legais.</t>
  </si>
  <si>
    <t xml:space="preserve">DOMPE: 28/07/2023</t>
  </si>
  <si>
    <t xml:space="preserve">Pregão Eletrônico
Nº:4.022/2023-CPL/MP/PGJ</t>
  </si>
  <si>
    <t xml:space="preserve">26/07/2023</t>
  </si>
  <si>
    <t xml:space="preserve">ÁGUA, MINERAL, sem gás, fluoretada, hipotermal na fonte.</t>
  </si>
  <si>
    <t xml:space="preserve">F ALVES DOS SANTOS JUNIOR</t>
  </si>
  <si>
    <t xml:space="preserve">27.985.750/0001-16</t>
  </si>
  <si>
    <t xml:space="preserve">Fernando Alves Dos Santos Junior - Cpf:***.387.302-**</t>
  </si>
  <si>
    <t xml:space="preserve">CC 7/2023 PGJ</t>
  </si>
  <si>
    <t xml:space="preserve">Prestação de serviço de seguro coletivo contra acidentes pessoais para Residentes Profissionais da Procuradoria-Geral de Justiça/ Ministério Público do Estado do Amazonas, em conformidade com o Termo de Referência nº 5.2023.DRH.1115200.2023.017358.</t>
  </si>
  <si>
    <t xml:space="preserve">DOMPE: 11/09/2023</t>
  </si>
  <si>
    <t xml:space="preserve">Dispensa: art. 24, XI, da Lei 8.666/93
Doc.: Despacho de Dispensa de Licitação nº 1038.2023.01AJ-SUBADM</t>
  </si>
  <si>
    <t xml:space="preserve">8/09/2023</t>
  </si>
  <si>
    <t xml:space="preserve">Seguro coletivo contra acidentes pessoais para Residentes Profissionais da PGJ</t>
  </si>
  <si>
    <t xml:space="preserve">PREVILEMOS LTDA ADM. E CORRETORA DE SEGUROS</t>
  </si>
  <si>
    <t xml:space="preserve">17.398.132/0001-16</t>
  </si>
  <si>
    <t xml:space="preserve">Austen Junior Pinheiro Lemos - Cpf:***.598.246-**</t>
  </si>
  <si>
    <t xml:space="preserve">JHERALMY HASTEM SANTOS ARAÚJO DA SILVA</t>
  </si>
  <si>
    <t xml:space="preserve">CC 6/2023 PGJ</t>
  </si>
  <si>
    <t xml:space="preserve">Prestação, de forma contínua, dos serviços públicos de abastecimento de água e esgotamento sanitário, para a Sede da Procuradoria-Geral de Justiça do Estado do Amazonas ¿ PGJ/AM e Unidades Descentralizadas, nos endereços constantes na tabela da Cláusula Terceira.</t>
  </si>
  <si>
    <t xml:space="preserve">DOE: 18/09/2023
DOMPE: 18/09/2023</t>
  </si>
  <si>
    <t xml:space="preserve">Dispensa: art. 24, XI, da Lei 8.666/93
Doc.: Despacho de Inexigibilidade de Licitação n.º 542.2023.01AJ-SUBADM</t>
  </si>
  <si>
    <t xml:space="preserve">18/09/2023</t>
  </si>
  <si>
    <t xml:space="preserve">18/09/2028</t>
  </si>
  <si>
    <t xml:space="preserve">Abastecimento de água e esgotamento sanitário, para a Sede da Procuradoria-Geral de Justiça do Estado do Amazonas  PGJ/AM e Unidades Descentralizadas</t>
  </si>
  <si>
    <t xml:space="preserve">MANAUS AMBIENTAL S/A</t>
  </si>
  <si>
    <t xml:space="preserve">03.264.927/0001-27</t>
  </si>
  <si>
    <t xml:space="preserve">Diego Rafael Das Magr - Cpf:***.666.481-**</t>
  </si>
  <si>
    <t xml:space="preserve">REINALDO SANTOS DE SOUZA​</t>
  </si>
  <si>
    <t xml:space="preserve">4º TAP </t>
  </si>
  <si>
    <t xml:space="preserve">CT 24/2023 PGJ</t>
  </si>
  <si>
    <t xml:space="preserve">Prestação dos serviços continuados de desinsetização, desratização, descupinização e desalojamento de pombos e morcegos, com o fornecimento de mão de obra, todos os insumos, materiais, equipamentos e ferramentas necessários, para atender às necessidades do Ministério Público do Estado do Amazonas / Procuradoria-Geral de Justiça.</t>
  </si>
  <si>
    <t xml:space="preserve">DOMPE: 28/09/2023
</t>
  </si>
  <si>
    <t xml:space="preserve">Pregão Eletrônico
Nº:4.024/2023-CPL/MP/PGJ.</t>
  </si>
  <si>
    <t xml:space="preserve">26/09/2023</t>
  </si>
  <si>
    <t xml:space="preserve">Desinsetização, desratização, descupinização e desalojamento de pombos e morcegos.</t>
  </si>
  <si>
    <t xml:space="preserve">ALFAMA COMERCIO E SERVICOS LTDA</t>
  </si>
  <si>
    <t xml:space="preserve">04.824.261/0001-87</t>
  </si>
  <si>
    <t xml:space="preserve">Heber Maranhão Rodrigues Filho - CPF:***.727.231-**
</t>
  </si>
  <si>
    <t xml:space="preserve">CC 9/2023 PGJ</t>
  </si>
  <si>
    <t xml:space="preserve">Aquisição da assinatura de acesso ao sistema Banco de Preços, da empresa NP Capacitação e Soluções Tecnológicas Ltda. (NEGÓCIOS PÚBLICOS), para atender às necessidades da Procuradoria-Geral de Justiça/ Ministério Público do Estado do Amazonas, por um período de 12 (doze) meses, nos termos do Termo de Referência nº 2.2023.SCOMS.1093491.2023.014946.</t>
  </si>
  <si>
    <t xml:space="preserve">
DOMPE: 18/10/2023</t>
  </si>
  <si>
    <t xml:space="preserve">Inexigibilidade: art. 25, caput da Lei 8.666/93
Doc.: Despacho de Inexigibilidade de Licitação nº 374.2023.06AJ-SUBADM</t>
  </si>
  <si>
    <t xml:space="preserve">17/10/2023</t>
  </si>
  <si>
    <t xml:space="preserve">Assinatura de acesso ao sistema Banco de Preços (compreendendo 1 assinatura + 2 acessos cortesia e treinamento ilimitado</t>
  </si>
  <si>
    <t xml:space="preserve">NP TECNOLOGIA E GESTÃO DE DADOS LTDA</t>
  </si>
  <si>
    <t xml:space="preserve">07.797.967/0001-95</t>
  </si>
  <si>
    <t xml:space="preserve">Rudimar Barbosa Dos Reis - Cpf:***.460.249-**</t>
  </si>
  <si>
    <t xml:space="preserve">FELIPE BEIRAGRANDE DA COSTA</t>
  </si>
  <si>
    <t xml:space="preserve">CC 10/2023 PGJ</t>
  </si>
  <si>
    <t xml:space="preserve">Prestação de serviços gráficos para o fornecimento, sob demanda, de crachás em PVC, com protetor e cordão personalizado, com o propósito de atender à demanda das unidades da Procuradoria-Geral de Justiça do Estado do Amazonas, de acordo com as especificações e detalhamentos constantes neste instrumento, por um período de 12 (doze) meses, em conformidade com o Termo de Referência nº 5.2023.DG.1077387.2023.013055.</t>
  </si>
  <si>
    <t xml:space="preserve">DOE: 17/11/2023
DOMPE: 17/11/2023</t>
  </si>
  <si>
    <t xml:space="preserve">Dispensa: art. 75, II, da Lei 14.133/21
Doc.: Despacho de Dispensa de Licitação nº 1290.2023.01AJ-SUBADM</t>
  </si>
  <si>
    <t xml:space="preserve">17/11/2023</t>
  </si>
  <si>
    <t xml:space="preserve">Cordão Personalizado Com Presilha</t>
  </si>
  <si>
    <t xml:space="preserve">BC SERVIÇOS GRÁFICOS LTDA  ME</t>
  </si>
  <si>
    <t xml:space="preserve">34.588.157/0001-00</t>
  </si>
  <si>
    <t xml:space="preserve">Antonio Levy Botero Junior - Cpf:***.650.292-**</t>
  </si>
  <si>
    <t xml:space="preserve">Protetor de Crachá</t>
  </si>
  <si>
    <t xml:space="preserve">Crachá de PVC Personalizado</t>
  </si>
  <si>
    <t xml:space="preserve">CT 1/2024 PGJ</t>
  </si>
  <si>
    <t xml:space="preserve">Prestação de serviços de administração, controle e gerenciamento do abastecimento da frota de veículos automotores da PROCURADORIA-GERAL DE JUSTIÇA DO ESTADO DO AMAZONAS, com a utilização de cartões magnéticos para aquisição de combustíveis em redes de estabelecimentos credenciados pela CONTRATADA e implantação de sistema integrado via WEB e APP, em tempo real, em rede de postos credenciados nos municípios de Manaus, Autazes, Alvarães, Anori, Atalaia do Norte, Barcelos, Barreirinha, Benjamin Constant, Beruri, Carauari, Coari, Eirunepé, Humaitá, Iranduba, Itacoatiara, Itamarati, Lábrea, Manacapuru, Maués, Novo Airão, Parintins, Presidente Figueiredo, Rio Preto da Eva, São Gabriel da Cachoeira, Tabatinga, Tapauá, Tefé, Urucurituba e Urucará, pelo período de 24 (vinte e quatro) meses.</t>
  </si>
  <si>
    <t xml:space="preserve">DOE: 26/01/2024
DOMPE: 26/01/2024</t>
  </si>
  <si>
    <t xml:space="preserve">Pregão Eletrônico
Nº:4.042/2023 - CPL/MP/PGJ</t>
  </si>
  <si>
    <t xml:space="preserve">GASOLINA COMUM (INTERIOR)</t>
  </si>
  <si>
    <t xml:space="preserve">LINK CARD ADMINISTRADORA DE BENEFÍCIOS LTDA</t>
  </si>
  <si>
    <t xml:space="preserve">12.039.966/0001-11</t>
  </si>
  <si>
    <t xml:space="preserve">Marcelo De Oliveira Lima - Cpf:***.649.618-**</t>
  </si>
  <si>
    <t xml:space="preserve">GASOLINA COMUM (CAPITAL)</t>
  </si>
  <si>
    <t xml:space="preserve">DIESEL S10 (CAPITAL)</t>
  </si>
  <si>
    <t xml:space="preserve">CC 1/2024 PGJ</t>
  </si>
  <si>
    <t xml:space="preserve">Prestação do serviço de consultoria/assessoria técnica especializada para hospedagem, atualização entre versões e suporte técnico de plataforma OJS - Open Journal Systems / Sistema Eletrônico de Editoração de revistas - OJS/SEER, para atender o processo de gerenciamento, confecção e divulgação da Revista Jurídica do Ministério Público do Estado do Amazonas.</t>
  </si>
  <si>
    <t xml:space="preserve">DOE: 8/02/2024
DOMPE: 8/02/2024</t>
  </si>
  <si>
    <t xml:space="preserve">Dispensa: art. 24, XI, da Lei 8.666/93
Doc.: Despacho de Dispensa de Licitação n° 1543.2023.01AJ-SUBADM.1220298.2023.018043</t>
  </si>
  <si>
    <t xml:space="preserve">Serviço de hospedagem à plataforma Open Journal Systems / Sistema Eletrônico de Editoração de Revistas  OJS/SEER</t>
  </si>
  <si>
    <t xml:space="preserve">ACESSO ACADÊMICO LTDA</t>
  </si>
  <si>
    <t xml:space="preserve">37.868.661/0001-43</t>
  </si>
  <si>
    <t xml:space="preserve">Edson Benedito Dos Santos Júnior - Cpf:***.811.998-**</t>
  </si>
  <si>
    <t xml:space="preserve">AURELY FREITAS GERMANO PENHA</t>
  </si>
  <si>
    <t xml:space="preserve">CT 4/2024 PGJ</t>
  </si>
  <si>
    <t xml:space="preserve">Regular as condições, procedimentos, direitos e obrigações das PARTES em relação ao uso do SISTEMA DE DISTRIBUIÇÃO, observado a demanda CONTRATADA e o pagamento dos ENCARGOS DE USO, bem como à conexão das instalações do CONSUMIDOR ao SISTEMA DE DISTRIBUIÇÃO por meio do PONTO DE CONEXÃO, nas seguintes unidades consumidoras: (0086993-7) Av. Coronel Texeira, nº 7995 - Nova Esperança - Sede - Manaus/AM, e (0876061-6) R. da Prosperidade, nº 211 - Nova Esperança - Sede Administrativa.</t>
  </si>
  <si>
    <t xml:space="preserve">DOE: 15/02/2024
DOMPE: 15/02/2024</t>
  </si>
  <si>
    <t xml:space="preserve">Inexigibilidade: art. 25, caput da Lei 8.666/93
Doc.: Despacho de Inexigibilidade de Licitação n° 1532.2023.01AJSUBADM.1218526.2023.017814</t>
  </si>
  <si>
    <t xml:space="preserve">12/02/2024</t>
  </si>
  <si>
    <t xml:space="preserve">12/02/2029</t>
  </si>
  <si>
    <t xml:space="preserve">PRÉDIO SEDE - Unidade Consumidora: 86993-7</t>
  </si>
  <si>
    <t xml:space="preserve">AMAZONAS DISTRIBUIDORA DE ENERGIA S/A</t>
  </si>
  <si>
    <t xml:space="preserve">02.341.467/0001-20</t>
  </si>
  <si>
    <t xml:space="preserve">Ítalo Fabiano Da Silva Costa - Cpf:***.102.232-**</t>
  </si>
  <si>
    <t xml:space="preserve">RENAN FRAZÃO DE SOUZA</t>
  </si>
  <si>
    <t xml:space="preserve">PRÉDIO ADMINISTRATIVO - Unidade Consumidora: 876061-6</t>
  </si>
  <si>
    <t xml:space="preserve">CT 3/2024 PGJ</t>
  </si>
  <si>
    <t xml:space="preserve">Prestação de serviços de locação de veículos automotores, com o fornecimento de manutenção, limpeza, seguro total e quilometragem livre, atendendo as necessidades do Ministério Público do Estado do Amazonas, pelo período de 12 (doze) meses.</t>
  </si>
  <si>
    <t xml:space="preserve">DOE: 27/02/2024
DOMPE: 27/02/2024</t>
  </si>
  <si>
    <t xml:space="preserve">Pregão Eletrônico
Nº:4.040/2023-CPL/MP/PGJ</t>
  </si>
  <si>
    <t xml:space="preserve">Veículos HATCH, pequeno porte, para serviços administrativos da PGJ. Locação de 2 (dois) veículos.</t>
  </si>
  <si>
    <t xml:space="preserve">RECHE GALDEANO &amp; CIA LTDA</t>
  </si>
  <si>
    <t xml:space="preserve">08.713.403/0001-90</t>
  </si>
  <si>
    <t xml:space="preserve">Davi Tavares De Melo Brandt Cruz - Cpf:***.776.312-**</t>
  </si>
  <si>
    <t xml:space="preserve">ELIAS SOUZA DE OLIVEIRA</t>
  </si>
  <si>
    <t xml:space="preserve">Veículos SEDAN, pequeno porte, para serviços administrativos da PGJ. Locação de 2 (dois) veículos.</t>
  </si>
  <si>
    <t xml:space="preserve">VEÍCULO PICK UP 4X4 CABINE DUPLA, para transporte de passageirtos desta PGJ. Locação de 1 (um) veículo, sob demanda.</t>
  </si>
  <si>
    <t xml:space="preserve">CT 8/2024 PGJ</t>
  </si>
  <si>
    <t xml:space="preserve">Prestação de Serviço Telefônico Fixo Comutado - STFC e Serviço de Comunicação Multimídia - SCM, nas modalidades local, discagem direta gratuita (DDG) utilizando o prefixo 0800, longa distância nacional (intra-regional e inter-regional) e internacional, por prazo de 24 (vinte e quatro) meses, para atender as unidades da Procuradoria-Geral de Justiça do Amazonas - PGJ/AM</t>
  </si>
  <si>
    <t xml:space="preserve">DOE: 19/03/2024
DOMPE: 19/03/2024</t>
  </si>
  <si>
    <t xml:space="preserve">Pregão Eletrônico
Nº:4.057/2023-CPL/MP/PGJ</t>
  </si>
  <si>
    <t xml:space="preserve">Entroncamento Digital Tronco SIP</t>
  </si>
  <si>
    <t xml:space="preserve">FIOS TECNOLOGIA DA INFORMAÇÃO LTDA</t>
  </si>
  <si>
    <t xml:space="preserve">25.125.064/0001-40</t>
  </si>
  <si>
    <t xml:space="preserve">Lucio Castro Da Costa - Cpf:***.473.652-**</t>
  </si>
  <si>
    <t xml:space="preserve">Entroncamento Digital E1-ISDN</t>
  </si>
  <si>
    <t xml:space="preserve">DISCAGEM DIRETA GRATUITA (DDG 0800)</t>
  </si>
  <si>
    <t xml:space="preserve">CT 11/2024 PGJ</t>
  </si>
  <si>
    <t xml:space="preserve">Locação de imóvel localizado na Rua Adriano de Queiroz, nº 36, Bairro Centro, município de Careiro da Várzea/AM, CEP 69.255-000.</t>
  </si>
  <si>
    <t xml:space="preserve">DOE: 12/04/2024
DOMPE: 12/04/2024</t>
  </si>
  <si>
    <t xml:space="preserve">Inexigibilidade: art. 25, caput da Lei 8.666/93
Doc.: Despacho de Inexigibilidade de Licitação n.º 168.2024.06AJ-SUBADM.1288552.2023.006420</t>
  </si>
  <si>
    <t xml:space="preserve">12/04/2024</t>
  </si>
  <si>
    <t xml:space="preserve">12/04/2029</t>
  </si>
  <si>
    <t xml:space="preserve">Locação de imóvel localizado na Rua Adriano de Queiroz, nº 36, Bairro Centro, município de Careiro da Várzea/AM, CEP 69.255-000</t>
  </si>
  <si>
    <t xml:space="preserve">Artur Santos Cardoso</t>
  </si>
  <si>
    <t xml:space="preserve">***.924.962-**</t>
  </si>
  <si>
    <t xml:space="preserve">Artur Santos Cardoso - Cpf: ***.924.962-**</t>
  </si>
  <si>
    <t xml:space="preserve">MARIA NONATA PAIXÃO CAVALCANTE​ E MARCELLO PIRES FONSECA</t>
  </si>
  <si>
    <t xml:space="preserve">CC 6/2024 PGJ</t>
  </si>
  <si>
    <t xml:space="preserve">Prestação de serviços de impressão e confecção de Cédulas de Identificação Funcional dos Membros do Ministério Público do Estado do Amazonas.</t>
  </si>
  <si>
    <t xml:space="preserve">DOE: 11/04/2024
DOMPE: 11/04/2024</t>
  </si>
  <si>
    <t xml:space="preserve">Dispensa: art. 24, XI, da Lei 8.666/93
Doc.: DESPACHO DE DISPENSA DE LICITAÇÃO Nº 387.2024.01AJ-SUBADM.1280501.2024.001549</t>
  </si>
  <si>
    <t xml:space="preserve">11/04/2024</t>
  </si>
  <si>
    <t xml:space="preserve">SERVIÇO DE IMPRESSÃO E CONFECÇÃO DE CARTEIRA FUNCIONAL</t>
  </si>
  <si>
    <t xml:space="preserve">IMPRENSA OFICIAL DO ESTADO DO AMAZONAS - IO (DIARIO OFICIAL)</t>
  </si>
  <si>
    <t xml:space="preserve">04.164.794/0001-80</t>
  </si>
  <si>
    <t xml:space="preserve">João Ribeiro Guimaraes Junior - Cpf:***.003.782-**</t>
  </si>
  <si>
    <t xml:space="preserve">CC 7/2024 PGJ</t>
  </si>
  <si>
    <t xml:space="preserve">Prestação de serviço de seguro coletivo contra acidentes pessoais para Estagiários da Procuradoria-Geral de Justiça/ Ministério Público do Estado do Amazonas.</t>
  </si>
  <si>
    <t xml:space="preserve">DOE: 11/06/2024
DOMPE: 11/06/2024</t>
  </si>
  <si>
    <t xml:space="preserve">Dispensa: art. 24, XI, da Lei 8.666/93
Doc.: Despacho de Dispensa de Licitação n° 751.2024.01AJ-SUBADM.1343375</t>
  </si>
  <si>
    <t xml:space="preserve">10/06/2024</t>
  </si>
  <si>
    <t xml:space="preserve">Prestação de serviço de Seguro Coletivo contra Acidentes Pessoais para Estagiários da Procuradoria-Geral de Justiça / Ministério Público do Estado do Amazonas (Capital e Interior).</t>
  </si>
  <si>
    <t xml:space="preserve">MBM SEGURADORA S/A</t>
  </si>
  <si>
    <t xml:space="preserve">87.883.807/0001-06</t>
  </si>
  <si>
    <t xml:space="preserve">Toni Robilar Pacheco - Cpf:***.471.750-**</t>
  </si>
  <si>
    <t xml:space="preserve">CT 17/2024 PGJ</t>
  </si>
  <si>
    <t xml:space="preserve">Prestação de serviços de operação técnica e manutenção (preventiva e corretiva), com eventual fornecimento de peças, para os sistemas de áudio e vídeo, com a gravação e transmissão simultânea via canal na internet, no Plenário Antônio Trindade, situado nas dependências do Prédio-Sede da Procuradoria-Geral de Justiça do Estado do Amazonas - PGJ/AM.</t>
  </si>
  <si>
    <t xml:space="preserve">DOE: 17/06/2024
DOMPE: 17/06/2024</t>
  </si>
  <si>
    <t xml:space="preserve">Pregão Eletrônico
Nº:94.009/2024-CPL/MP/PGJ</t>
  </si>
  <si>
    <t xml:space="preserve">12/06/2024</t>
  </si>
  <si>
    <t xml:space="preserve">Peças para reparo dos equipamentos de áudio</t>
  </si>
  <si>
    <t xml:space="preserve">A S PINTO - ME (NEWS LINK INTEGRACAO DE SISTEMAS)</t>
  </si>
  <si>
    <t xml:space="preserve">22.865.751/0001-03</t>
  </si>
  <si>
    <t xml:space="preserve">Adriano Silva Pinto - Cpf:***.758.921-**</t>
  </si>
  <si>
    <t xml:space="preserve">PAULO AUGUSTO DE OLIVEIRA LOPES E MICHELE BRAGA MIRANDA</t>
  </si>
  <si>
    <t xml:space="preserve">Prestação de serviços de operação técnica de áudio e vídeo do Plenário</t>
  </si>
  <si>
    <t xml:space="preserve">Horas</t>
  </si>
  <si>
    <t xml:space="preserve">Prestação de serviços de manutenção preventiva e corretiva no sistema de áudio e vídeo do Plenário</t>
  </si>
  <si>
    <t xml:space="preserve">CC 8/2024 PGJ</t>
  </si>
  <si>
    <t xml:space="preserve">Fornecimento de licença da solução do sistema de comunicação PABX com tecnologia VoIP, denominado 3CX, pelo período de 36 (trinta e seis) meses, incluindo capacitação, suporte técnico e garantia, visando atender as necessidades do Ministério Público do Estado do Amazonas.</t>
  </si>
  <si>
    <t xml:space="preserve">DOE: 26/06/2024
DOMPE: 26/06/2024</t>
  </si>
  <si>
    <t xml:space="preserve">Dispensa: art. 24, XI, da Lei 8.666/93
Doc.: Dispensa de Licitação Nº 800.2024.01AJ-SUBADM.1351742</t>
  </si>
  <si>
    <t xml:space="preserve">26/06/2024</t>
  </si>
  <si>
    <t xml:space="preserve">26/06/2027</t>
  </si>
  <si>
    <t xml:space="preserve">Capacitação no sistema PABX VOIP 3CX ENTERPRISE, com carga horária mínima de 20 (vinte) horas.</t>
  </si>
  <si>
    <t xml:space="preserve">WITEC - IT SOLUTIONS SERVICOS DE INFORMATICA LTDA</t>
  </si>
  <si>
    <t xml:space="preserve">08.280.681/0001-09</t>
  </si>
  <si>
    <t xml:space="preserve">Marco Aurelio Gardini Lagoa - Cpf:***.730.738-**</t>
  </si>
  <si>
    <t xml:space="preserve">CARLOS ALEXANDRE DOS SANTOS NOGUEIRA E JEFFERSON SILVA DO NASCIMENTO</t>
  </si>
  <si>
    <t xml:space="preserve">Sistema de comunicação PABX com tecnologia VoIP - 3CX ENTERPRISE. Capacidade de 32 chamadas simultâneas. Licença válida por 36 (trinta e seis) meses.</t>
  </si>
  <si>
    <t xml:space="preserve">CT 19/2024 PGJ</t>
  </si>
  <si>
    <t xml:space="preserve">Prestação de serviços de gerenciamento das informações, compreendendo serviços de clipping digital, monitoramento eletrônico de notícias veiculadas em todas as plataformas usadas por veículos de comunicação, com rastreamento 24 (vinte e quatro) horas, mailing de toda a mídia local e nacional, CRM (Customer Relationship Management ou Gestão de Relacionamento com o Cliente) e distribuidor de e-mails.</t>
  </si>
  <si>
    <t xml:space="preserve">Pregão Eletrônico
Nº:94.008/2024-CPL/MP/PGJ</t>
  </si>
  <si>
    <t xml:space="preserve">Prestação dos serviços de clipping digital e mailing.</t>
  </si>
  <si>
    <t xml:space="preserve">2KS AGENCIA DIGITAL PUBLICIDADE LTDA</t>
  </si>
  <si>
    <t xml:space="preserve">27.441.006/0001-50</t>
  </si>
  <si>
    <t xml:space="preserve">Samuel Morais Santos - Cpf:***.398.501-**</t>
  </si>
  <si>
    <t xml:space="preserve">ELVIS CLEBE MACIEL CHAVES E HIRAILTON GOMES DO NASCIMENTO</t>
  </si>
  <si>
    <t xml:space="preserve">CT 9/2024 PGJ</t>
  </si>
  <si>
    <t xml:space="preserve">Prestação de serviços de provimento de circuitos terrestres de transmissão de dados ponto a ponto entre a Sede da Procuradoria-Geral de Justiça do Estado do Amazonas e suas Unidades Jurisdicionais do Interior do Estado do Amazonas, contemplando o fornecimento de equipamentos, instalação, operação, manutenção e gerência proativa dos serviços contratados, pelo período de 24 (vinte e quatro) meses.</t>
  </si>
  <si>
    <t xml:space="preserve">DOE: 17/07/2024
DOMPE: 17/07/2024
</t>
  </si>
  <si>
    <t xml:space="preserve">Pregão Eletrônico
Nº:4.059/2023-CPL/MP/PGJ</t>
  </si>
  <si>
    <t xml:space="preserve">16/07/2024</t>
  </si>
  <si>
    <t xml:space="preserve">16/07/2026</t>
  </si>
  <si>
    <t xml:space="preserve">Mensalidade do circuito de comunicação de dados ponto a ponto via Terrestre  perfil de tráfego mínimo 50 Mbps, contemplando fornecimento de equipamentos, instalação, operação, manutenção e gerência proativa dos serviços</t>
  </si>
  <si>
    <t xml:space="preserve">FACHINELI COMUNICACAO LTDA</t>
  </si>
  <si>
    <t xml:space="preserve">08.804.362/0001-47</t>
  </si>
  <si>
    <t xml:space="preserve">Alex Alain Matos Fachineli - CPF:***.516.756-**
</t>
  </si>
  <si>
    <t xml:space="preserve">ALFREDO AFONSO RIBAMAR DE FREITAS</t>
  </si>
  <si>
    <t xml:space="preserve">Locação de equipamento de Rede (para circuitos via Terrestre)  perfil de tráfego mínimo 50 Mbps.</t>
  </si>
  <si>
    <t xml:space="preserve">Serviço de remanejamento/mudança de endereço do circuito remoto.</t>
  </si>
  <si>
    <t xml:space="preserve">Serviço de Instalação e Ativação do circuito.</t>
  </si>
  <si>
    <t xml:space="preserve">Locação de equipamento de Rede (para circuitos via Terrestre)  perfil de tráfego mínimo 10 Mbps.</t>
  </si>
  <si>
    <t xml:space="preserve">Mensalidade do circuito de comunicação de dados ponto a ponto via Terrestre  perfil de tráfego mínimo 10 Mbps, contemplando fornecimento de equipamentos, instalação, operação, manutenção e gerência proativa dos serviços.</t>
  </si>
  <si>
    <t xml:space="preserve">CT 23/2024 PGJ</t>
  </si>
  <si>
    <t xml:space="preserve">Prestação de serviços de conectividade a internet, via sátelite (LEO), para as Promotorias de Justiça do Interior do Estado do Amazonas, componentes do Ministério Público do Estado do Amazonas.</t>
  </si>
  <si>
    <t xml:space="preserve">DOE: 28/08/2024
DOMPE: 28/08/2024
</t>
  </si>
  <si>
    <t xml:space="preserve">Pregão Eletrônico
Nº:4.058/2023-CPL/MP/PGJ</t>
  </si>
  <si>
    <t xml:space="preserve">27/08/2024</t>
  </si>
  <si>
    <t xml:space="preserve">27/08/2026</t>
  </si>
  <si>
    <t xml:space="preserve">Serviço de Remanejamento (mesma cidade) da estação remota</t>
  </si>
  <si>
    <t xml:space="preserve">VIA DIRETA TELECOMUNICAÇÕES VIA SATÉLITE E INTERNET LTDA</t>
  </si>
  <si>
    <t xml:space="preserve">34.549.659/0001-13</t>
  </si>
  <si>
    <t xml:space="preserve">Ronaldo Lázaro Tiradentes - CPF:***.972.132-**
</t>
  </si>
  <si>
    <t xml:space="preserve">Locação de equipamento de Rede (para circuitos via Satélite, perfil de tráfego 100/20 Mbps)</t>
  </si>
  <si>
    <t xml:space="preserve">Circuito de conectividade a internet via Satélite, perfil de tráfego 100/20 Mbps, 1 TB de franquia de dados, contemplando fornecimento de equipamentos, instalação, operação, manutenção e gerência proativa dos serviços</t>
  </si>
  <si>
    <t xml:space="preserve">Serviço de Instalação e Ativação da estação remota</t>
  </si>
  <si>
    <t xml:space="preserve">CT 29/2024 PGJ</t>
  </si>
  <si>
    <t xml:space="preserve">Locação de 2 (dois) imóveis conjugados, sendo um localizado na Rua São Luiz, n.º 624, e o outro na Avenida Jornalista Umberto Calderaro Filho, n.º 175, ambos no Bairro Adrianópolis - Manaus/AM, para atender às
necessidades de instalação de Promotorias de Justiça do Ministério Público do Estado do Amazonas na cidade de Manaus.</t>
  </si>
  <si>
    <t xml:space="preserve">DOE: 3/09/2024
DOMPE: 3/09/2024
</t>
  </si>
  <si>
    <t xml:space="preserve">Inexigibilidade: art. 25, caput da Lei 8.666/93
Doc.: Despacho de Inexigibilidade de Licitação n.º 1089.2024.01AJ-SUBADM.1409995.2024.006691</t>
  </si>
  <si>
    <t xml:space="preserve">Locação de imóveis conjugados, situados à rua São Luiz, n.º 624, Rua Prof. Márciano Armond (antiga Rua Belém) e Av. Jornalista Umberto Calderaro Filho, n.º 175, no Bairro Adrianópolis, na cidade de Manaus/AM</t>
  </si>
  <si>
    <t xml:space="preserve">COENCIL EMPREENDIMENTOS IMOBILIÁRIOS LTDA</t>
  </si>
  <si>
    <t xml:space="preserve">84.468.636/0001-52</t>
  </si>
  <si>
    <t xml:space="preserve">José de Moura Teixeira Lopes - CPF:***.324.792-**
</t>
  </si>
  <si>
    <t xml:space="preserve">CT 31/2024 PGJ</t>
  </si>
  <si>
    <t xml:space="preserve">Fornecimento de subscrição de licenças de uso da plataforma de softwares Microsoft 365, pelo período de 36 (trinta e seis) meses, com suporte técnico, visando atender as necessidades da Procuradoria-Geral de Justiça do Estado do Amazonas</t>
  </si>
  <si>
    <t xml:space="preserve">DOE: 9/09/2024
DOMPE: 9/09/2024
</t>
  </si>
  <si>
    <t xml:space="preserve">Dispensa: art. 24, XI, da Lei 8.666/93
Doc.: Despacho de Dispensa de Licitação Nº 1091.2024.01AJ-SUBADM.1410648.2024.016632</t>
  </si>
  <si>
    <t xml:space="preserve">Licença de uso da plataforma Microsoft Office 365 / Tipo E5  O365 E5 Sub Per User</t>
  </si>
  <si>
    <t xml:space="preserve">BRASOFTWARE INFORMÁTICA LTDA</t>
  </si>
  <si>
    <t xml:space="preserve">57.142.978/0001-05</t>
  </si>
  <si>
    <t xml:space="preserve">Walter Ferreira da Silva - CPF:***.434.428-**
</t>
  </si>
  <si>
    <t xml:space="preserve">CARLOS ALEXANDRE DOS SANTOS NOGUEIRA E THEO FERREIRA PARÁ</t>
  </si>
  <si>
    <t xml:space="preserve">Licença de uso da plataforma Microsoft Office 365 /Tipo E1  O365 E1 Sub Per User</t>
  </si>
  <si>
    <t xml:space="preserve">Licença de uso da plataforma Microsoft Office 365 / Tipo E3  O365 E3 Sub Per User</t>
  </si>
  <si>
    <t xml:space="preserve">Licença de uso da plataforma Microsoft Office 365 / Tipo EMS-E3  EMS E3 ALng Sub Per User</t>
  </si>
  <si>
    <t xml:space="preserve">CC 10/2024 PGJ</t>
  </si>
  <si>
    <t xml:space="preserve">Prestação de serviços de impressão e confecção de Cédulas de Identificação Funcional dos servidores do Ministério Público do Estado do Amazonas.</t>
  </si>
  <si>
    <t xml:space="preserve">DOE: 23/09/2024
DOMPE: 23/09/2024
</t>
  </si>
  <si>
    <t xml:space="preserve">Dispensa: art. 24, XI, da Lei 8.666/93
Doc.: DESPACHO DE DISPENSA DE LICITAÇÃO Nº 1109.2024.01AJ-SUBADM.1415670.2024.019360</t>
  </si>
  <si>
    <t xml:space="preserve">23/09/2024</t>
  </si>
  <si>
    <t xml:space="preserve">Serviço de impressão e confecção de carteira funcional</t>
  </si>
  <si>
    <t xml:space="preserve">João Ribeiro Guimaraes Junior - CPF:***.003.782-**
</t>
  </si>
  <si>
    <t xml:space="preserve">CT 34/2024 PGJ</t>
  </si>
  <si>
    <t xml:space="preserve">Locação de imóvel localizado na Rua Morcy Barroso, s/n, Centro, na cidade de Ipixuna/AM, CEP 69.890-000, destinando-se às instalações da Promotoria de Justiça da Comarca de Ipixuna/AM.</t>
  </si>
  <si>
    <t xml:space="preserve">Inexigibilidade: art. 25, caput da Lei 8.666/93
Doc.: Despacho de Inexigibilidade de Licitação Nº 556.2024.02AJ-SUBADM.1421798.2022.006636</t>
  </si>
  <si>
    <t xml:space="preserve">23/09/2029</t>
  </si>
  <si>
    <t xml:space="preserve">Locação de imóvel com Inscrição Municipal de IPTU: 00100100024002, localizado na Rua Morcy Barroso, S/N, Centro, na cidade de Ipixuna/AM</t>
  </si>
  <si>
    <t xml:space="preserve">Tenelândia Rodrigues de Matos Olivieira</t>
  </si>
  <si>
    <t xml:space="preserve">***.186.082-**</t>
  </si>
  <si>
    <t xml:space="preserve">CT 35/2024 PGJ</t>
  </si>
  <si>
    <t xml:space="preserve">Locação de 3 (imóveis) situados na cidade de Manaus/AM, visando atender às necessidades do Ministério Público do Estado do Amazonas / Procuradoria-Geral de Justiça do Estado do Amazonas.</t>
  </si>
  <si>
    <t xml:space="preserve">DOE: 25/09/2024
DOMPE: 25/09/2024
</t>
  </si>
  <si>
    <t xml:space="preserve">Inexigibilidade: art. 25, caput da Lei 8.666/93
Doc.: Despacho de Inexigibilidade de Licitação Nº 1163.2024.01AJ-SUBADM.1425571.2024.007577</t>
  </si>
  <si>
    <t xml:space="preserve">24/09/2024</t>
  </si>
  <si>
    <t xml:space="preserve">24/09/2029</t>
  </si>
  <si>
    <t xml:space="preserve">Locação de imóveis, para atender às necessidades do Ministério Público do Estado do Amazonas / Procuradoria-Geral de Justiça do Estado do Amazonas</t>
  </si>
  <si>
    <t xml:space="preserve">VANIAS BATISTA MENDONÇA</t>
  </si>
  <si>
    <t xml:space="preserve">***.466.502-**</t>
  </si>
  <si>
    <t xml:space="preserve">CT 27/2024 PGJ</t>
  </si>
  <si>
    <t xml:space="preserve">Prestação de serviços de fornecimento de energia elétrica, nas unidades consumidoras localizadas na capital e no interior do Estado do Amazonas.</t>
  </si>
  <si>
    <t xml:space="preserve">DOE: 30/09/2024
DOMPE: 30/09/2024
</t>
  </si>
  <si>
    <t xml:space="preserve">Inexigibilidade: art. 25, caput da Lei 8.666/93
Doc.: Despacho de Inexigibilidade de Licitação nº 939.2024.01AJ-SUBADM.1379783.2024.003083</t>
  </si>
  <si>
    <t xml:space="preserve">30/09/2024</t>
  </si>
  <si>
    <t xml:space="preserve">30/09/2029</t>
  </si>
  <si>
    <t xml:space="preserve">Fornecimento de energia elétrica às unidades consumidoras atendidas em baixa tensão</t>
  </si>
  <si>
    <t xml:space="preserve">Ítalo Fabiano da Silva Costa - CPF:***.102.232-**
</t>
  </si>
  <si>
    <t xml:space="preserve">CT 37/2024 PGJ</t>
  </si>
  <si>
    <t xml:space="preserve">Prestação de serviços de manutenção predial do imóvel onde está instalada a Promotoria de Justiça da Comarca de Tabatinga, componente do Ministério Público do Estado do Amazonas.</t>
  </si>
  <si>
    <t xml:space="preserve">DOE: 15/10/2024
DOMPE: 15/10/2024
</t>
  </si>
  <si>
    <t xml:space="preserve">Pregão Eletrônico
Nº:4.044/2023-CPL/MP/PGJ (Ata de Registro de Preço Nº 6.2024.CPL.1266471.2023.010235)</t>
  </si>
  <si>
    <t xml:space="preserve">14/10/2024</t>
  </si>
  <si>
    <t xml:space="preserve">SERVIÇOS DE MANUTENÇÃO PREDIAL PREVENTIVA E/OU CORRETIVA E PEQUENAS REFORMAS</t>
  </si>
  <si>
    <t xml:space="preserve">FERNANDES CONSTRUÇÕES LTDA</t>
  </si>
  <si>
    <t xml:space="preserve">27.816.603/0001-12</t>
  </si>
  <si>
    <t xml:space="preserve">Danny Nogueira Fernandes - CPF:***.523.392-**
</t>
  </si>
  <si>
    <t xml:space="preserve">CC 1/2025 PGJ</t>
  </si>
  <si>
    <t xml:space="preserve">Contratação de leiloeiro público oficial para a realização de leilão de dois grupos geradores pertencentes à Procuradoria-Geral de Justiça do Estado do Amazonas, que se encontrem classificados como inservíveis para a Administração, conforme condições, quantidades e exigências estabelecidas no Termo de Referência nº 6/2024- CPL e seus anexos.</t>
  </si>
  <si>
    <t xml:space="preserve">DOE: 10/01/2025
DOMPE: 10/01/2025</t>
  </si>
  <si>
    <t xml:space="preserve">Pregão Eletrônico
Nº:94.014/2024-CPL/MP/PGJ</t>
  </si>
  <si>
    <t xml:space="preserve">9/01/2025</t>
  </si>
  <si>
    <t xml:space="preserve">Grupo Gerador. Fabricante STEMAC nº ST . 0450119103 - Motor: Marca Mercedez-Benz, modelo OM 447 L A E - Gerador WEG 450 /405 KVA - Tensão 220V, Corrente 1066 A, modelo GTA - Data de fabricação jul./2003.</t>
  </si>
  <si>
    <t xml:space="preserve">Daniel Elias Garcia</t>
  </si>
  <si>
    <t xml:space="preserve">27.874.310/0001-91</t>
  </si>
  <si>
    <t xml:space="preserve">Daniel Elias Garcia - CPF:***.192.149-**</t>
  </si>
  <si>
    <t xml:space="preserve">LEANDRO TAVARES BEZERRA</t>
  </si>
  <si>
    <t xml:space="preserve">Grupo Gerador. Fabricante STEMAC nº ST . 0450105203 - Motor: Marca Mercedez-Benz, modelo OM 447 L A E - Gerador WEG 450 /405 KVA - Tensão 220V, Corrente 1066 A, modelo GTA - Data de fabricação jul./2003.</t>
  </si>
  <si>
    <t xml:space="preserve">CT 1/2025 PGJ</t>
  </si>
  <si>
    <t xml:space="preserve">Prestação de serviços de Junta de Especialistas para realizar avaliação psicológica e psiquiátrica de adaptação ao cargo, com a emissão de laudo, tendo por finalidade aferir a saúde mental dos Promotores de Justiça do Ministério Público do Amazonas, em estágio probatório, conforme previsão constante do art. 238, caput e parágrafo único, da Lei Complementar Estadual n.º 11/1993.</t>
  </si>
  <si>
    <t xml:space="preserve">DOE: 13/02/2025
DOMPE: 13/02/2025</t>
  </si>
  <si>
    <t xml:space="preserve">Dispensa: art. 75, III, "a", da Lei 14.133/21
Doc.: Dispensa de Licitação n.º 73.2025.01AJ-SUBADM.1537449.2024.007153</t>
  </si>
  <si>
    <t xml:space="preserve">13/02/2025</t>
  </si>
  <si>
    <t xml:space="preserve">Ativo</t>
  </si>
  <si>
    <t xml:space="preserve">Emissão de Laudo por Junta de Especialistas (Avaliação psicológica e psiquiátrica da adaptação ao cargo)</t>
  </si>
  <si>
    <t xml:space="preserve">CLÍNICA MASTER SAÚDE LTDA</t>
  </si>
  <si>
    <t xml:space="preserve">18.422.079/0001-04</t>
  </si>
  <si>
    <t xml:space="preserve">Sâmia Maria Diniz Lopes - CPF:***.853.002-**</t>
  </si>
  <si>
    <t xml:space="preserve">MARCELLO PIRES FONSECA</t>
  </si>
  <si>
    <t xml:space="preserve">CT 2/2025 PGJ</t>
  </si>
  <si>
    <t xml:space="preserve">Fornecimento de licença de uso de sistemas de informação para a disponibilização de Sistema de Cadastro, Folha de Pagamento e Recursos Humanos, em plataforma Web, objetivando o controle e pagamento de pessoal do Ministério Público do Estado do Amazonas.</t>
  </si>
  <si>
    <t xml:space="preserve">DOE: 11/02/2025
DOMPE: 11/02/2025</t>
  </si>
  <si>
    <t xml:space="preserve">Dispensa: art. 75, IX, da Lei 14.133/21
Doc.: Despacho de Dispensa de Licitação n.º 92.2025.01AJ-SUBADM.1541088.2024.026376</t>
  </si>
  <si>
    <t xml:space="preserve">11/02/2025</t>
  </si>
  <si>
    <t xml:space="preserve">Software como Serviço  PRODAM RH: Sistema de RH e Folha de Pagamento</t>
  </si>
  <si>
    <t xml:space="preserve">PROCESSAMENTO DE DADOS AMAZONAS S/A - PRODAM</t>
  </si>
  <si>
    <t xml:space="preserve">Lincoln Nunes da Silva - CPF:***.699.748-**</t>
  </si>
  <si>
    <t xml:space="preserve">DMES BRITO DE SOUZA</t>
  </si>
  <si>
    <t xml:space="preserve">Desenvolvimento de Sistemas de Informação</t>
  </si>
  <si>
    <t xml:space="preserve">CT 3/2025 PGJ</t>
  </si>
  <si>
    <t xml:space="preserve">Contratação de pessoa jurídica especializada na prestação de serviços, sob demanda, de avaliação médica psiquiátrica, a ser conduzida por uma Junta de Especialistas composta por, no mínimo, 02 (dois) médicos psiquiatras, para a emissão de laudos e pareceres, com a finalidade de subsidiar a instrução de processos extrajudiciais no âmbito do Ministério Público do Estado do Amazonas.</t>
  </si>
  <si>
    <t xml:space="preserve">DOE: 14/02/2025
DOMPE: 14/02/2025</t>
  </si>
  <si>
    <t xml:space="preserve">Dispensa: art. 75, II, da Lei 14.133/21
Doc.: Despacho de Dispensa de Licitação n.º 104.2025.01AJ-SUBADM.1546335.2024.028997</t>
  </si>
  <si>
    <t xml:space="preserve">13/02/2026</t>
  </si>
  <si>
    <t xml:space="preserve">Avaliação médica psiquiátrica com emissão de laudo.</t>
  </si>
  <si>
    <t xml:space="preserve">AS CLÍNICA MÉDICA OCUPACIONAL LTDA</t>
  </si>
  <si>
    <t xml:space="preserve">25.531.739/0001-50</t>
  </si>
  <si>
    <t xml:space="preserve">Ângela Maria Siqueira da Silva - CPF:***.613.632-**</t>
  </si>
  <si>
    <t xml:space="preserve">Avaliação médica psiquiátrica com emissão de parecer.</t>
  </si>
  <si>
    <t xml:space="preserve">CT 4/2025 PGJ</t>
  </si>
  <si>
    <t xml:space="preserve">Locação com facilities do imóvel situado na Avenida Adail de Sá, nº 15-C, bairro Centro, no município de Careiro Castanho/AM, visando à instalação de Promotorias de Justiça nessa localidade, com ambiente de trabalho adequado e seguro para o melhor desenvolvimento das atividades laborais.</t>
  </si>
  <si>
    <t xml:space="preserve">Inexigibilidade: art. 74, V, da Lei 14.133/21
Doc.: Despacho de Inexigilibildade de Licitação nº 97.2025.01AJ-SUBADM.1543483.2024.000416</t>
  </si>
  <si>
    <t xml:space="preserve">13/02/2030</t>
  </si>
  <si>
    <t xml:space="preserve">Aluguel do imóvel situado na Avenida Adail de Sá, nº 15-C, bairro Centro, no município de Careiro Castanho/AM</t>
  </si>
  <si>
    <t xml:space="preserve">Pedro Cavalcante da Costa</t>
  </si>
  <si>
    <t xml:space="preserve">***.323.102-**</t>
  </si>
  <si>
    <t xml:space="preserve">ANNE CAROLINE AMARAL DE LIMA E MARIA NONATA PAIXÃO CAVALCANTE</t>
  </si>
  <si>
    <t xml:space="preserve">CT 5/2025 PGJ</t>
  </si>
  <si>
    <t xml:space="preserve">Aquisição de assinatura da plataforma digital Jusbrasil (jusbrasil.com.br) (¿Plataforma¿), na modalidade "Pesquisa Jurídica Avançada", com 182 (cento e oitenta e dois) acessos por um período de 12 (doze) meses</t>
  </si>
  <si>
    <t xml:space="preserve">DOE: 28/02/2025
DOMPE: 28/02/2025</t>
  </si>
  <si>
    <t xml:space="preserve">Inexigibilidade: art. 74, I, da Lei 14.133/21
Doc.: Despacho de Inexigibilidade de Licitação n.º 147.2025.01AJ-SUBADM.1555548.2024.029371</t>
  </si>
  <si>
    <t xml:space="preserve">28/02/2025</t>
  </si>
  <si>
    <t xml:space="preserve">ASSINATURA DA PLATAFORMA DIGITAL JUSBRASIL (JUSBRASIL.COM.BR) (PLATAFORMA), na modalidade "Pesquisa Jurídica Avançada", com 182 (cento e oitenta e dois) acessos</t>
  </si>
  <si>
    <t xml:space="preserve">GOSHME SOLUÇÕES PARA A INTERNET LTDA</t>
  </si>
  <si>
    <t xml:space="preserve">07.112.529/0001-46</t>
  </si>
  <si>
    <t xml:space="preserve">Bernardo de Carvalho Barbosa - CPF:***.574.666-**</t>
  </si>
  <si>
    <t xml:space="preserve">1° Termo Aditivo</t>
  </si>
  <si>
    <t xml:space="preserve">CC 2/2025 PGJ</t>
  </si>
  <si>
    <t xml:space="preserve">Fornecimento de subscrição de 1 (uma) assinatura do serviço Envato Elements, Plano Royalty Free Anual Ilimitado, com no mínimo 3 (três) acessos web a banco de imagens eletrônicas (cada assinatura), com fotografias, ilustrações profissionais, vídeos e ativos sonoros, pelo período de 12 (doze) meses, para atender às necessidades da Assessoria de Comunicação da contratante.</t>
  </si>
  <si>
    <t xml:space="preserve">DOE: 13/03/2025
DOMPE: 13/03/2025</t>
  </si>
  <si>
    <t xml:space="preserve">Dispensa: art. 75, II, da Lei 14.133/21
Doc.: Despacho de Dispensa de Licitação n.º 153.2025.01AJ-SUBADM.1557797.2024.006443</t>
  </si>
  <si>
    <t xml:space="preserve">12/03/2025</t>
  </si>
  <si>
    <t xml:space="preserve">ROYALTY FREE PLANO ANUAL ILIMITADO - ASSINATURA DE COLEÇÃO DE ATIVOS DIGITAIS - 3 Usuários simultaneos (grupo)</t>
  </si>
  <si>
    <t xml:space="preserve">PROJELITE - SOLUÇÕES EM TECNOLOGIA LTDA</t>
  </si>
  <si>
    <t xml:space="preserve">27.813.226/0001-68</t>
  </si>
  <si>
    <t xml:space="preserve">Rômulo Salvador Paim - CPF:***.339.430-**</t>
  </si>
  <si>
    <t xml:space="preserve">ELVIS CLEBE MACIEL CHAVES</t>
  </si>
  <si>
    <t xml:space="preserve">CT 6/2025 PGJ</t>
  </si>
  <si>
    <t xml:space="preserve">Prestação de serviço emergencial de manutenção predial e pequenas reformas com fornecimento de materiais e mão de obra em imóvel da CONTRATANTE, especificamente no que se refere aos préstimos de pintura e pequenos reparos na Promotoria de Justiça de Tefé/AM.</t>
  </si>
  <si>
    <t xml:space="preserve">Pregão Eletrônico
Nº:4.044/2023-CPL/MP/PGJ</t>
  </si>
  <si>
    <t xml:space="preserve">12/03/2026</t>
  </si>
  <si>
    <t xml:space="preserve">SERVIÇOS DE MANUTENÇÃO PREDIAL PREVENTIVA E/OU CORRETIVA E PEQUENAS REFORMAS COM FORNECIMENTO DE MATERIAIS E MÃO DE OBRA.</t>
  </si>
  <si>
    <t xml:space="preserve">Danny Nogueira Fernandes - CPF:***.523.392-**</t>
  </si>
  <si>
    <t xml:space="preserve">VÍTOR RAFAEL DE MORAIS HONORATO E LUCIANA DE SOUZA CARVALHO</t>
  </si>
  <si>
    <t xml:space="preserve">CC 3/2025 PGJ</t>
  </si>
  <si>
    <t xml:space="preserve">Fornecimento de subscrição de 1 (uma) assinatura do Serviço Freepik, Plano Anual Equipes Premium, com no mínimo 3 (três) acessos web a banco de imagens eletrônicas (cada assinatura), com fotografias, ilustrações profissionais, vídeos e ativos sonoros, pelo período de 12 (doze) meses, para atender às necessidades da Assessoria de Comunicação da contratante.</t>
  </si>
  <si>
    <t xml:space="preserve">13/03/2025</t>
  </si>
  <si>
    <t xml:space="preserve">PLANO ANUAL EQUIPES (PREMIUM) - ASSINATURA DE COLEÇÃO DE ATIVOS DIGITAIS - Acesso para 3 (três) usuários</t>
  </si>
  <si>
    <t xml:space="preserve">MOVX TECNOLOGIA LTDA</t>
  </si>
  <si>
    <t xml:space="preserve">35.486.862/0001-50</t>
  </si>
  <si>
    <t xml:space="preserve">Wellington Holanda dos Santos - CPF:***.356.982-**</t>
  </si>
  <si>
    <t xml:space="preserve">CT 7/2025 PGJ</t>
  </si>
  <si>
    <t xml:space="preserve">Prestação de serviço emergencial de manutenção predial e pequenas reformas, com fornecimento de materiais e mão de obra, especificamente no que se refere ao serviço de construção de terraço na 22ª Procuradoria de Justiça, situada na Avenida Coronel Teixeira, nº 7995, Nova Esperança, Manaus/AM, 1º andar do prédio-sede da CONTRATANTE.</t>
  </si>
  <si>
    <t xml:space="preserve">13/03/2026</t>
  </si>
  <si>
    <t xml:space="preserve">HALLAN FARIAS DE LIMA</t>
  </si>
  <si>
    <t xml:space="preserve">CT 8/2025 PGJ</t>
  </si>
  <si>
    <t xml:space="preserve">Contratação de empresa especializada no fornecimento de sistema informatizado de registro e controle de ponto eletrônico, em ambiente web, para 1.500 (mil e quinhentos) integrantes, incluindo implantação e treinamento, para atender às necessidades da CONTRATANTE, por um período de 24 (vinte e quatro) meses.</t>
  </si>
  <si>
    <t xml:space="preserve">DOE: 24/03/2025
DOMPE: 24/03/2025</t>
  </si>
  <si>
    <t xml:space="preserve">Dispensa: art. 75, II, da Lei 14.133/21
Doc.: Despacho de Dispensa de Licitação n.º 219.2025.01AJ-SUBADM.1572868.2025.000608</t>
  </si>
  <si>
    <t xml:space="preserve">21/03/2025</t>
  </si>
  <si>
    <t xml:space="preserve">21/03/2027</t>
  </si>
  <si>
    <t xml:space="preserve">Sistema informatizado de registro e controle de ponto eletrônico, em ambiente web, para 1.500 (mil e quinhentos) integrantes, incluindo implantação e treinamento.</t>
  </si>
  <si>
    <t xml:space="preserve">PONTOMAIS TECNOLOGIA S.A (VR GENTE)</t>
  </si>
  <si>
    <t xml:space="preserve">23.863.463/0001-82</t>
  </si>
  <si>
    <t xml:space="preserve">Hendrik Fellipe Santana Machado - CPF:***.038.719-**
Renato Jorge Galvão Teixeira - CPF:***.484.025-**</t>
  </si>
  <si>
    <t xml:space="preserve">CT 10/2025 PGJ</t>
  </si>
  <si>
    <t xml:space="preserve">Contratação de empresa especializada para prestação de serviços de manutenção corretiva, através da extensão da garantia de 270 (duzentos e setenta) computadores tipo POSITIVO MASTER D6200, com cobertura por 12 (doze) meses, visando suprir as necessidades das unidades da CONTRATANTE.</t>
  </si>
  <si>
    <t xml:space="preserve">DOE: 22/04/2025
DOMPE: 22/04/2025</t>
  </si>
  <si>
    <t xml:space="preserve">Inexigibilidade: art. 74, I, da Lei 14.133/21
Doc.: Despacho de Inexigibilidade de Licitação n.º 296.2025.01AJ-SUBADM.1595533.2025.001265</t>
  </si>
  <si>
    <t xml:space="preserve">22/04/2025</t>
  </si>
  <si>
    <t xml:space="preserve">22/04/2026</t>
  </si>
  <si>
    <t xml:space="preserve">Serviço de manutenção corretiva através da extensão da garantia de computadores</t>
  </si>
  <si>
    <t xml:space="preserve">POSITIVO TECNOLOGIA S.A</t>
  </si>
  <si>
    <t xml:space="preserve">81.243.735/0001-48</t>
  </si>
  <si>
    <t xml:space="preserve">Marielva Andrade Silva Dias - CPF:***.779.329-**
Jaqueline Milano - CPF:***.341.209-**</t>
  </si>
  <si>
    <t xml:space="preserve">RODRIGO ARAÚJO ANDES</t>
  </si>
  <si>
    <t xml:space="preserve">CC 4/2025 PGJ</t>
  </si>
  <si>
    <t xml:space="preserve">Assinatura do software "FLICKR PRO", por um período de 24 (vinte e quatro) meses, com o intuito de atender às necessidades da Assessoria de Comunicação da CONTRATANTE, notadamente para a realização de upload e armazenamento de fotos dos eventos, solenidades, visitas, inaugurações e demais assuntos referentes ao Parquet.</t>
  </si>
  <si>
    <t xml:space="preserve">DOE: 30/05/2025
DOMPE: 30/05/2025</t>
  </si>
  <si>
    <t xml:space="preserve">Dispensa: art. 75, II, da Lei 14.133/21
Doc.: Despacho de Dispensa de Licitação n.º 449.2025.01AJ-SUBADM.1630452.2025.001657</t>
  </si>
  <si>
    <t xml:space="preserve">29/05/2025</t>
  </si>
  <si>
    <t xml:space="preserve">29/05/2027</t>
  </si>
  <si>
    <t xml:space="preserve">Assinatura do software FLICKR PRO</t>
  </si>
  <si>
    <t xml:space="preserve">52.997.838 Ides de Morais Fernandes (Grupo Forte)</t>
  </si>
  <si>
    <t xml:space="preserve">52.997.838/0001-03</t>
  </si>
  <si>
    <t xml:space="preserve">Ides de Morais Fernandes - CPF:***.428.691-**</t>
  </si>
  <si>
    <t xml:space="preserve">CT 11/2025 PGJ</t>
  </si>
  <si>
    <t xml:space="preserve">Prestação de serviços técnicos para execução de sondagem, com emissão de laudo e levantamento planialtimétrico, objetivando fornecer elementos técnicos (plantas, memoriais descritivos de bem imóvel e relatórios fotográficos) e informações à CONTRATANTE, em terrenos de propriedade desta, notadamente os localizados nos municípios de Apuí, Uarini, Urucará e Rio Preto da Eva.</t>
  </si>
  <si>
    <t xml:space="preserve">DOE: 5/06/2025
DOMPE: 5/06/2025</t>
  </si>
  <si>
    <t xml:space="preserve">Dispensa: art. 75, I, da Lei 14.133/21
Doc.: Despacho de Dispensa de Licitação n.º 474.2025.01AJ-SUBADM.1636882.2024.028007</t>
  </si>
  <si>
    <t xml:space="preserve">5/06/2025</t>
  </si>
  <si>
    <t xml:space="preserve">5/06/2026</t>
  </si>
  <si>
    <t xml:space="preserve">Sondagem do tipo SPT (15 metros de profundidade) e Laudo</t>
  </si>
  <si>
    <t xml:space="preserve">TRENA AMAZONAS LTDA</t>
  </si>
  <si>
    <t xml:space="preserve">57.978.150/0001-91</t>
  </si>
  <si>
    <t xml:space="preserve">Ivar de Godoy Barbosa - CPF:***.393.808-**</t>
  </si>
  <si>
    <t xml:space="preserve">Serviço de Levantamento Planimétrico  Planta Planialtimétrica, Memorial Descritivo do Estudo, Relatório fotográfico e ART</t>
  </si>
  <si>
    <t xml:space="preserve">Serviço de Levantamento Planimétrico  Planta Planialtimétrica, Memorial Descritivo do Estudo, Relatório fotográfico e ART.</t>
  </si>
  <si>
    <t xml:space="preserve">CT 14/2025 PGJ</t>
  </si>
  <si>
    <t xml:space="preserve">Locação com facilities do imóvel situado na Rua Costa e Silva, s/nº, Centro  Beruri/AM, CEP: 69.430-000, visando à instalação da Promotoria de Justiça no município de Beruri/AM.</t>
  </si>
  <si>
    <t xml:space="preserve">DOE: 9/06/2025
DOMPE: 9/06/2025</t>
  </si>
  <si>
    <t xml:space="preserve">Inexigibilidade: art. 74, V, da Lei 14.133/21
Doc.: Despacho de Inexigibilidade de Licitação n.º 453.2025.01AJ-SUBADM.1631306.2024.018964</t>
  </si>
  <si>
    <t xml:space="preserve">6/06/2025</t>
  </si>
  <si>
    <t xml:space="preserve">6/06/2030</t>
  </si>
  <si>
    <t xml:space="preserve">Locação de Imóvel para Instalação de Promotorias de Justiça no Município de Beruri/AM</t>
  </si>
  <si>
    <t xml:space="preserve">Rafael Santos de Oliveira</t>
  </si>
  <si>
    <t xml:space="preserve">***.313.112-**</t>
  </si>
  <si>
    <t xml:space="preserve">CT 12/2025 PGJ</t>
  </si>
  <si>
    <t xml:space="preserve">Contratação de empresa especializada para prestação de serviços de engenharia para reforma da edificação das Promotorias de Justiça da Comarca de Iranduba/AM, órgão integrante da CONTRATANTE, localizada na Avenida Rio Madeira, s/n, Bairro Centro, Iranduba/AM.</t>
  </si>
  <si>
    <t xml:space="preserve">DOE: 10/06/2025
DOMPE: 10/06/2025</t>
  </si>
  <si>
    <t xml:space="preserve">Pregão Eletrônico
Nº:94.003/2025-CPL/MP/PGJ</t>
  </si>
  <si>
    <t xml:space="preserve">10/06/2025</t>
  </si>
  <si>
    <t xml:space="preserve">10/12/2026</t>
  </si>
  <si>
    <t xml:space="preserve">Prestação de serviços de engenharia para Reforma da Edificação das Promotorias de Justiça da Comarca de Iranduba/AM</t>
  </si>
  <si>
    <t xml:space="preserve">T D A - CONSTRUÇÕES LTDA</t>
  </si>
  <si>
    <t xml:space="preserve">97.519.100/0001-60</t>
  </si>
  <si>
    <t xml:space="preserve">Jamerson Andrade do Nascimento - CPF:***.299.902-**
Carlos Emídio Meirelles Flores - CPF:***.781.392-**
Kássia Polyana Menegos Rocha Gomes da Silveira - CPF:***.729.452-**</t>
  </si>
  <si>
    <t xml:space="preserve">TG 1/2025 PGJ</t>
  </si>
  <si>
    <t xml:space="preserve">Fornecimento de serviços de substituição dos bancos de baterias e manutenção preventiva de um dos nobreaks de grande porte instalados no datacenter do MINISTÉRIO PUBLICO DO ESTADO DO AMAZONAS (MPAM), com garantia e assistência técnica por 12 (doze) meses.</t>
  </si>
  <si>
    <t xml:space="preserve">DOE: 18/06/2025
DOMPE: 18/06/2025</t>
  </si>
  <si>
    <t xml:space="preserve">Dispensa: art. 75, II, da Lei 14.133/21
Doc.: Despacho de Dispensa de Licitação n.º 504.2025.01AJ-SUBADM.1644028.2024.015659</t>
  </si>
  <si>
    <t xml:space="preserve">17/06/2025</t>
  </si>
  <si>
    <t xml:space="preserve">17/06/2026</t>
  </si>
  <si>
    <t xml:space="preserve">Manutenção preventiva de nobreak de grande porte</t>
  </si>
  <si>
    <t xml:space="preserve">B FARIAS PNEUS</t>
  </si>
  <si>
    <t xml:space="preserve">47.738.061/0001-14</t>
  </si>
  <si>
    <t xml:space="preserve">Bruna Joara Durand Pinto de Farias - CPF:***.125.674-**</t>
  </si>
  <si>
    <t xml:space="preserve">Fornecimento e substituição de bancos de baterias</t>
  </si>
  <si>
    <t xml:space="preserve">CT 15/2025 PGJ</t>
  </si>
  <si>
    <t xml:space="preserve">Locação com facilities do imóvel situado na Avenida Djalma Batista, n.º 1.018 A, Bairro Chapada, CEP 69.050-010, Manaus/AM, visando à instalação de 15 (quinze) Promotorias de Justiça no município de Manaus/AM, com ambiente de trabalho adequado e seguro para o melhor desenvolvimento das atividades laborais.</t>
  </si>
  <si>
    <t xml:space="preserve">DOE: 10/07/2025
DOMPE: 10/07/2025</t>
  </si>
  <si>
    <t xml:space="preserve">Inexigibilidade: art. 74, V, da Lei 14.133/21
Doc.: Despacho de Inexigibilidade de Licitação n.º 438.2025.04AJ-SUBADM.1653300.2025.007190</t>
  </si>
  <si>
    <t xml:space="preserve">10/07/2025</t>
  </si>
  <si>
    <t xml:space="preserve">10/07/2030</t>
  </si>
  <si>
    <t xml:space="preserve">Manutenção predial do imóvel para instalação das 15 (quinze) Promotorias de Justiça.</t>
  </si>
  <si>
    <t xml:space="preserve">Custo de execução do layout para funcionamento das 15 (quinze) Promotorias de Justiça.</t>
  </si>
  <si>
    <t xml:space="preserve">Locação de Imóvel para instalação de 15 (quinze) Promotorias de Justiça no Município de Manaus/AM.</t>
  </si>
  <si>
    <t xml:space="preserve">CC 5/2025 PGJ</t>
  </si>
  <si>
    <t xml:space="preserve">Contratação de serviços de coleta e análise laboratoriais da qualidade dos efluentes da Estação de Tratamento de Esgotos ¿ ETE instalada na Sede da Procuradoria-Geral de Justiça do Estado do Amazonas, localizada na Avenida Coronel Teixeira, n° 7995, Bairro Nova Esperança.</t>
  </si>
  <si>
    <t xml:space="preserve">DOE: 1/08/2025
DOMPE: 1/08/2025</t>
  </si>
  <si>
    <t xml:space="preserve">Dispensa: art. 75, II, da Lei 14.133/21
Doc.: Despacho de Dispensa de Licitação n.º 590.2025.01AJ-SUBADM.1667819.2024.005387</t>
  </si>
  <si>
    <t xml:space="preserve">31/07/2025</t>
  </si>
  <si>
    <t xml:space="preserve">31/07/2027</t>
  </si>
  <si>
    <t xml:space="preserve">Análises Gerais (Saída da ETE) e Emissão de Laudo</t>
  </si>
  <si>
    <t xml:space="preserve">ANA STEFANIE DA COSTA PAIVA LTDA  ME</t>
  </si>
  <si>
    <t xml:space="preserve">35.634.627/0001-89</t>
  </si>
  <si>
    <t xml:space="preserve">Ana Stefanie da Costa Paiva - CPF:***.465.212-**</t>
  </si>
  <si>
    <t xml:space="preserve">LUCIANA DE SOUZA CARVALHO E ELIZANE PONTES GARCIA</t>
  </si>
  <si>
    <t xml:space="preserve">Análises Gerais (Entrada da ETE) e Emissão de Laudo</t>
  </si>
  <si>
    <t xml:space="preserve">Análise de Controle (Entrada da ETE)  / Emergencial e Emissão de Laudo  Sob demanda</t>
  </si>
  <si>
    <t xml:space="preserve">Análise de Controle (Saída ETE)  / Emergencial e Emissão de Laudo  Sob demanda</t>
  </si>
  <si>
    <t xml:space="preserve">CT 13/2025 PGJ</t>
  </si>
  <si>
    <t xml:space="preserve">Locação tradicional de imóvel para atender às necessidades de instalação de Promotorias de Justiça do Ministério Público do Estado do Amazonas no município de Itapiranga/AM, com ambiente de trabalho adequado e seguro para o melhor desenvolvimento das atividades laborais, por um período de 60 (sessenta) meses.</t>
  </si>
  <si>
    <t xml:space="preserve">DOE: 20/08/2025
DOMPE: 20/08/2025</t>
  </si>
  <si>
    <t xml:space="preserve">Inexigibilidade: art. 74, V, da Lei 14.133/21
Doc.: Despacho de Inexigibilidade de Licitação n.º 444.2025.01AJ-SUBADM.1628941.2024.015744</t>
  </si>
  <si>
    <t xml:space="preserve">20/08/2025</t>
  </si>
  <si>
    <t xml:space="preserve">20/08/2030</t>
  </si>
  <si>
    <t xml:space="preserve">Locação de Imóvel para Instalação de Promotorias de Justiça no Município de Itapiranga/AM</t>
  </si>
  <si>
    <t xml:space="preserve">Mateus Brelaz Costa e Larissa da Silva Sales</t>
  </si>
  <si>
    <t xml:space="preserve">***.597.462-** e ***.550.782.**</t>
  </si>
  <si>
    <t xml:space="preserve">ANNE CAROLINE AMARAL DE LIMA</t>
  </si>
  <si>
    <t xml:space="preserve">CC 6/2025 PGJ</t>
  </si>
  <si>
    <t xml:space="preserve">Prestação de serviços de fornecimento de água potável e coleta de esgoto, visando atender às unidades da CONTRATANTE no município de Manicoré/AM, notadamente as Promotorias de Justiça dessa localidade, conforme as condições previstas neste instrumento, observando-se as normas legais e regulamentares aplicáveis.</t>
  </si>
  <si>
    <t xml:space="preserve">DOE: 26/08/2025
DOMPE: 26/08/2025</t>
  </si>
  <si>
    <t xml:space="preserve">Inexigibilidade: art. 74, I, da Lei 14.133/21
Doc.: Despacho de Inexigibilidade de Licitação n.º 669.2025.01AJ-SUBADM.1687361.2024.027455</t>
  </si>
  <si>
    <t xml:space="preserve">26/08/2025</t>
  </si>
  <si>
    <t xml:space="preserve">26/08/2035</t>
  </si>
  <si>
    <t xml:space="preserve">Prestação de serviços de fornecimento de água potável e coleta de esgoto</t>
  </si>
  <si>
    <t xml:space="preserve">Município de Manicoré</t>
  </si>
  <si>
    <t xml:space="preserve">04.197.166/0001-09</t>
  </si>
  <si>
    <t xml:space="preserve">Edirlando Santos Cardoso - CPF:***.235.192-**</t>
  </si>
  <si>
    <t xml:space="preserve">VENÂNCIO ANTONIO CASTILHOS DE FREITAS TERRA E LUDMILLA DEMATTE DE FREITAS COUTINHO</t>
  </si>
  <si>
    <t xml:space="preserve">CT 18/2025 PGJ</t>
  </si>
  <si>
    <t xml:space="preserve">Contratação de pessoa jurídica especializada na prestação de serviços continuados de limpeza e conservação, higienização, serviços de copa, garçom, lavagem de veículos, jardinagem, manutenção predial, com fornecimento de materiais e equipamentos à CONTRATANTE, pelo período de 60 (sessenta) meses.</t>
  </si>
  <si>
    <t xml:space="preserve">DOE: 2/09/2025
DOMPE: 2/09/2025</t>
  </si>
  <si>
    <t xml:space="preserve">Pregão Eletrônico
Nº:94011/2025-CPL/MP/PGJ</t>
  </si>
  <si>
    <t xml:space="preserve">2/09/2025</t>
  </si>
  <si>
    <t xml:space="preserve">2/09/2030</t>
  </si>
  <si>
    <t xml:space="preserve">Prestação de serviços continuados de limpeza e conservação, higienização, serviços de copa, garçom, lavagem de veículos, jardinagem, manutenção predial</t>
  </si>
  <si>
    <t xml:space="preserve">JF ENGENHARIA E SERVIÇOS ESPECIALIZADOS LTDA</t>
  </si>
  <si>
    <t xml:space="preserve">Jeffeson Cavalcante de Pinho - CPF:***.646.092-**
Francisco Antonio Oliveira de Carvalho - CPF:***.789.842-**</t>
  </si>
  <si>
    <t xml:space="preserve">CT 17/2025 PGJ</t>
  </si>
  <si>
    <t xml:space="preserve">Reforma da edificação onde está instalada a Promotoria de Justiça da Comarca de Novo Aripuanã, situada na Avenida 19 de Dezembro, nº 1.068 ¿ Centro, CEP 69260-000 ¿ Novo Aripuanã/AM, com fornecimento total de mão de obra, ferramentas, equipamentos, materiais de consumo, e materiais de reposição necessários para execução dos serviços.</t>
  </si>
  <si>
    <t xml:space="preserve">DOE: 8/09/2025
DOMPE: 8/09/2025</t>
  </si>
  <si>
    <t xml:space="preserve">Pregão Eletrônico
Nº:94006/2025-CPL/MP/PGJ</t>
  </si>
  <si>
    <t xml:space="preserve">8/09/2025</t>
  </si>
  <si>
    <t xml:space="preserve">8/03/2027</t>
  </si>
  <si>
    <t xml:space="preserve">Reforma da edificação onde está instalada a Promotoria de Justiça da Comarca de Novo Aripuanã, situada na Avenida 19 de Dezembro, nº 1.068  Centro, CEP 69260-000  Novo Aripuanã/AM</t>
  </si>
  <si>
    <t xml:space="preserve">CC 7/2025 PGJ</t>
  </si>
  <si>
    <t xml:space="preserve">Prestação de serviços de fornecimento de água potável e coleta de esgoto, visando atender às unidades da CONTRATANTE no município de Manacapuru/AM, notadamente as Promotorias de Justiça dessa localidade.</t>
  </si>
  <si>
    <t xml:space="preserve">DOE: 12/09/2025
DOMPE: 12/09/2025</t>
  </si>
  <si>
    <t xml:space="preserve">Inexigibilidade: art. 74, I, da Lei 14.133/21
Doc.: Despacho de Inexigibilidade de Licitação n.º 707.2025.01AJ-SUBADM.1697565.2025.011455</t>
  </si>
  <si>
    <t xml:space="preserve">12/09/2025</t>
  </si>
  <si>
    <t xml:space="preserve">12/09/2035</t>
  </si>
  <si>
    <t xml:space="preserve">Serviço Autônomo de Água e Esgoto de Manacapuru</t>
  </si>
  <si>
    <t xml:space="preserve">02.724.428/0001-02</t>
  </si>
  <si>
    <t xml:space="preserve">Maysa Pinheiro Monteiro - CPF:***.465.522-**</t>
  </si>
  <si>
    <t xml:space="preserve">TÂNIA MARIA DE AZEVEDO FEITOSA</t>
  </si>
  <si>
    <t xml:space="preserve">CT 21/2025 PGJ</t>
  </si>
  <si>
    <t xml:space="preserve">Fornecimento de equipamentos de informática, notadamente 125 (cento e vinte e cinco) unidades do Item 1 da Ata de Registro de Preço n.º 13.2025.CPL.1679330.2025.001317 (Pregão Eletrônico n.º 94010/2025-CPL/MP/PGJ-SRP), que consiste em "COMPUTADOR TIPO 1 - ALL IN ONE COM MONITOR AUXILIAR.Marca/Modelo: LENOVO TC TINY-IN-ONE 23.8" TIO24 GEN 5".</t>
  </si>
  <si>
    <t xml:space="preserve">DOE: 18/09/2025
DOMPE: 18/09/2025</t>
  </si>
  <si>
    <t xml:space="preserve">Pregão Eletrônico
Nº:94010/2025-CPL/MP/PGJ-SRP</t>
  </si>
  <si>
    <t xml:space="preserve">17/09/2025</t>
  </si>
  <si>
    <t xml:space="preserve">17/09/2026</t>
  </si>
  <si>
    <t xml:space="preserve">COMPUTADOR TIPO 1 - ALL IN ONE COM MONITOR AUXILIAR. Marca/Modelo: LENOVO TC TINY-IN-ONE 23.8" TIO24 GEN 5.</t>
  </si>
  <si>
    <t xml:space="preserve">E.R. SOLUÇÕES INFORMÁTICA LTDA</t>
  </si>
  <si>
    <t xml:space="preserve">05.778.325/0005-47</t>
  </si>
  <si>
    <t xml:space="preserve">George Eduardo Saliby - CPF:***.913.358-**
Andre Luis Machado Pelicioni - CPF:***.785.548-**</t>
  </si>
  <si>
    <t xml:space="preserve">EVERTON GUILHERME MACHADO GUERREIRO E RODRIGO ARAUJO ANDES</t>
  </si>
  <si>
    <t xml:space="preserve">CT 20/2025 PGJ</t>
  </si>
  <si>
    <t xml:space="preserve">Contratação de empresa especializada na administração, gerenciamento e fornecimento de vale-alimentação do tipo "Cartão Magnético com Chip de Segurança para Aquisição de Gêneros Alimentícios"</t>
  </si>
  <si>
    <t xml:space="preserve">DOE: 24/09/2025
DOMPE: 24/09/2025</t>
  </si>
  <si>
    <t xml:space="preserve">Pregão Eletrônico
Nº:94013/2025-CPL/MP/PGJ-SRP</t>
  </si>
  <si>
    <t xml:space="preserve">24/09/2025</t>
  </si>
  <si>
    <t xml:space="preserve">24/09/2026</t>
  </si>
  <si>
    <t xml:space="preserve">Gerenciamento e fornecimento de vale-alimentação do tipo "Cartão Magnético com Chip de Segurança para Aquisição de Gêneros Alimentícios"</t>
  </si>
  <si>
    <t xml:space="preserve">ALELO INSTITUIÇÃO DE PAGAMENTO S.A.</t>
  </si>
  <si>
    <t xml:space="preserve">04.740.876/0001-25</t>
  </si>
  <si>
    <t xml:space="preserve">Sílvio Lopes - CPF:***.606.078-**
Bárbara Picinini Luchese - CPF:***.610.940-**</t>
  </si>
  <si>
    <t xml:space="preserve">CT 23/2025 PGJ</t>
  </si>
  <si>
    <t xml:space="preserve">Reforma da sala da Ouvidoria-Geral do Ministério Público do Estado do Amazonas, situada na Avenida Coronel Teixeira, nº 7995, Nova Esperança, Manaus/AM, andar térreo do Edifício Sede da CONTRATANTE</t>
  </si>
  <si>
    <t xml:space="preserve">DOE: 26/09/2025
DOMPE: 26/09/2025</t>
  </si>
  <si>
    <t xml:space="preserve">Pregão Eletrônico
Nº:94.005/2025-CPL/MP/PGJ-SRP</t>
  </si>
  <si>
    <t xml:space="preserve">25/09/2025</t>
  </si>
  <si>
    <t xml:space="preserve">25/09/2026</t>
  </si>
  <si>
    <t xml:space="preserve">Reforma da sala da Ouvidoria-Geral do Ministério Público do Estado do Amazonas</t>
  </si>
  <si>
    <t xml:space="preserve">CREDENCIAL ENGENHARIA LTDA</t>
  </si>
  <si>
    <t xml:space="preserve">05.358.598/0001-09</t>
  </si>
  <si>
    <t xml:space="preserve">Luciano de Araújo Correa - CPF:***.012.212-**</t>
  </si>
  <si>
    <t xml:space="preserve">CT 24/2025 PGJ</t>
  </si>
  <si>
    <t xml:space="preserve">Aquisição de 1 (uma) licença do software de reconhecimento facial Clearview AI na versão professional, projetada para oferecer capacidades de processamento de dados visuais, com sistema integrado de gestão de usuários e casos, em respeito às características detalhadas, termos e condições apresentadas neste documento, objetivando atender às necessidades de atualização tecnológica do CAOCRIMO</t>
  </si>
  <si>
    <t xml:space="preserve">DOE: 7/10/2025
DOMPE: 7/10/2025</t>
  </si>
  <si>
    <t xml:space="preserve">Inexigibilidade: art. 74, I, da Lei 14.133/21
Doc.: Despacho Nº 827.2025.01AJ-SUBADM.1723526.2025.007405</t>
  </si>
  <si>
    <t xml:space="preserve">6/10/2025</t>
  </si>
  <si>
    <t xml:space="preserve">6/10/2026</t>
  </si>
  <si>
    <t xml:space="preserve">Clearview versão Professional -Licença de uso individual</t>
  </si>
  <si>
    <t xml:space="preserve">INSPECT INTELIGÊNCIA E TECNOLOGIA LTDA</t>
  </si>
  <si>
    <t xml:space="preserve">42.224.229/0001-50</t>
  </si>
  <si>
    <t xml:space="preserve">Luiz Henrique de Souza Borges - CPF:***.262.496-**</t>
  </si>
  <si>
    <t xml:space="preserve">JOSÉ RICARDO SAMPAIO COUTINHO</t>
  </si>
  <si>
    <t xml:space="preserve">CT 19/2025 PGJ</t>
  </si>
  <si>
    <t xml:space="preserve">Prestação de serviços continuados de limpeza, conservação e higienização, incluindo o fornecimento de insumos, materiais, ferramentais e equipamentos, aplicados aos móveis e imóveis das instalações prediais pertencentes ou locadas ao Ministério Público do Amazonas no Interior do Estado do Amazonas,  por um período de 60 (sessenta) meses.</t>
  </si>
  <si>
    <t xml:space="preserve">DOE: 9/10/2025
DOMPE: 9/10/2025</t>
  </si>
  <si>
    <t xml:space="preserve">Pregão Eletrônico
Nº:94002/2025-CPL/MP/PGJ</t>
  </si>
  <si>
    <t xml:space="preserve">9/10/2025</t>
  </si>
  <si>
    <t xml:space="preserve">9/10/2030</t>
  </si>
  <si>
    <t xml:space="preserve">Prestação de serviços continuados de limpeza, conservação e higienização, incluindo o fornecimento de insumos, materiais, ferramentais e equipamentos</t>
  </si>
  <si>
    <t xml:space="preserve">MACRO SERVICOS CONSERVACAO E LIMPEZA LTDA</t>
  </si>
  <si>
    <t xml:space="preserve">12.282.352/0001-66</t>
  </si>
  <si>
    <t xml:space="preserve">Wagner Melgueiro da Fonseca - CPF:***.682.972-**</t>
  </si>
  <si>
    <t xml:space="preserve">CT 25/2025 PGJ</t>
  </si>
  <si>
    <t xml:space="preserve">Conserto de um vazamento detectado na laje superior da Ouvidoria-Geral do Ministério Público do Estado do Amazonas, situada na Avenida Coronel Teixeira, n.º 7995, Nova Esperança, Manaus/AM, andar térreo do Edifício Sede da CONTRATANTE.</t>
  </si>
  <si>
    <t xml:space="preserve">DOE: 10/10/2025
DOMPE: 10/10/2025</t>
  </si>
  <si>
    <t xml:space="preserve">Pregão Eletrônico
Nº:94005/2025-CPL/MP/PGJ-SRP</t>
  </si>
  <si>
    <t xml:space="preserve">10/10/2025</t>
  </si>
  <si>
    <t xml:space="preserve">10/10/2026</t>
  </si>
  <si>
    <t xml:space="preserve">Conserto de um vazamento detectado na laje superior da Ouvidoria-Geral do Ministério Público do Estado do Amazonas</t>
  </si>
  <si>
    <t xml:space="preserve">CC 8/2025 PGJ</t>
  </si>
  <si>
    <t xml:space="preserve">Prestação de serviços de fornecimento de água potável e coleta de esgoto, visando atender às unidades da CONTRATANTE no município de Presidente Figueiredo/AM, notadamente as Promotorias de Justiça dessa localidade.</t>
  </si>
  <si>
    <t xml:space="preserve">DOE: 13/10/2025
DOMPE: 13/10/2025</t>
  </si>
  <si>
    <t xml:space="preserve">Inexigibilidade: art. 74, I, da Lei 14.133/21
Doc.: Despacho de Inexigibilidade de Licitação n.º 773.2025.01AJ-SUBADM.1710514.2023.025166</t>
  </si>
  <si>
    <t xml:space="preserve">10/10/2035</t>
  </si>
  <si>
    <t xml:space="preserve">SERVIÇO AUTÔNOMO DE ÁGUA E ESGOTO DE PRESIDENTE FIGUEIREDO</t>
  </si>
  <si>
    <t xml:space="preserve">34.528.802/0001-90</t>
  </si>
  <si>
    <t xml:space="preserve">José Menezes Pinheiro - CPF:***.679.942-**</t>
  </si>
  <si>
    <t xml:space="preserve">FÁBIA MELO BARBOSA DE OLIVEIRA</t>
  </si>
  <si>
    <t xml:space="preserve">CT 22/2025 PGJ</t>
  </si>
  <si>
    <t xml:space="preserve">Contratação de Créditos para Serviço de Computação em Nuvem - Serpro Multicloud, para utilização em iniciativas de inteligência artificial, objetivando atender à demanda do Ministério Público do Estado do Amazonas /Procuradoria-Geral de Justiça, por um período de 12 (doze) meses.</t>
  </si>
  <si>
    <t xml:space="preserve">DOE: 15/10/2025
DOMPE: 15/10/2025</t>
  </si>
  <si>
    <t xml:space="preserve">Dispensa: art. 75, IX, da Lei 14.133/21
Doc.: Despacho de Dispensa de Licitação n.º 866.2025.01AJSUBADM.1731066.2025.018239</t>
  </si>
  <si>
    <t xml:space="preserve">13/10/2025</t>
  </si>
  <si>
    <t xml:space="preserve">12/10/2026</t>
  </si>
  <si>
    <t xml:space="preserve">Serviço de Computação em Nuvem - Serpro Multicloud</t>
  </si>
  <si>
    <t xml:space="preserve">SERVIÇO FEDERAL DE PROCESSAMENTO DE DADOS</t>
  </si>
  <si>
    <t xml:space="preserve">33.683.111/0001-07</t>
  </si>
  <si>
    <t xml:space="preserve">Guilherme Alvares da Silva - CPF:***.744.601-**
Daniel Silva Antonelli - CPF:***.073.221-**</t>
  </si>
  <si>
    <t xml:space="preserve">CT 26/2025 PGJ</t>
  </si>
  <si>
    <t xml:space="preserve">Reforma do sistema de infiltração e a substituição das placas de forro da edificação onde está localizada a Promotoria de Justiça de Itacoatiara, situada na Rua Borba, nº 2.221, Pedreiras, Itacoatiara/AM.</t>
  </si>
  <si>
    <t xml:space="preserve">DOE: 17/10/2025
DOMPE: 17/10/2025</t>
  </si>
  <si>
    <t xml:space="preserve">16/10/2025</t>
  </si>
  <si>
    <t xml:space="preserve">16/10/2026</t>
  </si>
  <si>
    <t xml:space="preserve">Reforma do sistema de infiltração e a substituição das placas de forro da edificação onde está localizada a Promotoria de Justiça de Itacoatiara</t>
  </si>
  <si>
    <t xml:space="preserve">ADRIANO MELRO FERREIRA</t>
  </si>
  <si>
    <t xml:space="preserve">CC 9/2025 PGJ</t>
  </si>
  <si>
    <t xml:space="preserve">Aquisição, sob demanda, de arranjos de flores naturais, para atender os eventos oficiais, e coroas de flores em ocasiões fúnebres, diante das necessidades do Ministério Público do Estado do Amazonas.</t>
  </si>
  <si>
    <t xml:space="preserve">DOE: 31/10/2025
DOMPE: 31/10/2025</t>
  </si>
  <si>
    <t xml:space="preserve">Dispensa: art. 75, II, da Lei 14.133/21
Doc.: Despacho de Dispensa de Licitação n.º 716.2025.01AJ-SUBADM.1699376.2025.002522</t>
  </si>
  <si>
    <t xml:space="preserve">31/10/2025</t>
  </si>
  <si>
    <t xml:space="preserve">31/10/2026</t>
  </si>
  <si>
    <t xml:space="preserve">Coroa Fúnebre de Flores naturais, (flores do campo, tango, rosas e folhagens). Coroas medindo aproximadamente 1,40 m x 1,00 (tamanho Médio)</t>
  </si>
  <si>
    <t xml:space="preserve">MARIA DE FÁTIMA RODRIGUES EPP</t>
  </si>
  <si>
    <t xml:space="preserve">22.348.997/0001-08</t>
  </si>
  <si>
    <t xml:space="preserve">Maria de Fátima Rodrigues - CPF:***.380.543-**</t>
  </si>
  <si>
    <t xml:space="preserve">JÚLIO CÉSAR ALBUQUERQUE LIMA</t>
  </si>
  <si>
    <t xml:space="preserve">Coroa Fúnebre de Flores naturais (flores do campo, tango, rosas e folhagens). Coroas medindo aproximadamente 1,80 m x 1,00 (tamanho Grande)</t>
  </si>
  <si>
    <t xml:space="preserve">CC 10/2025 PGJ</t>
  </si>
  <si>
    <t xml:space="preserve">DOE: 11/11/2025
DOMPE: 11/11/2025</t>
  </si>
  <si>
    <t xml:space="preserve">11/11/2025</t>
  </si>
  <si>
    <t xml:space="preserve">11/11/2026</t>
  </si>
  <si>
    <t xml:space="preserve">Arranjo pequeno de flores naturais para mesa: para ornamentação de mesas de almoços, jantares, coquetéis ou atos comemorativos e deverá conter: Astromélias, Crisântemos</t>
  </si>
  <si>
    <t xml:space="preserve">ALMONTE COMÉRCIO DE MATERIAL DE CONSTRUÇÃO E SERVIÇOS DE MANUTENÇÃO PREDIAL LTDA</t>
  </si>
  <si>
    <t xml:space="preserve">32.238.314/0001-13</t>
  </si>
  <si>
    <t xml:space="preserve">André Luís Alves Monte - CPF:***.286.962-**</t>
  </si>
  <si>
    <t xml:space="preserve">CC 1/2026 PGJ</t>
  </si>
  <si>
    <t xml:space="preserve">Prestação de serviços de manutenção corretiva e preventiva, sob demanda, nas cancelas eletrônicas de controle de acesso veicular instaladas no prédio sede da Procuradoria-Geral de Justiça do Estado do Amazonas, incluindo fornecimento de peças, mão de obra técnica, equipamentos e suporte especializado.</t>
  </si>
  <si>
    <t xml:space="preserve">DOE: 5/01/2026
DOMPE: 5/01/2026</t>
  </si>
  <si>
    <t xml:space="preserve">Dispensa: art. 75, II, da Lei 14.133/21
Doc.: Despacho Nº 1131.2025.01AJ-SUBADM.2015588.2025.006837</t>
  </si>
  <si>
    <t xml:space="preserve">5/01/2026</t>
  </si>
  <si>
    <t xml:space="preserve">5/01/2027</t>
  </si>
  <si>
    <t xml:space="preserve">Manutenção preventiva e corretiva sob demanda em 6 (seis) cancelas eletrônicas de auto fluxo, com inspeção, regulagem, substituição de componentes e testes de funcionamento</t>
  </si>
  <si>
    <t xml:space="preserve">INVITEC SERVICOS DE SEGURANÇA ELETRONICA E TECNOLOGIA LTDA</t>
  </si>
  <si>
    <t xml:space="preserve">31.974.592/0001-76</t>
  </si>
  <si>
    <t xml:space="preserve">Victor Luiz Negreiros de Almeida - CPF:***.194.061-**</t>
  </si>
  <si>
    <t xml:space="preserve">KAIO RODRIGO DOS SANTOS SOUZA</t>
  </si>
  <si>
    <t xml:space="preserve">CT 3/2026 PGJ</t>
  </si>
  <si>
    <t xml:space="preserve">Lecionamento do curso “Introdução à Comunicação Não Violenta (CNV)”, destinado a membros e servidores (Ouvidoria, NUPA, NAT, Programa Recomeçar, entre outros) do Ministério Público do Estado do Amazonas (MPAM), sob a coordenação do Centro de Estudos e Aperfeiçoamento Funcional (CEAF)</t>
  </si>
  <si>
    <t xml:space="preserve">DOE: 5/02/2026
DOMPE: 5/02/2026</t>
  </si>
  <si>
    <t xml:space="preserve">Inexigibilidade: art. 74, III, "f", da Lei n.º 14.133/2021</t>
  </si>
  <si>
    <t xml:space="preserve">CURSO INTRODUÇÃO À COMUNICAÇÃO NÃO VIOLENTA (CNV)</t>
  </si>
  <si>
    <t xml:space="preserve">YURI HAASZ</t>
  </si>
  <si>
    <t xml:space="preserve">20.019.711/0001-15</t>
  </si>
  <si>
    <t xml:space="preserve">Yuri Haasz - CPF:***.554.778-**</t>
  </si>
  <si>
    <t xml:space="preserve">CT 4/2026 PGJ</t>
  </si>
  <si>
    <t xml:space="preserve">Prestação de serviços comuns e contínuos de apoio administrativo na área cerimonial, notadamente profissionais Cerimonialistas (CBO 3548-25), com dedicação exclusiva de mão de obra, visando apoiar tecnicamente a Assessoria de Relações Públicas e Cerimonial na realização de solenidades e eventos institucionais, tanto em Manaus como nos demais municípios do Amazonas, por um período de 60 (sessenta) meses</t>
  </si>
  <si>
    <t xml:space="preserve">DOE: 6/02/2026
DOMPE: 6/02/2026</t>
  </si>
  <si>
    <t xml:space="preserve">Pregão Eletrônico n.º 94023/2025</t>
  </si>
  <si>
    <t xml:space="preserve">Prestação de serviços de apoio administrativo na área de cerimonial, visando apoiar tecnicamente a Assessoria de Relações Públicas e Cerimonial na realização de solenidades e eventos institucionais</t>
  </si>
  <si>
    <t xml:space="preserve">MASTER DESENVOLVIMENTO LTDA</t>
  </si>
  <si>
    <t xml:space="preserve">23.624.599/0001-30</t>
  </si>
  <si>
    <t xml:space="preserve">Daniel Lopes de Sousa - CPF:***.192.512-**</t>
  </si>
  <si>
    <t xml:space="preserve">MIGUEL ANTÔNIO TAVEIRA PEREIRA</t>
  </si>
  <si>
    <t xml:space="preserve">CC 2/2026 PGJ</t>
  </si>
  <si>
    <t xml:space="preserve">Aquisição de 10.000 (dez mil) placas de tombo a serem disponibilizados pelo Setor de Patrimônio e Material, localizado no edifício-sede da PGJ-AM, a fim de garantir o atendimento das demandas do Ministério Público do Estado do Amazonas</t>
  </si>
  <si>
    <t xml:space="preserve">DOE: 10/02/2026
DOMPE: 10/02/2026</t>
  </si>
  <si>
    <t xml:space="preserve">Dispensa: art. 75, II, da Lei n.º 14.133/2021</t>
  </si>
  <si>
    <t xml:space="preserve">PLACAS DE TOMBO</t>
  </si>
  <si>
    <t xml:space="preserve">FAZAN ETIQUETAS METÁLICAS LTDA</t>
  </si>
  <si>
    <t xml:space="preserve">44.945.514/0001-95</t>
  </si>
  <si>
    <t xml:space="preserve">Geovane Posenatto Passoni - CPF:***.834.109-**</t>
  </si>
  <si>
    <t xml:space="preserve">CT 1/2026 PGJ</t>
  </si>
  <si>
    <t xml:space="preserve">Consecução do projeto arquitetônico e elétrico da reforma da Promotoria de Justiça de Itapiranga/AM, situada na Rua João de Deus, S/N, Novo Horizonte, CEP 69.120-000, Itapiranga/AM</t>
  </si>
  <si>
    <t xml:space="preserve">DOE: 13/02/2026
DOMPE: 13/02/2026</t>
  </si>
  <si>
    <t xml:space="preserve">Pregão Eletrônico nº 94005/2025-CPL/MP/PGJ-SRP</t>
  </si>
  <si>
    <t xml:space="preserve">Consecução do projeto arquitetônico e elétrico da reforma da Promotoria de Justiça de Itapiranga/AM</t>
  </si>
  <si>
    <t xml:space="preserve">Luciano de Araujo Correa - CPF:***.012.212-**</t>
  </si>
  <si>
    <t xml:space="preserve">ADRIANO MELRO FERREIRA E RENAN FRAZÃO DE SOUZA</t>
  </si>
  <si>
    <t xml:space="preserve">CT 2/2026 PGJ</t>
  </si>
  <si>
    <t xml:space="preserve">Aquisição de pacote Autodesk AEC Collection - software AutoCAD One (AutoCAD, Architecture, Electrical, MAP 3D, Mechanical, MEP, Plant 3D eRaster Design), Civil 3D, Infraworks, Revit, Navisworks Manage - visando suprir as necessidades da Divisão de Engenharia, Arquitetura e Cálculo da Procuradoria-Geral de Justiça do Estado do Amazonas, pelo período de 36 (trinta e seis) meses</t>
  </si>
  <si>
    <t xml:space="preserve">DOE: 23/02/2026
DOMPE: 23/02/2026</t>
  </si>
  <si>
    <t xml:space="preserve">Pregão Eletrônico n.º 94020/2025-CPL/MP/PGJ</t>
  </si>
  <si>
    <t xml:space="preserve">Licença de software (por 36 meses) AutoCAD One (AutoCAD, Architecture, Electrical, MAP 3D, Mechanical, MEP, Plant 3D e Raster Design)</t>
  </si>
  <si>
    <t xml:space="preserve">NTI BRASIL SOLUÇÕES DIGITAIS LTDA</t>
  </si>
  <si>
    <t xml:space="preserve">LEANDRO FRANCO FERREIRA MOTA</t>
  </si>
  <si>
    <t xml:space="preserve">CT 10/2026 PGJ</t>
  </si>
  <si>
    <t xml:space="preserve">Reforma da calçada do Prédio Aleixo (Demolição da calçada existente, Recomposição da drenagem existente, Calçada em concreto, Pintura do piso), integrante deste Parquet, utilizando a Ata de Registro de Preços 14.2025.CPL.1689170.2024.028448, decorrente do Pregão Eletrônico 94.005/2025-CPL/MP/PGJ-SRP.</t>
  </si>
  <si>
    <t xml:space="preserve">DOE: 18/03/2026
DOMPE: 18/03/2026</t>
  </si>
  <si>
    <t xml:space="preserve">18/03/2026</t>
  </si>
  <si>
    <t xml:space="preserve">18/03/2027</t>
  </si>
  <si>
    <t xml:space="preserve">Reforma da calçada do Prédio Aleixo (Demolição da calçada existente, Recomposição da drenagem existente, Calçada em concreto, Pintura do piso), integrante deste Parquet</t>
  </si>
  <si>
    <t xml:space="preserve">CT 7/2026 PGJ</t>
  </si>
  <si>
    <t xml:space="preserve">Execução de reforma do datacenter do Prédio Anexo Administrativo integrante deste Parquet, utilizando a Ata de Registro de Preços 14.2025.CPL.1689170.2024.028448, decorrente do Pregão Eletrônico 94.005/2025-CPL/MP/PGJ-SRP.</t>
  </si>
  <si>
    <t xml:space="preserve">Execução de reforma do datacenter do Prédio Anexo Administrativo, integrante deste Ministério Público do Estado do Amazonas</t>
  </si>
  <si>
    <t xml:space="preserve">PENDENTE DE DESIGNAÇÃO</t>
  </si>
  <si>
    <t xml:space="preserve">CT 6/2026 PGJ</t>
  </si>
  <si>
    <t xml:space="preserve">Impermeabilização da calha de concreto da Ouvidoria do MPAM, abrangêndo: demolição do contrapiso, remoção da manta asfáltica, impermeabilização de manta asfáltica da calha de concreto, impermeabilização de argamassa e aditivo, execução de teste de estanqueidade, proteção mecânica, pintura acrílica e hidrofulgante, utilizando a Ata de Registro de Preços 14.2025.CPL.1689170.2024.028448, decorrente do Pregão Eletrônico 94.005/2025-CPL/MP/PGJ-SRP.</t>
  </si>
  <si>
    <t xml:space="preserve">DOE: 27/03/2026
DOMPE: 27/03/2026</t>
  </si>
  <si>
    <t xml:space="preserve">27/03/2026</t>
  </si>
  <si>
    <t xml:space="preserve">27/03/2027</t>
  </si>
  <si>
    <t xml:space="preserve">Impermeabilização da calha de concreto da Ouvidoria do MPAM</t>
  </si>
  <si>
    <t xml:space="preserve">CT 8/2026 PGJ</t>
  </si>
  <si>
    <t xml:space="preserve">Fornecimento de equipamentos de informática, notadamente 4 (quatro) unidades do Item 4 da Ata de Registro de Preço n.º 13.2025.CPL.1679330.2025.001317 (Pregão Eletrônico n.º 94010/2025-CPL/MP/PGJ-SRP), que consiste em "COMPUTADOR TIPO 4 - "WORKSTATION MÓVEL" Marca/Modelo: THINKPAD P16v GEN 2 (INTEL)".</t>
  </si>
  <si>
    <t xml:space="preserve">DOE: 31/03/2026
DOMPE: 31/03/2026</t>
  </si>
  <si>
    <t xml:space="preserve">31/03/2027</t>
  </si>
  <si>
    <t xml:space="preserve">COMPUTADOR TIPO 4 - "WORKSTATION MÓVEL" Marca/Modelo: THINKPAD P16v GEN 2 (INTEL)</t>
  </si>
  <si>
    <t xml:space="preserve">FRANCISCO ELVISLÂNIO PEREIRA</t>
  </si>
  <si>
    <t xml:space="preserve">CC 4/2026 PGJ</t>
  </si>
  <si>
    <t xml:space="preserve">Contratação de serviço de consultoria e hidrogeologia para obtenção de Outorga de Uso de Recursos Hídricos para Lançamento de Efluentes da Estação de Tratamento de Esgoto ¿ ETE instalada nas dependências da PGJ/AM, visando ao cumprimento de condições/restrições para manutenção da Licença de Operação da ETE Nº 585/11-04, junto ao Instituto de Proteção Ambiental do Amazonas ¿ IPAAM.</t>
  </si>
  <si>
    <t xml:space="preserve">DOE: 6/04/2026
DOMPE: 6/04/2026</t>
  </si>
  <si>
    <t xml:space="preserve">Dispensa: art. 24, XI, da Lei 8.666/93
Doc.: Despacho de Dispensa de Licitação n.º 216.2026.01AJ-SUBADM.2088253.2025.018027</t>
  </si>
  <si>
    <t xml:space="preserve">2/04/2026</t>
  </si>
  <si>
    <t xml:space="preserve">2/04/2027</t>
  </si>
  <si>
    <t xml:space="preserve">Planta de situação/localização do imóvel georreferenciada, impressa em escala compatível, em projeção DATUM SIRGAS 2000, com ART.</t>
  </si>
  <si>
    <t xml:space="preserve">
Luciana de Souza Carvalho</t>
  </si>
  <si>
    <t xml:space="preserve">Consultoria/Assessoria com acompanhamento, tramitação do processo junto ao IPAAM e pagamento de taxas de expediente do órgão.</t>
  </si>
  <si>
    <t xml:space="preserve">Fornecimento e instalação de hidrômetro tangencial de 2 com flange e demais conexões, com Relatório Fotográfico georreferenciado.</t>
  </si>
  <si>
    <t xml:space="preserve">Elaboração do Formulário para Registro no Cadastro Nacional de Usuário de Recursos Hídricos(CNARH) com ART.</t>
  </si>
  <si>
    <t xml:space="preserve">Diagnóstico da Área  Visita Técnica para elaboração dos documentos e relatórios técnicos.</t>
  </si>
  <si>
    <t xml:space="preserve">Análise da água conforme a resolução CONAMA n° 430/2011 (entrada e saída da ETE) em laboratório credenciado no IPAAM.</t>
  </si>
  <si>
    <t xml:space="preserve">Anotação de Responsabilidade Técnica (ART) junto ao CREA/AM.</t>
  </si>
  <si>
    <t xml:space="preserve">Elaboração de Requerimento de regulamentação de pedido de outorga de uso de recursos hídricos com assinatura do representante legal e responsável técnico (com ART).</t>
  </si>
  <si>
    <t xml:space="preserve">Relatório Técnico de Lançamentos de Efluentes(para Anotação de Responsabilidade Técnica).</t>
  </si>
  <si>
    <t xml:space="preserve">CT 5/2026 PGJ</t>
  </si>
  <si>
    <t xml:space="preserve">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 com garantia de 60 (sessenta) meses, para atender as necessidades institucionais da CONTRATANTE.</t>
  </si>
  <si>
    <t xml:space="preserve">Pregão Eletrônico
Nº:94001/2026-CPL/MP/PGJ</t>
  </si>
  <si>
    <t xml:space="preserve">6/04/2026</t>
  </si>
  <si>
    <t xml:space="preserve">6/04/2031</t>
  </si>
  <si>
    <t xml:space="preserve">EQUIPAMENTO HIPERCONVERGENTE  PLATAFORMA NUTANIX G9</t>
  </si>
  <si>
    <t xml:space="preserve">CLM SOFTWARE COMÉRCIO IMPORTAÇÃO E EXPORTAÇÃO LTDA (FILIAL)</t>
  </si>
  <si>
    <t xml:space="preserve">02.092.332/0003-30</t>
  </si>
  <si>
    <t xml:space="preserve">Francisco José de Arruda Camargo - CPF:***.723.628-**</t>
  </si>
  <si>
    <t xml:space="preserve">SÉRGIO FREITAS DE MORAES</t>
  </si>
  <si>
    <t xml:space="preserve">EQUIPAMENTO DE ARMAZENAMENTO DE DADOS DE BACKUP ON-PREMISES</t>
  </si>
  <si>
    <t xml:space="preserve">SOFTWARE DE BACKUP DE DADOS</t>
  </si>
  <si>
    <t xml:space="preserve">LICENÇA PARA ARMAZENAMENTO DE DADOS NÃO ESTRUTURADOS - NUTANIX UNIFIED STORAGE</t>
  </si>
  <si>
    <t xml:space="preserve">SOFTWARE PARA PROCESSAMENTO DA PLATAFORMA DE HIPERCONVERGENCIA NUTANIX COM GPU</t>
  </si>
  <si>
    <t xml:space="preserve">EQUIPAMENTO HIPERCONVERGENTE  PLATAFORMA NUTANIX G9 COM GPU</t>
  </si>
  <si>
    <t xml:space="preserve">SWITCH CORE</t>
  </si>
  <si>
    <t xml:space="preserve">SOFTWARE GESTÃO DA PLATAFORMA DE HIPERCONVERGENCIA NUTANIX</t>
  </si>
  <si>
    <t xml:space="preserve">SOFTWARE DO REPOSITÓRIO DE ARMAZENAMENTO DE DADOS DE BACKUP ON-PREMISES</t>
  </si>
  <si>
    <t xml:space="preserve">CC 5/2026 PGJ</t>
  </si>
  <si>
    <t xml:space="preserve">Aquisição de licença de uso do SEOBRA ¿ Software de Análise e Elaboração de Orçamentos de Obras com a base de dados de insumos e serviços de diversas tabelas de preços oficiais.</t>
  </si>
  <si>
    <t xml:space="preserve">DOE: 17/04/2026
DOMPE: 17/04/2026</t>
  </si>
  <si>
    <t xml:space="preserve">Inexigibilidade: art. 25, caput da Lei 8.666/93
Doc.: espacho de Inexigibilidade de Licitação n.º 61.2026.01AJ-SUBADM.2055725.2025.007198</t>
  </si>
  <si>
    <t xml:space="preserve">10/02/2026</t>
  </si>
  <si>
    <t xml:space="preserve">10/02/2031</t>
  </si>
  <si>
    <t xml:space="preserve">Licença Módulo Plugin SEOBRA BIM for REVIT</t>
  </si>
  <si>
    <t xml:space="preserve">682 SOLUCOES EM TECNOLOGIA DA INFORMACAO LTDA</t>
  </si>
  <si>
    <t xml:space="preserve">23.674.714/0001-80</t>
  </si>
  <si>
    <t xml:space="preserve">Heber Rubem Avelar Lima - CPF:***.026.473-**</t>
  </si>
  <si>
    <t xml:space="preserve">Licença módulo transferegov.br</t>
  </si>
  <si>
    <t xml:space="preserve">5 (CINCO) LICENÇAS DE USO DO SOFTWARE - SEOBRA</t>
  </si>
  <si>
    <t xml:space="preserve">1 (UMA) LICENÇA MÓDULO DE GESTÃO DE FONTES PRÓPRIAS</t>
  </si>
  <si>
    <t xml:space="preserve">CT 9/2026 PGJ</t>
  </si>
  <si>
    <t xml:space="preserve">Prestação de serviços de engenharia, visando atender às necessidades do Ministério Público do Estado do Amazonas no município de Alvarães/AM, utilizando a Ata de Registro de Preços 14.2025.CPL.1689170.2024.028448, decorrente do Pregão Eletrônico 94.005/2025-CPL/MP/PGJ-SRP.</t>
  </si>
  <si>
    <t xml:space="preserve">DOE: 23/04/2026
DOMPE: 23/04/2026</t>
  </si>
  <si>
    <t xml:space="preserve">23/04/2026</t>
  </si>
  <si>
    <t xml:space="preserve">23/04/2027</t>
  </si>
  <si>
    <t xml:space="preserve">Prestação de serviços de engenharia, visando atender às necessidades do Ministério Público do Estado do Amazonas no município de Alvarães/AM</t>
  </si>
  <si>
    <t xml:space="preserve">CT 15/2026 PGJ</t>
  </si>
  <si>
    <t xml:space="preserve">Contratação de empresa especializada na prestação de serviços de engenharia, mediante utilização da Ata de Registro de Preços 14.2025.CPL.1689170.2024.028448, com vistas à execução de serviços de limpeza e supressão vegetal em áreas previamente definidas no antigo prédio da Receita Federal - SÃO JORGE - Nova Sede Administrativa do Ministério Público do Estado do Amazonas</t>
  </si>
  <si>
    <t xml:space="preserve">DOE: 15/05/2026
DOMPE: 15/05/2026</t>
  </si>
  <si>
    <t xml:space="preserve">Execução de serviços de limpeza e supressão vegetal em áreas previamente definidas no antigo prédio da Receita Federal - SÃO JORGE - Nova Sede Administrativa do Ministério Público do Estado do Amazonas.</t>
  </si>
  <si>
    <t xml:space="preserve">CT 14/2026 PGJ</t>
  </si>
  <si>
    <t xml:space="preserve">Contratação de pessoa jurídica especializada na prestação de serviços, sob demanda, de avaliação médica psiquiátrica e psicológica, a ser conduzida por uma Junta de Especialistas composta por, no mínimo, 01 (um) médico psiquiatra e 01 (um) psicólogo,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 por um período de 12 (doze) meses.</t>
  </si>
  <si>
    <t xml:space="preserve">DOE: 18/05/2026
DOMPE: 18/05/2026</t>
  </si>
  <si>
    <t xml:space="preserve">Dispensa de Licitação: Art. 75, II, da Lei n.º 14.133/2021; Despacho Nº 450.2026.01AJ-SUBADM.2141925.2025.028169</t>
  </si>
  <si>
    <t xml:space="preserve">Profissional Psicólogo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Amazonas/Procuradoria-Geral de Justiça, por um período de 12 (doze) meses.</t>
  </si>
  <si>
    <t xml:space="preserve">Laudo</t>
  </si>
  <si>
    <t xml:space="preserve">CLÍNICA MASTER LTDA</t>
  </si>
  <si>
    <t xml:space="preserve">18.422.079/0001-04 </t>
  </si>
  <si>
    <t xml:space="preserve">Jamil dos Santos Castro – CPF: ***.612.362-**</t>
  </si>
  <si>
    <t xml:space="preserve">Profissional Psiquiatra para atuar em procedimento de verificação de insanidade mental e capacidade laboral, por meio de Emissão de Laudo na forma e conteúdo usualmente adotados em cada área, com a finalidade de subsidiar a instrução de processos extrajudiciais no âmbito do Ministério Público do Estado do Amazonas/Procuradoria-Geral de Justiça, por um período de 12 (doze) meses.</t>
  </si>
  <si>
    <t xml:space="preserve">CT 16/2026 PGJ</t>
  </si>
  <si>
    <t xml:space="preserve">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utilizando a Ata de Registro de Preços 26.2025.CPL.2003289.2025.017117, decorrente do Pregão Eletrônico 94.022/2025-CPL/MP/PGJ/SRP, notadamente para a remessa de 1 (uma) MESA PLATAFORMA SIMPLES PÉ, METAL.Marca/Modelo: BETEL MÓVEIS, que alude ao item 2 da referida ata</t>
  </si>
  <si>
    <t xml:space="preserve">DOE: 21/05/2026
DOMPE: 21/05/2026</t>
  </si>
  <si>
    <t xml:space="preserve">Pregão Eletrônico n.º 94.022/2025-CPL/MP/PGJ-SRP</t>
  </si>
  <si>
    <t xml:space="preserve">MESA PLATAFORMA SIMPLES PÉ, METAL.Marca/Modelo: BETEL MÓVEIS</t>
  </si>
  <si>
    <t xml:space="preserve">BETEL MOVEIS LTDA</t>
  </si>
  <si>
    <t xml:space="preserve">30.746.178/0001-47</t>
  </si>
  <si>
    <t xml:space="preserve">Alice Mitika Ishikawa –     CPF: ***.633.342-**</t>
  </si>
  <si>
    <t xml:space="preserve">CT 17/2026 PGJ</t>
  </si>
  <si>
    <t xml:space="preserve">Contratação de empresa especializada em mobiliários, com garantia mínima de 60 (sessenta) meses, a serem disponibilizados pelo Setor de Patrimônio e Material-SPAT, a fim de atender às demandas destinadas à 25ª Promotoria de Justiça do Ministério Público do Estado do Amazonas, utilizando a Ata de Registro de Preços 26.2025.CPL.2003289.2025.017117, decorrente do Pregão Eletrônico 94.022/2025-CPL/MP/PGJ/SRP, notadamente para a remessa de 1 (uma) POLTRONA PRESIDENTE., Marca/Modelo: FRISOKAR/ADDIT, que alude ao item 7 da referida ata</t>
  </si>
  <si>
    <t xml:space="preserve">POLTRONA PRESIDENTE., Marca/Modelo: FRISOKAR/ADDIT</t>
  </si>
  <si>
    <t xml:space="preserve">F N DE ALMEIDA LTDA</t>
  </si>
  <si>
    <t xml:space="preserve">84.111.020/0001-20</t>
  </si>
  <si>
    <t xml:space="preserve">Fábio Nunes de Almeida – CPF: ***.911.372-**</t>
  </si>
  <si>
    <t xml:space="preserve">CT 11/2026 PGJ</t>
  </si>
  <si>
    <t xml:space="preserve">Locação do imóvel situado na Rua Padre Gabriel, s/nº, Bairro Esperança - Boa Vista do Ramos/AM, visando à instalação de Promotorias de Justiça na referida localidade, com ambiente de trabalho adequado e seguro para o melhor desenvolvimento das atividades laborais</t>
  </si>
  <si>
    <t xml:space="preserve">Inexigibilidade de Licitação: Art. 74, inciso V, da Lei n.º 14.133/2021; Despacho Nº 352.2026.01AJ-SUBADM.2115514.2024.024244</t>
  </si>
  <si>
    <t xml:space="preserve">Locação de Imóvel para Instalação de Promotoria de Justiça no Município de Boa Vista do Ramos/AM, localizado na Rua Padre Gabriel, s/nº, Bairro Esperança - Boa Vista do Ramos/AM.</t>
  </si>
  <si>
    <t xml:space="preserve">KEITENEY DIAS PEREIRA</t>
  </si>
  <si>
    <t xml:space="preserve">***.328.342-**</t>
  </si>
  <si>
    <t xml:space="preserve">Keiteney Dias Pereira –     CPF: ***.328.342-** </t>
  </si>
  <si>
    <t xml:space="preserve">CT 20/2026 PGJ</t>
  </si>
  <si>
    <t xml:space="preserve">Contratação de pessoa jurídica especializada na prestação de serviços técnicos especializados de desenvolvimento, sustentação, manutenção e evolução de sistemas, estruturados sob o modelo de Unidade de Serviço Técnico (UST), no formato de Fábrica de Software, mediante adesão à Ata de Registro de Preços n.º 42/2025 do Ministério Público do Estado do Piauí, para atendimento das demandas do Ministério Público do Estado do Amazonas, pelo prazo de 12 (doze) meses</t>
  </si>
  <si>
    <t xml:space="preserve">DOE: 3/06/2026
DOMPE: 3/06/2026</t>
  </si>
  <si>
    <t xml:space="preserve">Pregão Eletrônico
Nº:90017/2025-MPPI</t>
  </si>
  <si>
    <t xml:space="preserve">2/06/2026</t>
  </si>
  <si>
    <t xml:space="preserve">2/06/2027</t>
  </si>
  <si>
    <t xml:space="preserve">Prestação de serviços técnicos especializados de desenvolvimento, sustentação, manutenção e evolução de sistemas, estruturados sob o modelo de Unidade de Serviço Técnico (UST), no formato de Fábrica de Software</t>
  </si>
  <si>
    <t xml:space="preserve">ÁGUIA NET CONSULTORIA ESTRATÉGICA LTDA</t>
  </si>
  <si>
    <t xml:space="preserve">05.585.355/0001-03</t>
  </si>
  <si>
    <t xml:space="preserve">ELIBERTO VORNEI MUHLBEIER - CPF:928.418.481-91</t>
  </si>
  <si>
    <t xml:space="preserve">Tadeu Azevedo de Medeiros - CPF:517.132.332-15
Leandro Viana Meneghini - CPF:568.340.202-68</t>
  </si>
  <si>
    <t xml:space="preserve">CT 18/2026 PGJ</t>
  </si>
  <si>
    <t xml:space="preserve">Contratação de empresa especializada na administração, gerenciamento e fornecimento de vale-alimentação do tipo "Cartão Magnético com Chip de Segurança para Aquisição de Gêneros Alimentícios", a fim de atender às necessidades da CONTRATANTE.</t>
  </si>
  <si>
    <t xml:space="preserve">3/06/2026</t>
  </si>
  <si>
    <t xml:space="preserve">Cartão Magnético com Chip de Segurança para Aquisição de Gêneros Alimentícios</t>
  </si>
  <si>
    <t xml:space="preserve">ALELO INSTITUIÇÃO DE PAGAMENTO S.A</t>
  </si>
  <si>
    <t xml:space="preserve">Sílvio Lopes - CPF:174.606.078-60
Bárbara Picinini Luchese - CPF:898.610.940-91</t>
  </si>
  <si>
    <t xml:space="preserve">Max Borges de Souza - CPF:955.172.942-00
Dmes Brito de Souza - CPF:622.496.492-00
Adenilson Roberto de Oliveira Filho - CPF:787.384.742-04</t>
  </si>
  <si>
    <t xml:space="preserve">CT 23/2026 PGJ</t>
  </si>
  <si>
    <t xml:space="preserve">Contratação de empresa especializada na prestação de serviços de engenharia, visando atender às providências necessárias para conclusão da implantação da Promotoria de Justiça de Ipixuna, utilizando a Ata de Registro de Preços 14.2025.CPL.1689170.2024.028448, decorrente do Pregão Eletrônico 94.005/2025-CPL/MP/PGJ-SRP.</t>
  </si>
  <si>
    <t xml:space="preserve">DOE: 16/06/2026
DOMPE: 16/06/2026</t>
  </si>
  <si>
    <t xml:space="preserve">15/06/2026</t>
  </si>
  <si>
    <t xml:space="preserve">15/06/2027</t>
  </si>
  <si>
    <t xml:space="preserve">Contratação de empresa especializada na prestação de serviços de engenharia, visando atender às providências necessárias para conclusão da implantação da Promotoria de Justiça de Ipixuna</t>
  </si>
  <si>
    <t xml:space="preserve">Luciano de Araújo Correa - CPF:243.012.212-04</t>
  </si>
  <si>
    <t xml:space="preserve">CC 6/2026 PGJ</t>
  </si>
  <si>
    <t xml:space="preserve">Contratação de empresa especializada em serviços técnicos para realização do levantamento cadastral arquitetônico digital, por escaneamento a laser 3D (360º), da edificação situada no endereço Avenida São Jorge, Nº 2.878 - São Jorge, abrangendo todos os serviços necessários para registro preciso e atualizado das condições - as built - da edificação, em conformidade com normas técnicas vigentes e boas práticas de engenharia civil e arquitetura.</t>
  </si>
  <si>
    <t xml:space="preserve">DOE: 18/06/2026
DOMPE: 18/06/2026</t>
  </si>
  <si>
    <t xml:space="preserve">Dispensa: art. 24, XI, da Lei 8.666/93
Doc.: Despacho n.º 612.2026.01AJ-SUBADM.2176580.2026.003481</t>
  </si>
  <si>
    <t xml:space="preserve">18/06/2026</t>
  </si>
  <si>
    <t xml:space="preserve">18/06/2027</t>
  </si>
  <si>
    <t xml:space="preserve">Contratação de empresa especializada em serviços técnicos para realização do levantamento cadastral arquitetônico digital, por escaneamento a laser 3D (360º), da edificação situada no endereço Avenida São Jorge, Nº 2.878 - São Jorge</t>
  </si>
  <si>
    <t xml:space="preserve">Kássia Polyana Menegos Rocha Gomes da Silveira - CPF:014.729.452-55
Jamerson Andrade do Nascimento - CPF:952.299.902-44
Carlos Emídio Meirelles Flores - CPF:704.781.392-68</t>
  </si>
  <si>
    <t xml:space="preserve">JOÃO MATHEUS MONTEIRO DE SOUZA e CRISTHIAN ELISIÁRIO NAGAWO</t>
  </si>
  <si>
    <t xml:space="preserve">CT 22/2026 PGJ</t>
  </si>
  <si>
    <t xml:space="preserve">Contratação de empresa especializada para confecção, fornecimento, administração e gerenciamento de cartão eletrônico refeição e/ou alimentação, para aquisição de gêneros alimentícios, mediante adesão à Ata de Registro de Preços n.º 0054/2026-1  e-Compras.AM, oriunda do Pregão Eletrônico n.º PE 784/25-CSC.</t>
  </si>
  <si>
    <t xml:space="preserve">DOE: 23/06/2026
DOMPE: 23/06/2026</t>
  </si>
  <si>
    <t xml:space="preserve">Pregão Eletrônico
Nº:Adesão à Ata de Registro de Preços n.º 0054/2026-1 - e-Compras.AM</t>
  </si>
  <si>
    <t xml:space="preserve">22/06/2026</t>
  </si>
  <si>
    <t xml:space="preserve">Fornecimento de Ticket Refeição/Alimentação  recarga</t>
  </si>
  <si>
    <t xml:space="preserve">PLUXEE BENEFÍCIOS BRASIL S.A.</t>
  </si>
  <si>
    <t xml:space="preserve">69.034.668/0001-56</t>
  </si>
  <si>
    <t xml:space="preserve">Giovana Vieira Alves - CPF:257.716.538-29</t>
  </si>
  <si>
    <t xml:space="preserve">CT 25/2026 PGJ</t>
  </si>
  <si>
    <t xml:space="preserve">Contratação de empresa especializada em mobiliários, com garantia mínima de 60 (sessenta) meses, a serem disponibilizados pelo Setor de Patrimônio e Material-SPAT, a fim de atender às demandas destinadas à 81ª Promotoria de Justiça de Manaus, unidade componente do Ministério Público do Estado do Amazonas, utilizando a Ata de Registro de Preços 26.2025.CPL.2003289.2025.017117, decorrente do Pregão Eletrônico 94.022/2025-CPL/MP/PGJ/SRP, notadamente para a remessa de 1 (uma) MESA PLATAFORMA SIMPLES PÉ, METAL.Marca/Modelo: BETEL MÓVEIS, que alude ao item 2 da referida ata.</t>
  </si>
  <si>
    <t xml:space="preserve">DOE: 30/06/2026
DOMPE: 30/06/2026</t>
  </si>
  <si>
    <t xml:space="preserve">Pregão Eletrônico
Nº:94.022/2025-CPL/MP/PGJ-SRP</t>
  </si>
  <si>
    <t xml:space="preserve">25/06/2026</t>
  </si>
  <si>
    <t xml:space="preserve">25/06/2027</t>
  </si>
  <si>
    <t xml:space="preserve">MESA PLATAFORMA SIMPLES PÉ METAL.</t>
  </si>
  <si>
    <t xml:space="preserve">ALICE MITIKA ISHIKAWA - CPF:659.633.342-68</t>
  </si>
  <si>
    <t xml:space="preserve">CT 26/2026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</si>
  <si>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1,2 3 e 4 da aludida ata</t>
  </si>
  <si>
    <t xml:space="preserve">Pregão Eletrônico
Nº:94022/2025-CPL/MP/PGJ-SRP</t>
  </si>
  <si>
    <t xml:space="preserve">MESA EXECUTIVA PÉ PAINEL COM ARMÁRIO LATERAL</t>
  </si>
  <si>
    <t xml:space="preserve">CT 27/2026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</si>
  <si>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7, 8 e 13 da aludida ata</t>
  </si>
  <si>
    <t xml:space="preserve">CADEIRA FIXA</t>
  </si>
  <si>
    <t xml:space="preserve">Fábio Nunes de Almeida - CPF:309.911.372-72</t>
  </si>
  <si>
    <t xml:space="preserve">CT 19/2026 PGJ</t>
  </si>
  <si>
    <t xml:space="preserve">Prestação de serviços de engenharia para a construção de prédio destinado à Promotoria de Justiça da Comarca de Apuí/AM, órgão integrante da CONTRATANTE, em terreno localizado na Rua Brasília, s/n, Centro, Apuí/AM, com fornecimento total de mão de obra, ferramentas, equipamentos, materiais de consumo e materiais de reposição necessários para execução dos serviços</t>
  </si>
  <si>
    <t xml:space="preserve">Concorrência
Nº:93001/2026/CPL/MP/PGJ</t>
  </si>
  <si>
    <t xml:space="preserve">28/06/2026</t>
  </si>
  <si>
    <t xml:space="preserve">28/12/2028</t>
  </si>
  <si>
    <t xml:space="preserve">Contratação de empresa especializada em arquitetura e engenharia para Construção do prédio destinado à Promotoria de Justiça da Comarca de Apuí/AM</t>
  </si>
  <si>
    <t xml:space="preserve">NORTH SERVICE CONSTRUÇÃO E MANUTENÇÃO LTDA</t>
  </si>
  <si>
    <t xml:space="preserve">11.681.242/0001-04</t>
  </si>
  <si>
    <t xml:space="preserve">Felipe Adolfo Libório de Araújo - CPF:874.335.402-53</t>
  </si>
  <si>
    <t xml:space="preserve">CRISTHIAN ELISIÁRIO NAGAWO, HALLAN FARIAS DE LIMA, RAPHAEL VITORIANO BASTOS e KAIO RODRIGO DOS SANTOS SOUZA</t>
  </si>
  <si>
    <t xml:space="preserve">TG 2/2026 PGJ</t>
  </si>
  <si>
    <t xml:space="preserve">Aquisição de 4 (quatro) unidades de Frigobar Capacidade: 124 (Aproximadamente) L, Tensão Alimentação: 110/220 V, Cor: Branca , Características Adicionais: Porta Reversível, Prateleiras, Porta Lata, Gavetas.Marca/Modelo: MIDEA/MRC12B</t>
  </si>
  <si>
    <t xml:space="preserve">DOE: 1/07/2026
DOMPE: 1/07/2026</t>
  </si>
  <si>
    <t xml:space="preserve">Pregão Eletrônico
Nº:94018/2025-CPL/MP/PGJ-SRP</t>
  </si>
  <si>
    <t xml:space="preserve">1/07/2026</t>
  </si>
  <si>
    <t xml:space="preserve">1/07/2027</t>
  </si>
  <si>
    <t xml:space="preserve">Frigobar Capacidade: 124 (Aproximadamente) L</t>
  </si>
  <si>
    <t xml:space="preserve">A ECONÔMICA COMÉRCIO, LTDA</t>
  </si>
  <si>
    <t xml:space="preserve">44.854.551/0001-98</t>
  </si>
  <si>
    <t xml:space="preserve">Isabela Resende Ferreira Peixoto - CPF:700.250.791-58</t>
  </si>
  <si>
    <t xml:space="preserve">CT 28/2026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</si>
  <si>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 bem referente ao item 7 da aludida ata.</t>
  </si>
  <si>
    <t xml:space="preserve">DOE: 2/07/2026
DOMPE: 2/07/2026</t>
  </si>
  <si>
    <t xml:space="preserve">$1,290.00 </t>
  </si>
  <si>
    <t xml:space="preserve">$15,480.00 </t>
  </si>
  <si>
    <t xml:space="preserve">Leandro Tavares Bezerra - CPF:715.759.522-20
Adenilson Roberto de Oliveira Filho - CPF:787.384.742-04</t>
  </si>
  <si>
    <t xml:space="preserve">CT 24/2026 PGJ</t>
  </si>
  <si>
    <t xml:space="preserve">Locação do imóvel localizado na Estrada Amaturá-Boia, nº 852, Bairro São Francisco, município de Amaturá/AM, visando atender às necessidades do Ministério Público do Estado do Amazonas / Procuradoria-Geral de Justiça do Estado do Amazonas, em conformidade com o Projeto Básico Nº 20.2024.DEAC.1440653.2024.009683</t>
  </si>
  <si>
    <t xml:space="preserve">DOE: 14/07/2026
DOMPE: 14/07/2026</t>
  </si>
  <si>
    <t xml:space="preserve">Inexigibilidade: art. 25, caput da Lei 8.666/93
Doc.: Despacho de Inexigibilidade de Licitação n.º 605.2026.01AJ-SUBADM.2174349.2024.009683</t>
  </si>
  <si>
    <t xml:space="preserve">LOCAÇÃO DE IMÓVEL</t>
  </si>
  <si>
    <t xml:space="preserve">$4,000.00 </t>
  </si>
  <si>
    <t xml:space="preserve">$240,000.00 </t>
  </si>
  <si>
    <t xml:space="preserve">$300,000.00 </t>
  </si>
  <si>
    <t xml:space="preserve">JOAO BRUNO MELO MOREIRA</t>
  </si>
  <si>
    <t xml:space="preserve">879.171.492-34</t>
  </si>
  <si>
    <t xml:space="preserve">Adenilson Roberto de Oliveira Filho - CPF:787.384.742-04
Maria Nonata Paixão Cavalcante - CPF:317.625.902-63
Lucas Donato Primo Costa - CPF:049.206.953-06</t>
  </si>
  <si>
    <t xml:space="preserve">ERVIÇOS DE MANUTENÇÃO DE IMÓVEL</t>
  </si>
  <si>
    <t xml:space="preserve">$1,000.00 </t>
  </si>
  <si>
    <t xml:space="preserve">$60,000.00 </t>
  </si>
  <si>
    <t xml:space="preserve">CT 29/2026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</si>
  <si>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 bem referente ao item 2 da aludida ata.</t>
  </si>
  <si>
    <t xml:space="preserve">MESA PLATAFORMA SIMPLES PÉ METAL</t>
  </si>
  <si>
    <t xml:space="preserve">$1,100.00 </t>
  </si>
  <si>
    <t xml:space="preserve">Adenilson Roberto de Oliveira Filho - CPF:787.384.742-04
Leandro Tavares Bezerra - CPF:715.759.522-20</t>
  </si>
  <si>
    <t xml:space="preserve">CT 30/2026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</si>
  <si>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 item 7 da aludida ata.</t>
  </si>
  <si>
    <t xml:space="preserve">$3,870.00 </t>
  </si>
  <si>
    <t xml:space="preserve">CC 3/2026 PGJ</t>
  </si>
  <si>
    <t xml:space="preserve">Aquisição de 1 (uma) licença anual de uso do software APP DIÁRIO DE OBRAS para o desenvolvimento das atividades da Divisão de Engenharia Arquitetura e Cálculo (DEAC), que se destinam, neste caso, ao registro das atividades, ocorrências, mão de obra utilizada, equipamentos e demais aspectos relacionados ao dia a dia da execução de obras.</t>
  </si>
  <si>
    <t xml:space="preserve">DOE: 17/07/2026
DOMPE: 17/07/2026</t>
  </si>
  <si>
    <t xml:space="preserve">Inexigibilidade: art. 25, caput da Lei 8.666/93
Doc.: Despacho de Inexigibilidade de Licitação n.º 127.2026.01AJ-SUBADM.2067859.2025.024676</t>
  </si>
  <si>
    <t xml:space="preserve">Licença de software APP DIÁRIO DE OBRAS</t>
  </si>
  <si>
    <t xml:space="preserve">$2,800.00 </t>
  </si>
  <si>
    <t xml:space="preserve">Tairo Oliveira Lima - CPF:097.856.166-06</t>
  </si>
  <si>
    <t xml:space="preserve">Elizane Garcia Pontes - CPF:752.637.002-10
Leandro Franco Ferreira Mota - CPF:922.372.072-91</t>
  </si>
  <si>
    <t xml:space="preserve">CT 31/2026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</si>
  <si>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dos bens referentes aos itens 2 e 4 da aludida ata.</t>
  </si>
  <si>
    <t xml:space="preserve">$1,700.00 </t>
  </si>
  <si>
    <t xml:space="preserve">GAVETEIRO VOLANTE DUAS GAVETAS E UM GAVETÃO</t>
  </si>
  <si>
    <t xml:space="preserve">$600.00 </t>
  </si>
  <si>
    <t xml:space="preserve">CC 7/2026 PGJ</t>
  </si>
  <si>
    <t xml:space="preserve">Prestação de serviço especializado para fornecimento de solução de assinatura digital ICP-BRASIL, incluindo licenciamento sob demanda, implantação e suporte técnico (plataforma BRy Signer SDK), com a finalidade de viabilizar a integração nativa ao sistema de processo eletrônico unificado SIMP4 do Ministério Público do Estado do Amazonas.</t>
  </si>
  <si>
    <t xml:space="preserve">DOE: 22/07/2026
DOMPE: 22/07/2026</t>
  </si>
  <si>
    <t xml:space="preserve">Inexigibilidade: art. 25, caput da Lei 8.666/93
Doc.: Despacho de Inexigibilidade de Licitação n.º 695.2026.01AJ-SUBADM.2189737.2026.004860</t>
  </si>
  <si>
    <t xml:space="preserve">Serviço de implantação de solução de assinatura digital</t>
  </si>
  <si>
    <t xml:space="preserve">$7,500.00 </t>
  </si>
  <si>
    <t xml:space="preserve">$57,500.00 </t>
  </si>
  <si>
    <t xml:space="preserve">BRY TECNOLOGIA S.A</t>
  </si>
  <si>
    <t xml:space="preserve">04.441.528/0001-57</t>
  </si>
  <si>
    <t xml:space="preserve">Ângela Pelinser Capellari - CPF:016.385.040-24</t>
  </si>
  <si>
    <t xml:space="preserve">Serviço de Assinatura Digital de Documentos Eletrônicos,</t>
  </si>
  <si>
    <t xml:space="preserve">$0.10 </t>
  </si>
  <si>
    <t xml:space="preserve">$50,000.00 </t>
  </si>
  <si>
    <t xml:space="preserve">CT 13/2026 PGJ</t>
  </si>
  <si>
    <t xml:space="preserve">Locação do imóvel situado na João de Deus s/n.º, Bairro Novo Horizonte, CEP 69.435-000 - Manaquiri/AM, visando à instalação da Promotorias de Justiça no município de Manaquiri/AM, com ambiente de trabalho adequado e seguro para o melhor desenvolvimento das atividades laborais.</t>
  </si>
  <si>
    <t xml:space="preserve">DOE: 23/07/2026
DOMPE: 23/07/2026</t>
  </si>
  <si>
    <t xml:space="preserve">Inexigibilidade: art. 25, caput da Lei 8.666/93
Doc.: Despacho de Inexigibilidade de Licitação n.º 431.2026.01AJ-SUBADM.2136291.2025.020865</t>
  </si>
  <si>
    <t xml:space="preserve">JOAO JACOB DE SOUZA</t>
  </si>
  <si>
    <t xml:space="preserve">189.819.922-15</t>
  </si>
  <si>
    <t xml:space="preserve">Maria Nonata Paixão Cavalcante - CPF:317.625.902-63
Caio Lúcio Fenelon Assis Barros - CPF:524.943.812-15
Adenilson Roberto de Oliveira Filho - CPF:787.384.742-04</t>
  </si>
  <si>
    <t xml:space="preserve">CT 33/2026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</si>
  <si>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de bens referentes aos itens 7 e 8 da aludida ata.</t>
  </si>
  <si>
    <t xml:space="preserve">$5,160.00 </t>
  </si>
  <si>
    <t xml:space="preserve">$6,360.00 </t>
  </si>
  <si>
    <t xml:space="preserve">CADEIRA FIXA  Marca/Modelo: FRISOKAR/ VOX-FIXA</t>
  </si>
  <si>
    <t xml:space="preserve">$1,200.00 </t>
  </si>
  <si>
    <t xml:space="preserve">CC 8/2026 PGJ</t>
  </si>
  <si>
    <t xml:space="preserve">Contratação de empresa especializada para prestação de serviços de provimento de circuitos terrestres de transmissão de dados ponto a ponto entre a Sede da Procuradoria-Geral de Justiça do Estado do Amazonas e sua Unidade Jurisdicional de Iranduba no Estado do Amazonas.</t>
  </si>
  <si>
    <t xml:space="preserve">Dispensa: art. 24, XI, da Lei 8.666/93
Doc.: Despacho de Dispensa de Licitação n.º 694.2026.01AJ-SUBADM.2188403.2026.010776</t>
  </si>
  <si>
    <t xml:space="preserve">Serviço de Remanejamento do circuito remoto</t>
  </si>
  <si>
    <t xml:space="preserve">$1,600.00 </t>
  </si>
  <si>
    <t xml:space="preserve">$14,740.00 </t>
  </si>
  <si>
    <t xml:space="preserve">CLICK IP SERVIÇOS DE COMUNICAÇÃO LTDA</t>
  </si>
  <si>
    <t xml:space="preserve">19.402.859/0001-55</t>
  </si>
  <si>
    <t xml:space="preserve">Maykon Souza da Costa - CPF:976.043.642-68</t>
  </si>
  <si>
    <t xml:space="preserve">Adenilson Roberto de Oliveira Filho - CPF:787.384.742-04
Alfredo Afonso Ribamar de Freitas - CPF:342.673.362-53
Albert Lucas dos Santos - CPF:013.475.382-83</t>
  </si>
  <si>
    <t xml:space="preserve">Circuito de comunicação de dados via Terrestre</t>
  </si>
  <si>
    <t xml:space="preserve">$870.00 </t>
  </si>
  <si>
    <t xml:space="preserve">$10,440.00 </t>
  </si>
  <si>
    <t xml:space="preserve">Serviço de Instalação e Ativação do circuito</t>
  </si>
  <si>
    <t xml:space="preserve">$2,700.00 </t>
  </si>
  <si>
    <t xml:space="preserve">TG 4/2026 PGJ</t>
  </si>
  <si>
    <t xml:space="preserve">Aquisição de 1 (uma) unidade de Frigobar Capacidade: 124 (Aproximadamente) L, Tensão Alimentação: 110/220 V, Cor: Branca , Características Adicionais: Porta Reversível, Prateleiras, Porta Lata, Gavetas.Marca/Modelo: MIDEA/MRC12B, para atendimento das necessidades da 54ª Promotoria de Justiça da capital.</t>
  </si>
  <si>
    <t xml:space="preserve">DOE: 27/07/2026
DOMPE: 27/07/2026</t>
  </si>
  <si>
    <t xml:space="preserve">Pregão Eletrônico
Nº:94.018/2025-CPL/MP/PGJ-SRP</t>
  </si>
  <si>
    <t xml:space="preserve">Frigobar Capacidade: 124 (Aproximadamente) L, Tensão Alimentação: 110/220 V, Cor: Branca , Características Adicionais: Porta Reversível, Prateleiras, Porta Lata, Gavetas.Marca/Modelo: MIDEA/MRC12B</t>
  </si>
  <si>
    <t xml:space="preserve">$1,191.00 </t>
  </si>
  <si>
    <t xml:space="preserve">CT 32/2026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</si>
  <si>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dos bens referentes aos itens 1, 2, 3 e 4 da aludida ata.</t>
  </si>
  <si>
    <t xml:space="preserve">DOE: 28/07/2026
DOMPE: 28/07/2026</t>
  </si>
  <si>
    <t xml:space="preserve">ARMÁRIO BAIXO  Marca/Modelo: BETEL MÓVEIS.</t>
  </si>
  <si>
    <t xml:space="preserve">$1,300.00 </t>
  </si>
  <si>
    <t xml:space="preserve">$8,000.00 </t>
  </si>
  <si>
    <t xml:space="preserve">MESA EXECUTIVA PÉ PAINEL COM ARMÁRIO LATERAL.  Marca/Modelo: BETEL MÓVEIS.</t>
  </si>
  <si>
    <t xml:space="preserve">$2,200.00 </t>
  </si>
  <si>
    <t xml:space="preserve">MESA PLATAFORMA SIMPLES PÉ METAL.  Marca/Modelo: BETEL MÓVEIS.</t>
  </si>
  <si>
    <t xml:space="preserve">$3,300.00 </t>
  </si>
  <si>
    <t xml:space="preserve">GAVETEIRO VOLANTE DUAS GAVETAS E UM GAVETÃO.  Marca/Modelo: BETEL MÓVEIS</t>
  </si>
  <si>
    <t xml:space="preserve">CT 37/2026 PGJ</t>
  </si>
  <si>
    <t xml:space="preserve">Contratação de empresa especializada em mobiliários, com garantia mínima de 60 (sessenta) meses, a serem disponibilizados pelo Setor de Patrimônio e Material-SPAT, a fim de atender à solicitação de substituição de bens da Promotoria de Justiça de São Sebastião do Uatumã, componente do Ministério Público do Estado do Amazonas, utilizando a Ata de Registro de Preços 26.2025.CPL.2003289.2025.017117, decorrente do Pregão Eletrônico 94.022/2025-CPL/MP/PGJ/SRP, notadamente para a remessa de bens referentes ao item 2 da aludida ata.</t>
  </si>
  <si>
    <t xml:space="preserve">DOE: 29/07/2026
DOMPE: 29/07/2026</t>
  </si>
  <si>
    <t xml:space="preserve">CT 34/2026 PGJ</t>
  </si>
  <si>
    <t xml:space="preserve">Contratação de empresa especializada em mobiliários, com garantia mínima de 60 (sessenta) meses, a serem disponibilizados pelo Setor de Patrimônio e Material-SPAT, a fim de atender às demandas do Ministério Público do Estado do Amazonas, utilizando a Ata de Registro de Preços 26.2025.CPL.2003289.2025.017117, decorrente do Pregão Eletrônico 94.022/2025-CPL/MP/PGJ/SRP, notadamente para a remessa dos bens referentes ao item 2 da aludida ata.</t>
  </si>
  <si>
    <t xml:space="preserve">$6,600.00 </t>
  </si>
  <si>
    <t xml:space="preserve">CT 36/2026 PGJ</t>
  </si>
  <si>
    <t xml:space="preserve">Contratação de empresa especializada em mobiliários, com garantia mínima de 60 (sessenta) meses, a serem disponibilizados pelo Setor de Patrimônio e Material-SPAT, a fim de atender à solicitação de substituição de bens da Promotoria de Justiça de São Sebastião do Uatumã, componente do Ministério Público do Estado do Amazonas, utilizando a Ata de Registro de Preços 26.2025.CPL.2003289.2025.017117, decorrente do Pregão Eletrônico 94.022/2025-CPL/MP/PGJ/SRP, notadamente para a remessa de bem referente ao item 7 da aludida ata.</t>
  </si>
  <si>
    <t xml:space="preserve">CT 38/2026 PGJ</t>
  </si>
  <si>
    <t xml:space="preserve">Contratação de empresa especializada em mobiliários, com garantia mínima de 60 (sessenta) meses, a serem disponibilizados pelo Setor de Patrimônio e Material-SPAT, a fim de atender à solicitação de material permanente para a Promotoria de Justiça de Urucurituba, componente do Ministério Público do Estado do Amazonas, utilizando a Ata de Registro de Preços 26.2025.CPL.2003289.2025.017117, decorrente do Pregão Eletrônico 94.022/2025-CPL/MP/PGJ/SRP, notadamente para a remessa de bens referentes ao item 7 da aludida ata.</t>
  </si>
  <si>
    <t xml:space="preserve">DOE: 30/07/2026
DOMPE: 30/07/2026</t>
  </si>
  <si>
    <t xml:space="preserve">CT 39/2026 PGJ</t>
  </si>
  <si>
    <t xml:space="preserve">Contratação de empresa especializada em mobiliários, com garantia mínima de 60 (sessenta) meses, a serem disponibilizados pelo Setor de Patrimônio e Material-SPAT, a fim de atender à solicitação de material permanente para a Promotoria de Justiça de Urucurituba, componente do Ministério Público do Estado do Amazonas, utilizando a Ata de Registro de Preços 26.2025.CPL.2003289.2025.017117, decorrente do Pregão Eletrônico 94.022/2025-CPL/MP/PGJ/SRP, notadamente para a remessa de bem referente ao item 3 da aludida ata.</t>
  </si>
  <si>
    <t xml:space="preserve">ARMÁRIO BAIXO.  Marca/Modelo: BETEL MÓVEIS.</t>
  </si>
  <si>
    <t xml:space="preserve">CT 35/2026 PGJ</t>
  </si>
  <si>
    <t xml:space="preserve">Aquisição de certificados digitais (padrão ICP-Brasil) e fornecimento de token criptográficos USB, visando atender às necessidades da Procuradoria-Geral de Justiça do Estado do Amazonas, por 12 (doze) meses.</t>
  </si>
  <si>
    <t xml:space="preserve">DOE: 3/08/2026
DOMPE: 3/08/2026</t>
  </si>
  <si>
    <t xml:space="preserve">Pregão Eletrônico
Nº:94001/2025-CPL/MP/PGJ-SRP</t>
  </si>
  <si>
    <t xml:space="preserve">Certificado digital para pessoa jurídica Tipo A1 (eCNPJ), no padrão ICP-Brasil.</t>
  </si>
  <si>
    <t xml:space="preserve">$72.53 </t>
  </si>
  <si>
    <t xml:space="preserve">$145.06 </t>
  </si>
  <si>
    <t xml:space="preserve">$50,441.06 </t>
  </si>
  <si>
    <t xml:space="preserve">R RP CERTIFICACAO DIGITAL LTDA</t>
  </si>
  <si>
    <t xml:space="preserve">21.308.480/0001-22</t>
  </si>
  <si>
    <t xml:space="preserve">HEITOR DIAS WATANABE - CPF:749.359.681-68</t>
  </si>
  <si>
    <t xml:space="preserve">Visita externa para validação e emissão de certificados digitais.</t>
  </si>
  <si>
    <t xml:space="preserve">$5.18 </t>
  </si>
  <si>
    <t xml:space="preserve">$25.90 </t>
  </si>
  <si>
    <t xml:space="preserve">Mídia criptográfica tipo token USB.</t>
  </si>
  <si>
    <t xml:space="preserve">$89.11 </t>
  </si>
  <si>
    <t xml:space="preserve">$22,277.50 </t>
  </si>
  <si>
    <t xml:space="preserve">Certificado digital para pessoa jurídica Tipo A3 (eCNPJ), no padrão ICP-Brasil.</t>
  </si>
  <si>
    <t xml:space="preserve">$74.60 </t>
  </si>
  <si>
    <t xml:space="preserve">$746.00 </t>
  </si>
  <si>
    <t xml:space="preserve">Certificado Digital SSL WILDCARD PARA SISTEMAS WEB</t>
  </si>
  <si>
    <t xml:space="preserve">$999.41 </t>
  </si>
  <si>
    <t xml:space="preserve">$9,994.10 </t>
  </si>
  <si>
    <t xml:space="preserve">Certificado digital para pessoa física do Tipo A3 (eCPF), no padrão ICP-Brasil.</t>
  </si>
  <si>
    <t xml:space="preserve">$69.01 </t>
  </si>
  <si>
    <t xml:space="preserve">$17,252.50 </t>
  </si>
  <si>
    <t xml:space="preserve">Vigentes:</t>
  </si>
  <si>
    <t xml:space="preserve">Concluídos:</t>
  </si>
  <si>
    <t xml:space="preserve">Rescindidos:</t>
  </si>
  <si>
    <t xml:space="preserve">Data da última atualização:</t>
  </si>
  <si>
    <r>
      <rPr>
        <b val="true"/>
        <sz val="11"/>
        <color rgb="FF000000"/>
        <rFont val="Calibri"/>
        <family val="2"/>
        <charset val="1"/>
      </rPr>
      <t xml:space="preserve">FUNDAMENTO LEGAL:</t>
    </r>
    <r>
      <rPr>
        <sz val="11"/>
        <color rgb="FF000000"/>
        <rFont val="Calibri"/>
        <family val="2"/>
        <charset val="1"/>
      </rPr>
      <t xml:space="preserve"> Resolução CNMP nº 86/2012, art 5º, inciso II, alíneas “e” a  “l” e “m”</t>
    </r>
  </si>
</sst>
</file>

<file path=xl/styles.xml><?xml version="1.0" encoding="utf-8"?>
<styleSheet xmlns="http://schemas.openxmlformats.org/spreadsheetml/2006/main">
  <numFmts count="16">
    <numFmt numFmtId="164" formatCode="General"/>
    <numFmt numFmtId="165" formatCode="0%"/>
    <numFmt numFmtId="166" formatCode="_(* #,##0.00_);_(* \(#,##0.00\);_(* \-??_);_(@_)"/>
    <numFmt numFmtId="167" formatCode="* #,##0.00\ ;* \(#,##0.00\);* \-#\ ;@\ "/>
    <numFmt numFmtId="168" formatCode="d/m/yyyy"/>
    <numFmt numFmtId="169" formatCode="_-&quot;R$&quot;* #,##0.00_-;&quot;-R$&quot;* #,##0.00_-;_-&quot;R$&quot;* \-??_-;_-@_-"/>
    <numFmt numFmtId="170" formatCode="&quot;R$ &quot;#,##0.00"/>
    <numFmt numFmtId="171" formatCode="&quot;R$&quot;#,##0.00;[RED]&quot;-R$&quot;#,##0.00"/>
    <numFmt numFmtId="172" formatCode="&quot;R$ &quot;#,##0.00_);[RED]&quot;(R$ &quot;#,##0.00\)"/>
    <numFmt numFmtId="173" formatCode="&quot;R$ &quot;#,##0.00;[RED]&quot;-R$ &quot;#,##0.00"/>
    <numFmt numFmtId="174" formatCode="dd/mm/yy"/>
    <numFmt numFmtId="175" formatCode="[$R$-416]\ #,##0.00;[RED]\-[$R$-416]\ #,##0.00"/>
    <numFmt numFmtId="176" formatCode="\$#,##0.00_);[RED]&quot;($&quot;#,##0.00\)"/>
    <numFmt numFmtId="177" formatCode="General"/>
    <numFmt numFmtId="178" formatCode="#,##0"/>
    <numFmt numFmtId="179" formatCode="d/m/yyyy\ hh:mm"/>
  </numFmts>
  <fonts count="24">
    <font>
      <sz val="10"/>
      <name val="Arial"/>
      <family val="2"/>
      <charset val="1"/>
    </font>
    <font>
      <sz val="10"/>
      <name val="Arial"/>
      <family val="0"/>
    </font>
    <font>
      <sz val="10"/>
      <name val="Arial"/>
      <family val="0"/>
    </font>
    <font>
      <sz val="10"/>
      <name val="Arial"/>
      <family val="0"/>
    </font>
    <font>
      <u val="single"/>
      <sz val="10"/>
      <color rgb="FF0563C1"/>
      <name val="Arial"/>
      <family val="2"/>
      <charset val="1"/>
    </font>
    <font>
      <sz val="11"/>
      <color rgb="FF000000"/>
      <name val="Arial1"/>
      <family val="0"/>
      <charset val="1"/>
    </font>
    <font>
      <sz val="11"/>
      <color rgb="FF000000"/>
      <name val="Calibri"/>
      <family val="2"/>
      <charset val="1"/>
    </font>
    <font>
      <sz val="11"/>
      <name val="Calibri"/>
      <family val="2"/>
      <charset val="1"/>
    </font>
    <font>
      <b val="true"/>
      <sz val="11"/>
      <color rgb="FFFF0000"/>
      <name val="Calibri"/>
      <family val="2"/>
      <charset val="1"/>
    </font>
    <font>
      <b val="true"/>
      <sz val="11"/>
      <color rgb="FFFFFFFF"/>
      <name val="Calibri"/>
      <family val="2"/>
      <charset val="1"/>
    </font>
    <font>
      <b val="true"/>
      <sz val="11"/>
      <color rgb="FF000000"/>
      <name val="Calibri"/>
      <family val="2"/>
      <charset val="1"/>
    </font>
    <font>
      <u val="single"/>
      <sz val="11"/>
      <color rgb="FF0563C1"/>
      <name val="Calibri"/>
      <family val="2"/>
      <charset val="1"/>
    </font>
    <font>
      <sz val="11"/>
      <color rgb="FF0000FF"/>
      <name val="Calibri"/>
      <family val="2"/>
      <charset val="1"/>
    </font>
    <font>
      <sz val="12"/>
      <color rgb="FF000000"/>
      <name val="Calibri"/>
      <family val="2"/>
      <charset val="1"/>
    </font>
    <font>
      <sz val="10"/>
      <name val="Calibri"/>
      <family val="2"/>
      <charset val="1"/>
    </font>
    <font>
      <sz val="8"/>
      <name val="Calibri"/>
      <family val="2"/>
      <charset val="1"/>
    </font>
    <font>
      <sz val="8"/>
      <name val="Arial"/>
      <family val="2"/>
      <charset val="1"/>
    </font>
    <font>
      <sz val="11"/>
      <color rgb="FF000000"/>
      <name val="Calibri"/>
      <family val="0"/>
      <charset val="1"/>
    </font>
    <font>
      <sz val="8"/>
      <name val="Arial"/>
      <family val="0"/>
      <charset val="1"/>
    </font>
    <font>
      <u val="single"/>
      <sz val="11"/>
      <color rgb="FF0000FF"/>
      <name val="Calibri"/>
      <family val="2"/>
      <charset val="1"/>
    </font>
    <font>
      <sz val="11"/>
      <color rgb="FFFF0000"/>
      <name val="Calibri"/>
      <family val="2"/>
      <charset val="1"/>
    </font>
    <font>
      <u val="single"/>
      <sz val="11"/>
      <color rgb="FF0563C1"/>
      <name val="Calibri"/>
      <family val="0"/>
      <charset val="1"/>
    </font>
    <font>
      <sz val="11"/>
      <name val="Calibri"/>
      <family val="0"/>
      <charset val="1"/>
    </font>
    <font>
      <b val="true"/>
      <sz val="11"/>
      <name val="Calibri"/>
      <family val="2"/>
      <charset val="1"/>
    </font>
  </fonts>
  <fills count="4">
    <fill>
      <patternFill patternType="none"/>
    </fill>
    <fill>
      <patternFill patternType="gray125"/>
    </fill>
    <fill>
      <patternFill patternType="solid">
        <fgColor rgb="FF993300"/>
        <bgColor rgb="FF993366"/>
      </patternFill>
    </fill>
    <fill>
      <patternFill patternType="solid">
        <fgColor rgb="FFFFFFFF"/>
        <bgColor rgb="FFFFFFCC"/>
      </patternFill>
    </fill>
  </fills>
  <borders count="8">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thin"/>
      <right/>
      <top/>
      <bottom style="thin"/>
      <diagonal/>
    </border>
    <border diagonalUp="false" diagonalDown="false">
      <left/>
      <right style="thin"/>
      <top style="thin"/>
      <bottom/>
      <diagonal/>
    </border>
    <border diagonalUp="false" diagonalDown="false">
      <left/>
      <right/>
      <top style="thin">
        <color rgb="FF4472C4"/>
      </top>
      <bottom/>
      <diagonal/>
    </border>
  </borders>
  <cellStyleXfs count="2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9"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cellStyleXfs>
  <cellXfs count="122">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24" applyFont="true" applyBorder="false" applyAlignment="true" applyProtection="true">
      <alignment horizontal="center" vertical="bottom" textRotation="0" wrapText="false" indent="0" shrinkToFit="false"/>
      <protection locked="true" hidden="false"/>
    </xf>
    <xf numFmtId="164" fontId="6" fillId="0" borderId="0" xfId="24" applyFont="true" applyBorder="false" applyAlignment="true" applyProtection="true">
      <alignment horizontal="center" vertical="center" textRotation="0" wrapText="true" indent="0" shrinkToFit="false"/>
      <protection locked="true" hidden="false"/>
    </xf>
    <xf numFmtId="168" fontId="6" fillId="0" borderId="0" xfId="24" applyFont="true" applyBorder="false" applyAlignment="true" applyProtection="true">
      <alignment horizontal="center" vertical="bottom" textRotation="0" wrapText="false" indent="0" shrinkToFit="false"/>
      <protection locked="true" hidden="false"/>
    </xf>
    <xf numFmtId="164" fontId="6" fillId="0" borderId="0" xfId="24" applyFont="true" applyBorder="false" applyAlignment="true" applyProtection="true">
      <alignment horizontal="center" vertical="center" textRotation="0" wrapText="false" indent="0" shrinkToFit="false"/>
      <protection locked="true" hidden="false"/>
    </xf>
    <xf numFmtId="170" fontId="7" fillId="0" borderId="0" xfId="17" applyFont="true" applyBorder="true" applyAlignment="true" applyProtection="true">
      <alignment horizontal="center" vertical="bottom" textRotation="0" wrapText="false" indent="0" shrinkToFit="false"/>
      <protection locked="true" hidden="false"/>
    </xf>
    <xf numFmtId="164" fontId="6" fillId="0" borderId="0" xfId="24" applyFont="true" applyBorder="false" applyAlignment="true" applyProtection="true">
      <alignment horizontal="general" vertical="bottom" textRotation="0" wrapText="false" indent="0" shrinkToFit="false"/>
      <protection locked="true" hidden="false"/>
    </xf>
    <xf numFmtId="164" fontId="8" fillId="0" borderId="0" xfId="24" applyFont="true" applyBorder="true" applyAlignment="true" applyProtection="true">
      <alignment horizontal="right" vertical="center" textRotation="0" wrapText="false" indent="0" shrinkToFit="false"/>
      <protection locked="false" hidden="false"/>
    </xf>
    <xf numFmtId="164" fontId="8" fillId="0" borderId="0" xfId="24" applyFont="true" applyBorder="false" applyAlignment="true" applyProtection="true">
      <alignment horizontal="right" vertical="center" textRotation="0" wrapText="false" indent="0" shrinkToFit="false"/>
      <protection locked="false" hidden="false"/>
    </xf>
    <xf numFmtId="164" fontId="9" fillId="2" borderId="1" xfId="24" applyFont="true" applyBorder="true" applyAlignment="true" applyProtection="true">
      <alignment horizontal="center" vertical="center" textRotation="0" wrapText="false" indent="0" shrinkToFit="false"/>
      <protection locked="true" hidden="false"/>
    </xf>
    <xf numFmtId="168" fontId="10" fillId="3" borderId="0" xfId="24" applyFont="true" applyBorder="false" applyAlignment="true" applyProtection="true">
      <alignment horizontal="center" vertical="bottom" textRotation="0" wrapText="false" indent="0" shrinkToFit="false"/>
      <protection locked="true" hidden="false"/>
    </xf>
    <xf numFmtId="164" fontId="10" fillId="3" borderId="0" xfId="24" applyFont="true" applyBorder="false" applyAlignment="true" applyProtection="true">
      <alignment horizontal="center" vertical="bottom" textRotation="0" wrapText="false" indent="0" shrinkToFit="false"/>
      <protection locked="true" hidden="false"/>
    </xf>
    <xf numFmtId="164" fontId="10" fillId="3" borderId="0" xfId="24" applyFont="true" applyBorder="false" applyAlignment="true" applyProtection="true">
      <alignment horizontal="center" vertical="center" textRotation="0" wrapText="false" indent="0" shrinkToFit="false"/>
      <protection locked="true" hidden="false"/>
    </xf>
    <xf numFmtId="170" fontId="7" fillId="3" borderId="0" xfId="17" applyFont="true" applyBorder="true" applyAlignment="true" applyProtection="true">
      <alignment horizontal="center" vertical="bottom" textRotation="0" wrapText="false" indent="0" shrinkToFit="false"/>
      <protection locked="true" hidden="false"/>
    </xf>
    <xf numFmtId="164" fontId="6" fillId="3" borderId="0" xfId="24" applyFont="true" applyBorder="false" applyAlignment="true" applyProtection="true">
      <alignment horizontal="center" vertical="center" textRotation="0" wrapText="false" indent="0" shrinkToFit="false"/>
      <protection locked="true" hidden="false"/>
    </xf>
    <xf numFmtId="164" fontId="10" fillId="3" borderId="0" xfId="24" applyFont="true" applyBorder="false" applyAlignment="true" applyProtection="true">
      <alignment horizontal="center" vertical="center" textRotation="0" wrapText="true" indent="0" shrinkToFit="false"/>
      <protection locked="true" hidden="false"/>
    </xf>
    <xf numFmtId="164" fontId="9" fillId="2" borderId="1" xfId="24" applyFont="true" applyBorder="true" applyAlignment="true" applyProtection="true">
      <alignment horizontal="center" vertical="center" textRotation="0" wrapText="true" indent="0" shrinkToFit="false"/>
      <protection locked="true" hidden="false"/>
    </xf>
    <xf numFmtId="168" fontId="9" fillId="2" borderId="1" xfId="24" applyFont="true" applyBorder="true" applyAlignment="true" applyProtection="true">
      <alignment horizontal="center" vertical="center" textRotation="0" wrapText="true" indent="0" shrinkToFit="false"/>
      <protection locked="true" hidden="false"/>
    </xf>
    <xf numFmtId="170" fontId="9" fillId="2" borderId="1" xfId="24" applyFont="true" applyBorder="true" applyAlignment="true" applyProtection="true">
      <alignment horizontal="center" vertical="center" textRotation="0" wrapText="true" indent="0" shrinkToFit="false"/>
      <protection locked="true" hidden="false"/>
    </xf>
    <xf numFmtId="164" fontId="9" fillId="2" borderId="0" xfId="24" applyFont="true" applyBorder="false" applyAlignment="true" applyProtection="true">
      <alignment horizontal="center" vertical="center" textRotation="0" wrapText="true" indent="0" shrinkToFit="false"/>
      <protection locked="true" hidden="false"/>
    </xf>
    <xf numFmtId="164" fontId="10" fillId="0" borderId="0" xfId="24" applyFont="true" applyBorder="false" applyAlignment="true" applyProtection="true">
      <alignment horizontal="center" vertical="center" textRotation="0" wrapText="false" indent="0" shrinkToFit="false"/>
      <protection locked="true" hidden="false"/>
    </xf>
    <xf numFmtId="164" fontId="10" fillId="0" borderId="0" xfId="24" applyFont="true" applyBorder="false" applyAlignment="true" applyProtection="true">
      <alignment horizontal="center" vertical="center" textRotation="0" wrapText="true" indent="0" shrinkToFit="false"/>
      <protection locked="true" hidden="false"/>
    </xf>
    <xf numFmtId="164" fontId="7" fillId="0" borderId="0" xfId="24" applyFont="true" applyBorder="false" applyAlignment="true" applyProtection="true">
      <alignment horizontal="center" vertical="bottom" textRotation="0" wrapText="false" indent="0" shrinkToFit="false"/>
      <protection locked="true" hidden="false"/>
    </xf>
    <xf numFmtId="164" fontId="11" fillId="0" borderId="1" xfId="2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8" fontId="7" fillId="0" borderId="1" xfId="0" applyFont="true" applyBorder="true" applyAlignment="true" applyProtection="true">
      <alignment horizontal="center" vertical="center" textRotation="0" wrapText="true" indent="0" shrinkToFit="false"/>
      <protection locked="true" hidden="false"/>
    </xf>
    <xf numFmtId="170" fontId="7" fillId="0" borderId="1" xfId="17" applyFont="true" applyBorder="true" applyAlignment="true" applyProtection="true">
      <alignment horizontal="center" vertical="center" textRotation="0" wrapText="true" indent="0" shrinkToFit="false"/>
      <protection locked="true" hidden="false"/>
    </xf>
    <xf numFmtId="171" fontId="11" fillId="0" borderId="1" xfId="20" applyFont="true" applyBorder="true" applyAlignment="true" applyProtection="true">
      <alignment horizontal="center" vertical="center" textRotation="0" wrapText="true" indent="0" shrinkToFit="false"/>
      <protection locked="true" hidden="false"/>
    </xf>
    <xf numFmtId="164" fontId="11" fillId="0" borderId="0" xfId="20" applyFont="true" applyBorder="true" applyAlignment="true" applyProtection="true">
      <alignment horizontal="center" vertical="center" textRotation="0" wrapText="tru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11" fillId="0" borderId="1" xfId="22" applyFont="true" applyBorder="true" applyAlignment="true" applyProtection="true">
      <alignment horizontal="center" vertical="center" textRotation="0" wrapText="true" indent="0" shrinkToFit="false"/>
      <protection locked="true" hidden="false"/>
    </xf>
    <xf numFmtId="164" fontId="4" fillId="0" borderId="1" xfId="20" applyFont="true" applyBorder="true" applyAlignment="true" applyProtection="true">
      <alignment horizontal="center" vertical="center" textRotation="0" wrapText="false" indent="0" shrinkToFit="false"/>
      <protection locked="true" hidden="false"/>
    </xf>
    <xf numFmtId="164" fontId="11" fillId="0" borderId="1" xfId="20" applyFont="true" applyBorder="true" applyAlignment="true" applyProtection="true">
      <alignment horizontal="center" vertical="center" textRotation="0" wrapText="fals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4" fontId="11" fillId="0" borderId="2" xfId="20" applyFont="true" applyBorder="true" applyAlignment="true" applyProtection="true">
      <alignment horizontal="center" vertical="center" textRotation="0" wrapText="true" indent="0" shrinkToFit="false"/>
      <protection locked="true" hidden="false"/>
    </xf>
    <xf numFmtId="164" fontId="11" fillId="0" borderId="2" xfId="22" applyFont="true" applyBorder="true" applyAlignment="true" applyProtection="true">
      <alignment horizontal="center" vertical="center" textRotation="0" wrapText="true" indent="0" shrinkToFit="false"/>
      <protection locked="true" hidden="false"/>
    </xf>
    <xf numFmtId="164" fontId="4" fillId="0" borderId="2" xfId="20" applyFont="true" applyBorder="true" applyAlignment="true" applyProtection="true">
      <alignment horizontal="center" vertical="center" textRotation="0" wrapText="false" indent="0" shrinkToFit="false"/>
      <protection locked="true" hidden="false"/>
    </xf>
    <xf numFmtId="171" fontId="12" fillId="0" borderId="1" xfId="0" applyFont="true" applyBorder="true" applyAlignment="true" applyProtection="true">
      <alignment horizontal="center" vertical="center" textRotation="0" wrapText="true" indent="0" shrinkToFit="false"/>
      <protection locked="true" hidden="false"/>
    </xf>
    <xf numFmtId="171" fontId="7" fillId="0" borderId="1" xfId="0" applyFont="true" applyBorder="true" applyAlignment="true" applyProtection="true">
      <alignment horizontal="center" vertical="center" textRotation="0" wrapText="true" indent="0" shrinkToFit="false"/>
      <protection locked="true" hidden="false"/>
    </xf>
    <xf numFmtId="171" fontId="11" fillId="0" borderId="3" xfId="22" applyFont="true" applyBorder="true" applyAlignment="true" applyProtection="true">
      <alignment horizontal="center" vertical="center" textRotation="0" wrapText="true" indent="0" shrinkToFit="false"/>
      <protection locked="true" hidden="false"/>
    </xf>
    <xf numFmtId="164" fontId="11" fillId="0" borderId="3" xfId="20" applyFont="true" applyBorder="true" applyAlignment="true" applyProtection="true">
      <alignment horizontal="center" vertical="center" textRotation="0" wrapText="true" indent="0" shrinkToFit="false"/>
      <protection locked="true" hidden="false"/>
    </xf>
    <xf numFmtId="164" fontId="4" fillId="0" borderId="3" xfId="20" applyFont="true" applyBorder="true" applyAlignment="true" applyProtection="true">
      <alignment horizontal="center" vertical="center" textRotation="0" wrapText="false" indent="0" shrinkToFit="false"/>
      <protection locked="true" hidden="false"/>
    </xf>
    <xf numFmtId="164" fontId="11" fillId="0" borderId="1" xfId="20" applyFont="true" applyBorder="true" applyAlignment="true" applyProtection="true">
      <alignment horizontal="center" vertical="bottom" textRotation="0" wrapText="false" indent="0" shrinkToFit="false"/>
      <protection locked="true" hidden="false"/>
    </xf>
    <xf numFmtId="164" fontId="6" fillId="3" borderId="0" xfId="24" applyFont="true" applyBorder="false" applyAlignment="true" applyProtection="true">
      <alignment horizontal="general" vertical="bottom" textRotation="0" wrapText="false" indent="0" shrinkToFit="false"/>
      <protection locked="true" hidden="false"/>
    </xf>
    <xf numFmtId="164" fontId="11" fillId="0" borderId="3" xfId="20" applyFont="true" applyBorder="true" applyAlignment="true" applyProtection="true">
      <alignment horizontal="center" vertical="center" textRotation="0" wrapText="false" indent="0" shrinkToFit="false"/>
      <protection locked="true" hidden="false"/>
    </xf>
    <xf numFmtId="164" fontId="11" fillId="0" borderId="3" xfId="22" applyFont="true" applyBorder="true" applyAlignment="true" applyProtection="true">
      <alignment horizontal="center"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7" fillId="0" borderId="4" xfId="0" applyFont="true" applyBorder="true" applyAlignment="true" applyProtection="true">
      <alignment horizontal="center" vertical="center" textRotation="0" wrapText="true" indent="0" shrinkToFit="false"/>
      <protection locked="true" hidden="false"/>
    </xf>
    <xf numFmtId="164" fontId="4" fillId="0" borderId="0" xfId="20" applyFont="true" applyBorder="true" applyAlignment="true" applyProtection="true">
      <alignment horizontal="center" vertical="center" textRotation="0" wrapText="false" indent="0" shrinkToFit="false"/>
      <protection locked="true" hidden="false"/>
    </xf>
    <xf numFmtId="164" fontId="4" fillId="0" borderId="1" xfId="23" applyFont="true" applyBorder="true" applyAlignment="true" applyProtection="true">
      <alignment horizontal="center" vertical="center" textRotation="0" wrapText="fals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8" fontId="7" fillId="0" borderId="2" xfId="0" applyFont="true" applyBorder="true" applyAlignment="true" applyProtection="true">
      <alignment horizontal="center" vertical="center" textRotation="0" wrapText="true" indent="0" shrinkToFit="false"/>
      <protection locked="true" hidden="false"/>
    </xf>
    <xf numFmtId="170" fontId="7" fillId="0" borderId="2" xfId="17" applyFont="true" applyBorder="true" applyAlignment="true" applyProtection="true">
      <alignment horizontal="center" vertical="center" textRotation="0" wrapText="true" indent="0" shrinkToFit="false"/>
      <protection locked="true" hidden="false"/>
    </xf>
    <xf numFmtId="170" fontId="7" fillId="0" borderId="1" xfId="0" applyFont="true" applyBorder="true" applyAlignment="true" applyProtection="true">
      <alignment horizontal="center" vertical="center" textRotation="0" wrapText="true" indent="0" shrinkToFit="false"/>
      <protection locked="true" hidden="false"/>
    </xf>
    <xf numFmtId="164" fontId="7" fillId="0" borderId="3" xfId="0" applyFont="true" applyBorder="true" applyAlignment="true" applyProtection="true">
      <alignment horizontal="center" vertical="center" textRotation="0" wrapText="true" indent="0" shrinkToFit="false"/>
      <protection locked="true" hidden="false"/>
    </xf>
    <xf numFmtId="168" fontId="7" fillId="0" borderId="3" xfId="0" applyFont="true" applyBorder="true" applyAlignment="true" applyProtection="true">
      <alignment horizontal="center" vertical="center" textRotation="0" wrapText="true" indent="0" shrinkToFit="false"/>
      <protection locked="true" hidden="false"/>
    </xf>
    <xf numFmtId="170" fontId="7" fillId="0" borderId="3" xfId="0" applyFont="true" applyBorder="true" applyAlignment="true" applyProtection="true">
      <alignment horizontal="center" vertical="center" textRotation="0" wrapText="true" indent="0" shrinkToFit="false"/>
      <protection locked="true" hidden="false"/>
    </xf>
    <xf numFmtId="164" fontId="7" fillId="0" borderId="5" xfId="0" applyFont="true" applyBorder="true" applyAlignment="true" applyProtection="true">
      <alignment horizontal="center" vertical="center" textRotation="0" wrapText="true" indent="0" shrinkToFit="false"/>
      <protection locked="true" hidden="false"/>
    </xf>
    <xf numFmtId="164" fontId="13" fillId="0" borderId="3" xfId="0" applyFont="true" applyBorder="true" applyAlignment="true" applyProtection="true">
      <alignment horizontal="center" vertical="center" textRotation="0" wrapText="tru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center" vertical="center" textRotation="0" wrapText="true" indent="0" shrinkToFit="false"/>
      <protection locked="true" hidden="false"/>
    </xf>
    <xf numFmtId="164" fontId="7" fillId="0" borderId="0" xfId="0" applyFont="true" applyBorder="false" applyAlignment="true" applyProtection="true">
      <alignment horizontal="center" vertical="center" textRotation="0" wrapText="true" indent="0" shrinkToFit="false"/>
      <protection locked="true" hidden="false"/>
    </xf>
    <xf numFmtId="164" fontId="11" fillId="0" borderId="0" xfId="20" applyFont="true" applyBorder="true" applyAlignment="true" applyProtection="true">
      <alignment horizontal="center" vertical="center" textRotation="0" wrapText="false" indent="0" shrinkToFit="false"/>
      <protection locked="true" hidden="false"/>
    </xf>
    <xf numFmtId="164" fontId="16" fillId="0" borderId="0" xfId="0" applyFont="true" applyBorder="true" applyAlignment="true" applyProtection="true">
      <alignment horizontal="center" vertical="center" textRotation="0" wrapText="true" indent="0" shrinkToFit="false"/>
      <protection locked="true" hidden="false"/>
    </xf>
    <xf numFmtId="164" fontId="16" fillId="0" borderId="0" xfId="0" applyFont="true" applyBorder="false" applyAlignment="true" applyProtection="true">
      <alignment horizontal="center" vertical="center" textRotation="0" wrapText="true" indent="0" shrinkToFit="false"/>
      <protection locked="true" hidden="false"/>
    </xf>
    <xf numFmtId="172" fontId="7" fillId="0" borderId="0" xfId="0" applyFont="true" applyBorder="false" applyAlignment="true" applyProtection="true">
      <alignment horizontal="center" vertical="center" textRotation="0" wrapText="true" indent="0" shrinkToFit="false"/>
      <protection locked="true" hidden="false"/>
    </xf>
    <xf numFmtId="173" fontId="17" fillId="0" borderId="1" xfId="0" applyFont="true" applyBorder="true" applyAlignment="true" applyProtection="true">
      <alignment horizontal="center" vertical="center" textRotation="0" wrapText="false" indent="0" shrinkToFit="false"/>
      <protection locked="true" hidden="false"/>
    </xf>
    <xf numFmtId="173" fontId="7" fillId="0" borderId="1" xfId="0" applyFont="true" applyBorder="true" applyAlignment="true" applyProtection="true">
      <alignment horizontal="center" vertical="center" textRotation="0" wrapText="true" indent="0" shrinkToFit="false"/>
      <protection locked="true" hidden="false"/>
    </xf>
    <xf numFmtId="164" fontId="18" fillId="0" borderId="0" xfId="0" applyFont="true" applyBorder="false" applyAlignment="true" applyProtection="true">
      <alignment horizontal="center"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true" hidden="false"/>
    </xf>
    <xf numFmtId="164" fontId="6" fillId="0" borderId="2" xfId="0" applyFont="true" applyBorder="true" applyAlignment="true" applyProtection="true">
      <alignment horizontal="center" vertical="center" textRotation="0" wrapText="true" indent="0" shrinkToFit="false"/>
      <protection locked="true" hidden="false"/>
    </xf>
    <xf numFmtId="164" fontId="4" fillId="0" borderId="1" xfId="20" applyFont="true" applyBorder="true" applyAlignment="true" applyProtection="true">
      <alignment horizontal="general" vertical="center" textRotation="0" wrapText="fals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4" fillId="0" borderId="2" xfId="20" applyFont="true" applyBorder="true" applyAlignment="true" applyProtection="true">
      <alignment horizontal="general" vertical="center" textRotation="0" wrapText="false" indent="0" shrinkToFit="false"/>
      <protection locked="true" hidden="false"/>
    </xf>
    <xf numFmtId="173" fontId="7" fillId="0" borderId="2" xfId="0" applyFont="true" applyBorder="true" applyAlignment="true" applyProtection="true">
      <alignment horizontal="center" vertical="center" textRotation="0" wrapText="true" indent="0" shrinkToFit="false"/>
      <protection locked="true" hidden="false"/>
    </xf>
    <xf numFmtId="164" fontId="13" fillId="0" borderId="2" xfId="0" applyFont="true" applyBorder="true" applyAlignment="true" applyProtection="true">
      <alignment horizontal="center" vertical="center" textRotation="0" wrapText="true" indent="0" shrinkToFit="false"/>
      <protection locked="true" hidden="false"/>
    </xf>
    <xf numFmtId="173" fontId="7" fillId="0" borderId="3" xfId="0" applyFont="true" applyBorder="true" applyAlignment="true" applyProtection="true">
      <alignment horizontal="center" vertical="center" textRotation="0" wrapText="true" indent="0" shrinkToFit="false"/>
      <protection locked="true" hidden="false"/>
    </xf>
    <xf numFmtId="164" fontId="19" fillId="0" borderId="3" xfId="0" applyFont="true" applyBorder="true" applyAlignment="true" applyProtection="true">
      <alignment horizontal="center" vertical="center"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74" fontId="7" fillId="0" borderId="1" xfId="0" applyFont="true" applyBorder="true" applyAlignment="true" applyProtection="true">
      <alignment horizontal="center" vertical="center" textRotation="0" wrapText="true" indent="0" shrinkToFit="false"/>
      <protection locked="true" hidden="false"/>
    </xf>
    <xf numFmtId="173" fontId="7" fillId="0" borderId="4" xfId="0" applyFont="true" applyBorder="true" applyAlignment="true" applyProtection="true">
      <alignment horizontal="center" vertical="center" textRotation="0" wrapText="true" indent="0" shrinkToFit="false"/>
      <protection locked="true" hidden="false"/>
    </xf>
    <xf numFmtId="164" fontId="0" fillId="0" borderId="1" xfId="0" applyFont="true" applyBorder="true" applyAlignment="true" applyProtection="true">
      <alignment horizontal="general" vertical="center" textRotation="0" wrapText="true" indent="0" shrinkToFit="false"/>
      <protection locked="true" hidden="false"/>
    </xf>
    <xf numFmtId="164" fontId="7" fillId="0" borderId="6" xfId="0" applyFont="true" applyBorder="true" applyAlignment="true" applyProtection="true">
      <alignment horizontal="center" vertical="center" textRotation="0" wrapText="true" indent="0" shrinkToFit="false"/>
      <protection locked="true" hidden="false"/>
    </xf>
    <xf numFmtId="175" fontId="7" fillId="0" borderId="1" xfId="0" applyFont="true" applyBorder="true" applyAlignment="true" applyProtection="true">
      <alignment horizontal="center" vertical="center" textRotation="0" wrapText="true" indent="0" shrinkToFit="false"/>
      <protection locked="true" hidden="false"/>
    </xf>
    <xf numFmtId="175" fontId="7" fillId="0" borderId="1" xfId="0" applyFont="true" applyBorder="true" applyAlignment="true" applyProtection="true">
      <alignment horizontal="general" vertical="center" textRotation="0" wrapText="true" indent="0" shrinkToFit="false"/>
      <protection locked="true" hidden="false"/>
    </xf>
    <xf numFmtId="174" fontId="7" fillId="0" borderId="2" xfId="0" applyFont="true" applyBorder="true" applyAlignment="true" applyProtection="true">
      <alignment horizontal="center" vertical="center" textRotation="0" wrapText="true" indent="0" shrinkToFit="false"/>
      <protection locked="true" hidden="false"/>
    </xf>
    <xf numFmtId="175" fontId="7" fillId="0" borderId="2" xfId="0" applyFont="true" applyBorder="true" applyAlignment="true" applyProtection="true">
      <alignment horizontal="center" vertical="center" textRotation="0" wrapText="true" indent="0" shrinkToFit="false"/>
      <protection locked="true" hidden="false"/>
    </xf>
    <xf numFmtId="164" fontId="21" fillId="0" borderId="1" xfId="23" applyFont="true" applyBorder="true" applyAlignment="true" applyProtection="true">
      <alignment horizontal="center" vertical="center" textRotation="0" wrapText="true" indent="0" shrinkToFit="false"/>
      <protection locked="true" hidden="false"/>
    </xf>
    <xf numFmtId="164" fontId="22" fillId="0" borderId="1" xfId="0" applyFont="true" applyBorder="true" applyAlignment="true" applyProtection="true">
      <alignment horizontal="center" vertical="center" textRotation="0" wrapText="true" indent="0" shrinkToFit="false"/>
      <protection locked="true" hidden="false"/>
    </xf>
    <xf numFmtId="176" fontId="22" fillId="0" borderId="1" xfId="0" applyFont="true" applyBorder="true" applyAlignment="true" applyProtection="true">
      <alignment horizontal="center" vertical="center" textRotation="0" wrapText="true" indent="0" shrinkToFit="false"/>
      <protection locked="true" hidden="false"/>
    </xf>
    <xf numFmtId="164" fontId="22" fillId="0" borderId="7" xfId="0" applyFont="true" applyBorder="true" applyAlignment="true" applyProtection="true">
      <alignment horizontal="general" vertical="center" textRotation="0" wrapText="false" indent="0" shrinkToFit="false"/>
      <protection locked="true" hidden="false"/>
    </xf>
    <xf numFmtId="164" fontId="21" fillId="0" borderId="2" xfId="23" applyFont="true" applyBorder="true" applyAlignment="true" applyProtection="true">
      <alignment horizontal="center" vertical="center" textRotation="0" wrapText="true" indent="0" shrinkToFit="false"/>
      <protection locked="true" hidden="false"/>
    </xf>
    <xf numFmtId="164" fontId="22" fillId="0" borderId="2" xfId="0" applyFont="true" applyBorder="true" applyAlignment="true" applyProtection="true">
      <alignment horizontal="center" vertical="center" textRotation="0" wrapText="true" indent="0" shrinkToFit="false"/>
      <protection locked="true" hidden="false"/>
    </xf>
    <xf numFmtId="176" fontId="22" fillId="0" borderId="2" xfId="0" applyFont="true" applyBorder="true" applyAlignment="true" applyProtection="true">
      <alignment horizontal="center" vertical="center" textRotation="0" wrapText="true" indent="0" shrinkToFit="false"/>
      <protection locked="true" hidden="false"/>
    </xf>
    <xf numFmtId="164" fontId="17" fillId="0" borderId="7" xfId="0" applyFont="true" applyBorder="true" applyAlignment="true" applyProtection="true">
      <alignment horizontal="general" vertical="center"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true" applyProtection="true">
      <alignment horizontal="center" vertical="center" textRotation="0" wrapText="true" indent="0" shrinkToFit="false"/>
      <protection locked="true" hidden="false"/>
    </xf>
    <xf numFmtId="164" fontId="17" fillId="0" borderId="0" xfId="24" applyFont="true" applyBorder="false" applyAlignment="true" applyProtection="true">
      <alignment horizontal="general" vertical="bottom" textRotation="0" wrapText="false" indent="0" shrinkToFit="false"/>
      <protection locked="true" hidden="false"/>
    </xf>
    <xf numFmtId="164" fontId="11" fillId="0" borderId="1" xfId="23" applyFont="true" applyBorder="true" applyAlignment="true" applyProtection="true">
      <alignment horizontal="center" vertical="center" textRotation="0" wrapText="true" indent="0" shrinkToFit="false"/>
      <protection locked="true" hidden="false"/>
    </xf>
    <xf numFmtId="176" fontId="7" fillId="0" borderId="1" xfId="0" applyFont="true" applyBorder="true" applyAlignment="true" applyProtection="true">
      <alignment horizontal="center" vertical="center" textRotation="0" wrapText="true" indent="0" shrinkToFit="false"/>
      <protection locked="true" hidden="false"/>
    </xf>
    <xf numFmtId="164" fontId="6" fillId="0" borderId="1" xfId="24" applyFont="true" applyBorder="true" applyAlignment="true" applyProtection="true">
      <alignment horizontal="center" vertical="center" textRotation="0" wrapText="false" indent="0" shrinkToFit="false"/>
      <protection locked="true" hidden="false"/>
    </xf>
    <xf numFmtId="164" fontId="6" fillId="0" borderId="1" xfId="24" applyFont="true" applyBorder="tru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general" vertical="center" textRotation="0" wrapText="false" indent="0" shrinkToFit="false"/>
      <protection locked="true" hidden="false"/>
    </xf>
    <xf numFmtId="164" fontId="7" fillId="0" borderId="1" xfId="0" applyFont="true" applyBorder="true" applyAlignment="true" applyProtection="true">
      <alignment horizontal="general" vertical="bottom" textRotation="0" wrapText="fals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4" fillId="0" borderId="0" xfId="23" applyFont="false" applyBorder="true" applyAlignment="true" applyProtection="true">
      <alignment horizontal="center" vertical="center" textRotation="0" wrapText="true" indent="0" shrinkToFit="false"/>
      <protection locked="true" hidden="false"/>
    </xf>
    <xf numFmtId="176" fontId="18" fillId="0" borderId="0" xfId="0" applyFont="true" applyBorder="false" applyAlignment="true" applyProtection="true">
      <alignment horizontal="center" vertical="center" textRotation="0" wrapText="true" indent="0" shrinkToFit="false"/>
      <protection locked="true" hidden="false"/>
    </xf>
    <xf numFmtId="164" fontId="23" fillId="0" borderId="0" xfId="0" applyFont="true" applyBorder="false" applyAlignment="true" applyProtection="true">
      <alignment horizontal="left" vertical="center" textRotation="0" wrapText="true" indent="0" shrinkToFit="false"/>
      <protection locked="true" hidden="false"/>
    </xf>
    <xf numFmtId="177" fontId="23" fillId="0" borderId="0" xfId="0" applyFont="true" applyBorder="false" applyAlignment="true" applyProtection="true">
      <alignment horizontal="center" vertical="center" textRotation="0" wrapText="true" indent="0" shrinkToFit="false"/>
      <protection locked="true" hidden="false"/>
    </xf>
    <xf numFmtId="178" fontId="16" fillId="0" borderId="0" xfId="0" applyFont="true" applyBorder="false" applyAlignment="true" applyProtection="true">
      <alignment horizontal="center" vertical="center" textRotation="0" wrapText="true" indent="0" shrinkToFit="false"/>
      <protection locked="true" hidden="false"/>
    </xf>
    <xf numFmtId="168" fontId="16" fillId="0" borderId="0" xfId="0" applyFont="true" applyBorder="false" applyAlignment="true" applyProtection="true">
      <alignment horizontal="center" vertical="center" textRotation="0" wrapText="true" indent="0" shrinkToFit="false"/>
      <protection locked="true" hidden="false"/>
    </xf>
    <xf numFmtId="170" fontId="16"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8" fontId="0" fillId="0" borderId="0" xfId="0" applyFont="false" applyBorder="false" applyAlignment="true" applyProtection="true">
      <alignment horizontal="center" vertical="bottom" textRotation="0" wrapText="false" indent="0" shrinkToFit="false"/>
      <protection locked="true" hidden="false"/>
    </xf>
    <xf numFmtId="170"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6" fillId="0" borderId="0" xfId="24" applyFont="true" applyBorder="true" applyAlignment="true" applyProtection="true">
      <alignment horizontal="left" vertical="center" textRotation="0" wrapText="false" indent="0" shrinkToFit="false"/>
      <protection locked="true" hidden="false"/>
    </xf>
    <xf numFmtId="179" fontId="6" fillId="0" borderId="0" xfId="24"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8" fontId="6" fillId="0" borderId="0" xfId="24" applyFont="true" applyBorder="false" applyAlignment="true" applyProtection="true">
      <alignment horizontal="center" vertical="center" textRotation="0" wrapText="false" indent="0" shrinkToFit="false"/>
      <protection locked="true" hidden="false"/>
    </xf>
    <xf numFmtId="164" fontId="10" fillId="0" borderId="0" xfId="24" applyFont="true" applyBorder="true" applyAlignment="true" applyProtection="true">
      <alignment horizontal="general" vertical="bottom" textRotation="0" wrapText="false" indent="0" shrinkToFit="false"/>
      <protection locked="true" hidden="false"/>
    </xf>
  </cellXfs>
  <cellStyles count="14">
    <cellStyle name="Normal" xfId="0" builtinId="0"/>
    <cellStyle name="Comma" xfId="15" builtinId="3"/>
    <cellStyle name="Comma [0]" xfId="16" builtinId="6"/>
    <cellStyle name="Currency" xfId="17" builtinId="4"/>
    <cellStyle name="Currency [0]" xfId="18" builtinId="7"/>
    <cellStyle name="Percent" xfId="19" builtinId="5"/>
    <cellStyle name="Hyperlink 1" xfId="21"/>
    <cellStyle name="Hyperlink 2" xfId="22"/>
    <cellStyle name="Hyperlink 3" xfId="23"/>
    <cellStyle name="Normal 2" xfId="24"/>
    <cellStyle name="Porcentagem 2" xfId="25"/>
    <cellStyle name="Vírgula 2" xfId="26"/>
    <cellStyle name="Vírgula 3" xfId="27"/>
    <cellStyle name="*unknown*" xfId="20" builtinId="8"/>
  </cellStyles>
  <dxfs count="6">
    <dxf>
      <fill>
        <patternFill patternType="solid">
          <fgColor rgb="00FFFFFF"/>
        </patternFill>
      </fill>
    </dxf>
    <dxf>
      <fill>
        <patternFill patternType="solid">
          <fgColor rgb="FF0000FF"/>
        </patternFill>
      </fill>
    </dxf>
    <dxf>
      <fill>
        <patternFill patternType="solid">
          <fgColor rgb="FF0563C1"/>
        </patternFill>
      </fill>
    </dxf>
    <dxf>
      <fill>
        <patternFill patternType="solid">
          <fgColor rgb="FF993300"/>
        </patternFill>
      </fill>
    </dxf>
    <dxf>
      <fill>
        <patternFill patternType="solid">
          <fgColor rgb="FFFFFFFF"/>
        </patternFill>
      </fill>
    </dxf>
    <dxf>
      <fill>
        <patternFill patternType="solid">
          <fgColor rgb="FF000000"/>
          <bgColor rgb="FF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wmf"/>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57240</xdr:colOff>
      <xdr:row>1</xdr:row>
      <xdr:rowOff>104760</xdr:rowOff>
    </xdr:from>
    <xdr:to>
      <xdr:col>4</xdr:col>
      <xdr:colOff>1182960</xdr:colOff>
      <xdr:row>1</xdr:row>
      <xdr:rowOff>1157760</xdr:rowOff>
    </xdr:to>
    <xdr:pic>
      <xdr:nvPicPr>
        <xdr:cNvPr id="0" name="Figuras 5" descr=""/>
        <xdr:cNvPicPr/>
      </xdr:nvPicPr>
      <xdr:blipFill>
        <a:blip r:embed="rId1"/>
        <a:stretch/>
      </xdr:blipFill>
      <xdr:spPr>
        <a:xfrm>
          <a:off x="57240" y="104760"/>
          <a:ext cx="9411840" cy="10530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www.mpam.mp.br/images/CT_n&#186;_10-2020-MP-PGJ_d98a6.pdf" TargetMode="External"/><Relationship Id="rId2" Type="http://schemas.openxmlformats.org/officeDocument/2006/relationships/hyperlink" Target="https://www.mpam.mp.br/images/1&#186;_TA_ao_CT_010-2020-MP-PGJ_ecd24.pdf" TargetMode="External"/><Relationship Id="rId3" Type="http://schemas.openxmlformats.org/officeDocument/2006/relationships/hyperlink" Target="https://www.mpam.mp.br/images/2&#186;_TA_ao_CT_n&#186;_10-2020_0d5e9.pdf" TargetMode="External"/><Relationship Id="rId4" Type="http://schemas.openxmlformats.org/officeDocument/2006/relationships/hyperlink" Target="https://www.mpam.mp.br/images/3_TA_&#224;_CT_n.&#186;_010-2020_-_MP-PGJ_e1a55.pdf" TargetMode="External"/><Relationship Id="rId5" Type="http://schemas.openxmlformats.org/officeDocument/2006/relationships/hyperlink" Target="https://www.mpam.mp.br/images/4&#186;_TA_ao_CT_10-2020_-_MP-PGJ_0fe62.pdf" TargetMode="External"/><Relationship Id="rId6" Type="http://schemas.openxmlformats.org/officeDocument/2006/relationships/hyperlink" Target="https://www.mpam.mp.br/images/1&#186;_TAP_a_CT_n&#186;_10-2020_-_MP-PGJ_-_2021.021784_85caa.pdf" TargetMode="External"/><Relationship Id="rId7" Type="http://schemas.openxmlformats.org/officeDocument/2006/relationships/hyperlink" Target="https://www.mpam.mp.br/images/5&#186;_TA_ao_CT_10-2020_-_MP-PGJ_96741.pdf" TargetMode="External"/><Relationship Id="rId8" Type="http://schemas.openxmlformats.org/officeDocument/2006/relationships/hyperlink" Target="https://www.mpam.mp.br/images/6&#186;_TA_ao_CT_10-2020_-_MP-PGJ_0c4f8.pdf" TargetMode="External"/><Relationship Id="rId9" Type="http://schemas.openxmlformats.org/officeDocument/2006/relationships/hyperlink" Target="https://mpam.mp.br/images/7&#186;_TA_ao_CT_10-2020_-_MP-PGJ_56a89.pdf" TargetMode="External"/><Relationship Id="rId10" Type="http://schemas.openxmlformats.org/officeDocument/2006/relationships/hyperlink" Target="https://www.mpam.mp.br/images/8&#186;_TA_ao_CT_010-2020_-_MP-PGJ_653e5.pdf" TargetMode="External"/><Relationship Id="rId11" Type="http://schemas.openxmlformats.org/officeDocument/2006/relationships/hyperlink" Target="https://www.mpam.mp.br/images/9&#186;_TA_ao_CT_010-2020_-_MP-PGJ_97431.pdf" TargetMode="External"/><Relationship Id="rId12" Type="http://schemas.openxmlformats.org/officeDocument/2006/relationships/hyperlink" Target="https://www.mpam.mp.br/images/tranp%20DCCON/2025/Reempenho_2025_Abril/2&#186;_TAP_AO_CT_010-2020_89092.pdf" TargetMode="External"/><Relationship Id="rId13" Type="http://schemas.openxmlformats.org/officeDocument/2006/relationships/hyperlink" Target="https://www.mpam.mp.br/images/10&#186;_TA_ao_CT_010-2020_4697c.pdf" TargetMode="External"/><Relationship Id="rId14" Type="http://schemas.openxmlformats.org/officeDocument/2006/relationships/hyperlink" Target="https://www.mpam.mp.br/images/tranp%20DCCON/2025/Reempenho_2025_Julho/3&#186;_TAP_CT_010-2020_dee77.pdf" TargetMode="External"/><Relationship Id="rId15" Type="http://schemas.openxmlformats.org/officeDocument/2006/relationships/hyperlink" Target="https://www.mpam.mp.br/images/11&#186;_TA_ao_CT_010-2020_9e703.pdf" TargetMode="External"/><Relationship Id="rId16" Type="http://schemas.openxmlformats.org/officeDocument/2006/relationships/hyperlink" Target="https://www.mpam.mp.br/images/12&#186;_TA_AO_CT_010-2020_0e297.pdf" TargetMode="External"/><Relationship Id="rId17" Type="http://schemas.openxmlformats.org/officeDocument/2006/relationships/hyperlink" Target="https://www.mpam.mp.br/images-j5/DCCON/2026/REEMPENHO/JAN%202026/4o%20TAP%20CT%20010-2020.pdf" TargetMode="External"/><Relationship Id="rId18" Type="http://schemas.openxmlformats.org/officeDocument/2006/relationships/hyperlink" Target="https://www.mpam.mp.br/images/CT_n&#186;_016-2020-MP-PGJ_5f566.pdf" TargetMode="External"/><Relationship Id="rId19" Type="http://schemas.openxmlformats.org/officeDocument/2006/relationships/hyperlink" Target="https://www.mpam.mp.br/images/1&#186;_TA_ao_CT_016-2020_-_MP-PGJ_43632.pdf" TargetMode="External"/><Relationship Id="rId20" Type="http://schemas.openxmlformats.org/officeDocument/2006/relationships/hyperlink" Target="https://www.mpam.mp.br/images/1&#186;_TAP_ao_CT_16-2020_-_PGJ-MP_62416.pdf" TargetMode="External"/><Relationship Id="rId21" Type="http://schemas.openxmlformats.org/officeDocument/2006/relationships/hyperlink" Target="https://www.mpam.mp.br/images/2&#186;_TA_ao_CT_016-2020_-_MP-PGJ_f1325.pdf" TargetMode="External"/><Relationship Id="rId22" Type="http://schemas.openxmlformats.org/officeDocument/2006/relationships/hyperlink" Target="https://www.mpam.mp.br/images/2_TAP_&#224;_CT_n.&#186;_016-2020_-_MP-PGJ_41fce.pdf" TargetMode="External"/><Relationship Id="rId23" Type="http://schemas.openxmlformats.org/officeDocument/2006/relationships/hyperlink" Target="https://www.mpam.mp.br/images/3&#186;_TAP_a_CT_n&#186;_16-2020_-_MP-PGJ_-_2022.016682_c36a2.pdf" TargetMode="External"/><Relationship Id="rId24" Type="http://schemas.openxmlformats.org/officeDocument/2006/relationships/hyperlink" Target="https://www.mpam.mp.br/images/3&#186;_TA_ao_CT_016-2020_-_MP-PGJ_9cfba.pdf" TargetMode="External"/><Relationship Id="rId25" Type="http://schemas.openxmlformats.org/officeDocument/2006/relationships/hyperlink" Target="https://www.mpam.mp.br/images/4&#186;_TAP_ao_CT_016-2020_-_MP-PGJ_1ea5d.pdf" TargetMode="External"/><Relationship Id="rId26" Type="http://schemas.openxmlformats.org/officeDocument/2006/relationships/hyperlink" Target="https://www.mpam.mp.br/images/5&#186;_TAP_ao_CT_016-2020_-_MP-PGJ_5c630.pdf" TargetMode="External"/><Relationship Id="rId27" Type="http://schemas.openxmlformats.org/officeDocument/2006/relationships/hyperlink" Target="https://www.mpam.mp.br/images/5&#186;_TAP_ao_CT_016-2020_-_MP-PGJ_61d9e.pdf" TargetMode="External"/><Relationship Id="rId28" Type="http://schemas.openxmlformats.org/officeDocument/2006/relationships/hyperlink" Target="https://www.mpam.mp.br/images/tranp%20DCCON/2025/Reempenho_2025_Abril/6&#186;_TAP_ao_CT_016-2020_e4ce7.pdf" TargetMode="External"/><Relationship Id="rId29" Type="http://schemas.openxmlformats.org/officeDocument/2006/relationships/hyperlink" Target="https://www.mpam.mp.br/images/tranp%20DCCON/2025/Reempenho_2025_Julho/8&#186;_TAP_CT_016-2020_46d25.pdf" TargetMode="External"/><Relationship Id="rId30" Type="http://schemas.openxmlformats.org/officeDocument/2006/relationships/hyperlink" Target="https://www.mpam.mp.br/images/tranp%20DCCON/2025/Reempenho_2025_Outubro/9&#186;_TAP_393e3.pdf" TargetMode="External"/><Relationship Id="rId31" Type="http://schemas.openxmlformats.org/officeDocument/2006/relationships/hyperlink" Target="https://www.mpam.mp.br/images/4&#186;_TA_ao_CT_016-2020_300ba.pdf" TargetMode="External"/><Relationship Id="rId32" Type="http://schemas.openxmlformats.org/officeDocument/2006/relationships/hyperlink" Target="https://www.mpam.mp.br/images-j5/DCCON/2026/REEMPENHO/JAN%202026/10o%20TAP%20CT%20016-2020.pdf" TargetMode="External"/><Relationship Id="rId33" Type="http://schemas.openxmlformats.org/officeDocument/2006/relationships/hyperlink" Target="https://www.mpam.mp.br/images/CT_n&#186;_002-2021-MP-PGJ_f7591.pdf" TargetMode="External"/><Relationship Id="rId34" Type="http://schemas.openxmlformats.org/officeDocument/2006/relationships/hyperlink" Target="https://www.mpam.mp.br/images/1&#186;_TA_ao_CC_02-2021_b24a7.pdf" TargetMode="External"/><Relationship Id="rId35" Type="http://schemas.openxmlformats.org/officeDocument/2006/relationships/hyperlink" Target="https://www.mpam.mp.br/images/2&#186;_TA_ao_CC_002-2021_-_MP-PGJ_75638.pdf" TargetMode="External"/><Relationship Id="rId36" Type="http://schemas.openxmlformats.org/officeDocument/2006/relationships/hyperlink" Target="https://www.mpam.mp.br/images/3&#186;_TA_ao_CCT_02-2021_-_MP-PGJ_7bf93.pdf" TargetMode="External"/><Relationship Id="rId37" Type="http://schemas.openxmlformats.org/officeDocument/2006/relationships/hyperlink" Target="https://www.mpam.mp.br/images/4&#186;_TA_&#224;_CC_n.&#186;_002-2021_-_MP-PGJ_e7880.pdf" TargetMode="External"/><Relationship Id="rId38" Type="http://schemas.openxmlformats.org/officeDocument/2006/relationships/hyperlink" Target="https://www.mpam.mp.br/images/CT_n&#186;_004-2021-MP-PGJ_95ba7.pdf" TargetMode="External"/><Relationship Id="rId39" Type="http://schemas.openxmlformats.org/officeDocument/2006/relationships/hyperlink" Target="https://www.mpam.mp.br/images/1&#186;_TA_ao_CT_04-2021-MP-PGJ_c7508.pdf" TargetMode="External"/><Relationship Id="rId40" Type="http://schemas.openxmlformats.org/officeDocument/2006/relationships/hyperlink" Target="https://www.mpam.mp.br/images/2&#186;_TA_ao_CT_004-2021_-_MP-PGJ_ca5e0.pdf" TargetMode="External"/><Relationship Id="rId41" Type="http://schemas.openxmlformats.org/officeDocument/2006/relationships/hyperlink" Target="https://www.mpam.mp.br/images/1&#186;_TAP_a_CT_n&#186;_04-2021_-_MP-PGJ_-_2021.015690_bb725.pdf" TargetMode="External"/><Relationship Id="rId42" Type="http://schemas.openxmlformats.org/officeDocument/2006/relationships/hyperlink" Target="https://www.mpam.mp.br/images/3&#186;_TA_ao_CT_004-2021_-_MP-PGJ_5168e.pdf" TargetMode="External"/><Relationship Id="rId43" Type="http://schemas.openxmlformats.org/officeDocument/2006/relationships/hyperlink" Target="https://www.mpam.mp.br/images/4&#186;_TA_ao_CT_004-2021_-_MP-PGJ_59027.pdf" TargetMode="External"/><Relationship Id="rId44" Type="http://schemas.openxmlformats.org/officeDocument/2006/relationships/hyperlink" Target="https://www.mpam.mp.br/images/2&#186;_TAP_ao_CT_004-2021_-_MP-PGJ_75c11.pdf" TargetMode="External"/><Relationship Id="rId45" Type="http://schemas.openxmlformats.org/officeDocument/2006/relationships/hyperlink" Target="https://www.mpam.mp.br/images/tranp%20DCCON/2025/Reempenho_2025_Abril/3&#186;_TAP_AO_CT_004-2021_21c1c.pdf" TargetMode="External"/><Relationship Id="rId46" Type="http://schemas.openxmlformats.org/officeDocument/2006/relationships/hyperlink" Target="https://www.mpam.mp.br/images-j5/DCCON/2026/REEMPENHO/JAN%202026/4o%20TAP%20CT%20004-2021.pdf" TargetMode="External"/><Relationship Id="rId47" Type="http://schemas.openxmlformats.org/officeDocument/2006/relationships/hyperlink" Target="https://www.mpam.mp.br/images-j5/DCCON/2026/TERMOS%20ADITIVOS%20-%20CONTRATO/5o%20TA%20AO%20CT%20004-2021.pdf" TargetMode="External"/><Relationship Id="rId48" Type="http://schemas.openxmlformats.org/officeDocument/2006/relationships/hyperlink" Target="https://www.mpam.mp.br/images-j5/DCCON/2026/TERMOS%20ADITIVOS%20-%20CONTRATO/5o%20TAP%20AO%20CT%20004-2021.pdf" TargetMode="External"/><Relationship Id="rId49" Type="http://schemas.openxmlformats.org/officeDocument/2006/relationships/hyperlink" Target="https://www.mpam.mp.br/images/CCT_n&#186;_007-2021-MP-PGJ_493b2.pdf" TargetMode="External"/><Relationship Id="rId50" Type="http://schemas.openxmlformats.org/officeDocument/2006/relationships/hyperlink" Target="https://www.mpam.mp.br/images/1_TA_&#224;_CC_n.&#186;_007-2021_-_MP-PGJ_0c5e8.pdf" TargetMode="External"/><Relationship Id="rId51" Type="http://schemas.openxmlformats.org/officeDocument/2006/relationships/hyperlink" Target="https://www.mpam.mp.br/images/2&#186;_TA_ao_CC_007-2021_-_MP-PGJ_d2193.pdf" TargetMode="External"/><Relationship Id="rId52" Type="http://schemas.openxmlformats.org/officeDocument/2006/relationships/hyperlink" Target="https://www.mpam.mp.br/images/1&#186;_TAP_a_CCT_n&#186;_7-2021_-_MP-PGJ_-_2021.018937_7681c.pdf" TargetMode="External"/><Relationship Id="rId53" Type="http://schemas.openxmlformats.org/officeDocument/2006/relationships/hyperlink" Target="https://mpam.mp.br/images/3&#186;_TA_a_CCT_07-2021_-_MP-PGJ_01e2c.pdf" TargetMode="External"/><Relationship Id="rId54" Type="http://schemas.openxmlformats.org/officeDocument/2006/relationships/hyperlink" Target="https://www.mpam.mp.br/images/4&#186;_TA_&#224;_CC_n&#186;_007-2021_-_MP-PGJ_b783b.pdf" TargetMode="External"/><Relationship Id="rId55" Type="http://schemas.openxmlformats.org/officeDocument/2006/relationships/hyperlink" Target="https://www.mpam.mp.br/images/2&#186;_TAP_ao_CCT_007-2021_-_MP-PGJ_bf891.pdf" TargetMode="External"/><Relationship Id="rId56" Type="http://schemas.openxmlformats.org/officeDocument/2006/relationships/hyperlink" Target="https://www.mpam.mp.br/images/tranp%20DCCON/2025/Reempenho_2025_Abril/3&#186;_TAP_&#192;_CC_007-2021_13900.pdf" TargetMode="External"/><Relationship Id="rId57" Type="http://schemas.openxmlformats.org/officeDocument/2006/relationships/hyperlink" Target="https://www.mpam.mp.br/images-j5/DCCON/2026/REEMPENHO/JAN%202026/4o%20TAP%20CC%20007-2021.pdf" TargetMode="External"/><Relationship Id="rId58" Type="http://schemas.openxmlformats.org/officeDocument/2006/relationships/hyperlink" Target="https://www.mpam.mp.br/images/CT_n&#186;_008-2021-MP-PGJ_077ad.pdf" TargetMode="External"/><Relationship Id="rId59" Type="http://schemas.openxmlformats.org/officeDocument/2006/relationships/hyperlink" Target="https://www.mpam.mp.br/images/1&#186;_TA_ao_CT_n&#186;_8-2021_-_MP-PGJ_e3290.pdf" TargetMode="External"/><Relationship Id="rId60" Type="http://schemas.openxmlformats.org/officeDocument/2006/relationships/hyperlink" Target="https://www.mpam.mp.br/images/2&#186;_TA_ao_CT_008-2021_-_MP-PGJ_bc47a.pdf" TargetMode="External"/><Relationship Id="rId61" Type="http://schemas.openxmlformats.org/officeDocument/2006/relationships/hyperlink" Target="https://www.mpam.mp.br/images/1&#186;_TAP_a_CT_n&#186;_08-2021_-_MP-PGJ_-_2021.018933_c2a01.pdf" TargetMode="External"/><Relationship Id="rId62" Type="http://schemas.openxmlformats.org/officeDocument/2006/relationships/hyperlink" Target="https://www.mpam.mp.br/images/3&#186;_TA_ao_CT_008-2021_-_MP-PGJ_56dd6.pdf" TargetMode="External"/><Relationship Id="rId63" Type="http://schemas.openxmlformats.org/officeDocument/2006/relationships/hyperlink" Target="https://mpam.mp.br/images/2&#186;_TAP_ao_CT_008-2021_-_MP-PGJ_95f16.pdf" TargetMode="External"/><Relationship Id="rId64" Type="http://schemas.openxmlformats.org/officeDocument/2006/relationships/hyperlink" Target="https://www.mpam.mp.br/images/4&#186;_TA_ao_CT_n&#186;_008-2021_-_MP-PGJ_fda14.pdf" TargetMode="External"/><Relationship Id="rId65" Type="http://schemas.openxmlformats.org/officeDocument/2006/relationships/hyperlink" Target="https://www.mpam.mp.br/images/tranp%20DCCON/2025/Reempenho_2025_Abril/3&#186;_TAP_AO_CT_008-2021_e9466.pdf" TargetMode="External"/><Relationship Id="rId66" Type="http://schemas.openxmlformats.org/officeDocument/2006/relationships/hyperlink" Target="https://www.mpam.mp.br/images/tranp%20DCCON/2025/Reempenho_2025_Julho/4&#186;_TAP_CT_008-2021_db9d9.pdf" TargetMode="External"/><Relationship Id="rId67" Type="http://schemas.openxmlformats.org/officeDocument/2006/relationships/hyperlink" Target="https://www.mpam.mp.br/images-j5/DCCON/2026/REEMPENHO/JAN%202026/5o%20TAP%20CT%20008-2021.pdf" TargetMode="External"/><Relationship Id="rId68" Type="http://schemas.openxmlformats.org/officeDocument/2006/relationships/hyperlink" Target="https://www.mpam.mp.br/images/CC_N&#186;_010.2021_-_MP-PGJ_88af6.pdf" TargetMode="External"/><Relationship Id="rId69" Type="http://schemas.openxmlformats.org/officeDocument/2006/relationships/hyperlink" Target="https://www.mpam.mp.br/images/1&#186;_TAP_a_CCT_n&#186;_10-2021_-_MP-PGJ_-_2020.007499_cb541.pdf" TargetMode="External"/><Relationship Id="rId70" Type="http://schemas.openxmlformats.org/officeDocument/2006/relationships/hyperlink" Target="https://mpam.mp.br/images/2&#186;_TAP_ao_CCT_010-2021_-_MP-PGJ_488a1.pdf" TargetMode="External"/><Relationship Id="rId71" Type="http://schemas.openxmlformats.org/officeDocument/2006/relationships/hyperlink" Target="https://www.mpam.mp.br/images/tranp%20DCCON/2025/Reempenho_2025_Abril/3&#186;_TAP_&#192;_CC_010-2021_29560.pdf" TargetMode="External"/><Relationship Id="rId72" Type="http://schemas.openxmlformats.org/officeDocument/2006/relationships/hyperlink" Target="https://www.mpam.mp.br/images/tranp%20DCCON/2025/Reempenho_2025_Julho/4&#186;_TAP_CC_010-2021_6f1e0.pdf" TargetMode="External"/><Relationship Id="rId73" Type="http://schemas.openxmlformats.org/officeDocument/2006/relationships/hyperlink" Target="https://www.mpam.mp.br/images/tranp%20DCCON/2025/Reempenho_2025_Outubro/5&#186;_TAP_4eba8.pdf" TargetMode="External"/><Relationship Id="rId74" Type="http://schemas.openxmlformats.org/officeDocument/2006/relationships/hyperlink" Target="https://www.mpam.mp.br/images-j5/DCCON/2026/REEMPENHO/JAN%202026/6o%20TAP%20CC%20010-2021.pdf" TargetMode="External"/><Relationship Id="rId75" Type="http://schemas.openxmlformats.org/officeDocument/2006/relationships/hyperlink" Target="https://www.mpam.mp.br/images/CT_n&#186;_012-2021-MP-PGJ_df72d.pdf" TargetMode="External"/><Relationship Id="rId76" Type="http://schemas.openxmlformats.org/officeDocument/2006/relationships/hyperlink" Target="https://www.mpam.mp.br/images/1_TA_&#224;_CT_n.&#186;_012-2021_-_MP-PGJ_e4d42.pdf" TargetMode="External"/><Relationship Id="rId77" Type="http://schemas.openxmlformats.org/officeDocument/2006/relationships/hyperlink" Target="https://www.mpam.mp.br/images/2&#186;_TA_ao_CT_012-2021_-_MP-PGJ_3e59d.pdf" TargetMode="External"/><Relationship Id="rId78" Type="http://schemas.openxmlformats.org/officeDocument/2006/relationships/hyperlink" Target="https://www.mpam.mp.br/images/3&#186;_TA_ao_CT_012-2021_-_MP-PGJ_f3585.pdf" TargetMode="External"/><Relationship Id="rId79" Type="http://schemas.openxmlformats.org/officeDocument/2006/relationships/hyperlink" Target="https://www.mpam.mp.br/images/4&#186;_TA_ao_CT_012-2021_-_MP-PGJ_abff4.pdf" TargetMode="External"/><Relationship Id="rId80" Type="http://schemas.openxmlformats.org/officeDocument/2006/relationships/hyperlink" Target="https://www.mpam.mp.br/images/1&#186;_TAP_a_CT_n&#186;_012-2021_-_MP-PGJ_-_2022.002439_023ef.pdf" TargetMode="External"/><Relationship Id="rId81" Type="http://schemas.openxmlformats.org/officeDocument/2006/relationships/hyperlink" Target="https://mpam.mp.br/images/2&#186;_TAP_ao_CT_012-2021_-_MP-PGJ_f0203.pdf" TargetMode="External"/><Relationship Id="rId82" Type="http://schemas.openxmlformats.org/officeDocument/2006/relationships/hyperlink" Target="https://www.mpam.mp.br/images/tranp%20DCCON/2025/Reempenho_2025_Abril/3&#186;_TAP_AO_CT_012-2021_4aabf.pdf" TargetMode="External"/><Relationship Id="rId83" Type="http://schemas.openxmlformats.org/officeDocument/2006/relationships/hyperlink" Target="https://www.mpam.mp.br/images/tranp%20DCCON/2025/Reempenho_2025_Julho/4&#186;_TAP_CT_012-2021_27c05.pdf" TargetMode="External"/><Relationship Id="rId84" Type="http://schemas.openxmlformats.org/officeDocument/2006/relationships/hyperlink" Target="https://www.mpam.mp.br/images-j5/DCCON/2026/REEMPENHO/JAN%202026/5o%20TAP%20CT%20012-2021.pdf" TargetMode="External"/><Relationship Id="rId85" Type="http://schemas.openxmlformats.org/officeDocument/2006/relationships/hyperlink" Target="https://www.mpam.mp.br/images/CT_n_019-2021-MP-PGJ_60243.pdf" TargetMode="External"/><Relationship Id="rId86" Type="http://schemas.openxmlformats.org/officeDocument/2006/relationships/hyperlink" Target="https://www.mpam.mp.br/images/1_TAP_&#224;_CT_n.&#186;_019-2021_-_MP-PGJ_1567d.pdf" TargetMode="External"/><Relationship Id="rId87" Type="http://schemas.openxmlformats.org/officeDocument/2006/relationships/hyperlink" Target="https://www.mpam.mp.br/images/1_TA_&#224;_CT_n.&#186;_019-2021_-_MP_-PGJ_9396e.pdf" TargetMode="External"/><Relationship Id="rId88" Type="http://schemas.openxmlformats.org/officeDocument/2006/relationships/hyperlink" Target="https://www.mpam.mp.br/images/2_TA_ao_CT_N&#186;_019-2021_4beb7.pdf" TargetMode="External"/><Relationship Id="rId89" Type="http://schemas.openxmlformats.org/officeDocument/2006/relationships/hyperlink" Target="https://www.mpam.mp.br/images/1&#186;_TAP_a_CT_n&#186;_19-2021_-_MP-PGJ_-_2022.004812_76b44.pdf" TargetMode="External"/><Relationship Id="rId90" Type="http://schemas.openxmlformats.org/officeDocument/2006/relationships/hyperlink" Target="https://mpam.mp.br/images/3&#186;_TAP_ao_CT_019-2021_-_MP-PGJ_5aa97.pdf" TargetMode="External"/><Relationship Id="rId91" Type="http://schemas.openxmlformats.org/officeDocument/2006/relationships/hyperlink" Target="https://www.mpam.mp.br/images/3&#186;_TA_ao_CT_19-2021_-_MP-PGJ_cacc9.pdf" TargetMode="External"/><Relationship Id="rId92" Type="http://schemas.openxmlformats.org/officeDocument/2006/relationships/hyperlink" Target="https://www.mpam.mp.br/images/3&#186;_TAP_ao_CT_019-2021_-_MP-PGJ_efad3.pdf" TargetMode="External"/><Relationship Id="rId93" Type="http://schemas.openxmlformats.org/officeDocument/2006/relationships/hyperlink" Target="https://www.mpam.mp.br/images/tranp%20DCCON/2025/Reempenho_2025_Abril/4&#186;_TAP_AO_CT_019-2021_f184c.pdf" TargetMode="External"/><Relationship Id="rId94" Type="http://schemas.openxmlformats.org/officeDocument/2006/relationships/hyperlink" Target="https://www.mpam.mp.br/images/tranp%20DCCON/2025/Reempenho_2025_Julho/6&#186;_TAP_CT_019-2021_0e31b.pdf" TargetMode="External"/><Relationship Id="rId95" Type="http://schemas.openxmlformats.org/officeDocument/2006/relationships/hyperlink" Target="https://www.mpam.mp.br/images/tranp%20DCCON/2025/Reempenho_2025_Outubro/7&#186;_TAP_6c78e.pdf" TargetMode="External"/><Relationship Id="rId96" Type="http://schemas.openxmlformats.org/officeDocument/2006/relationships/hyperlink" Target="https://www.mpam.mp.br/images/4&#186;_TA_ao_CT_019-2021_9db96.pdf" TargetMode="External"/><Relationship Id="rId97" Type="http://schemas.openxmlformats.org/officeDocument/2006/relationships/hyperlink" Target="https://www.mpam.mp.br/images-j5/DCCON/2026/REEMPENHO/JAN%202026/8o%20TAP%20CT%20019-2021.pdf" TargetMode="External"/><Relationship Id="rId98" Type="http://schemas.openxmlformats.org/officeDocument/2006/relationships/hyperlink" Target="https://www.mpam.mp.br/images-j5/DCCON/2026/REEMPENHO/FEV%202026/9o%20TAP%20CT%20019-2021.pdf" TargetMode="External"/><Relationship Id="rId99" Type="http://schemas.openxmlformats.org/officeDocument/2006/relationships/hyperlink" Target="https://www.mpam.mp.br/images-j5/DCCON/2026/REEMPENHO/MAR%202026/10o%20TAP%20AO%20CT%20019-2021.pdf" TargetMode="External"/><Relationship Id="rId100" Type="http://schemas.openxmlformats.org/officeDocument/2006/relationships/hyperlink" Target="https://www.mpam.mp.br/images-j5/DCCON/2026/REEMPENHO/MAR%202026/11o%20TAP%20AO%20CT%20019-2021.pdf" TargetMode="External"/><Relationship Id="rId101" Type="http://schemas.openxmlformats.org/officeDocument/2006/relationships/hyperlink" Target="https://www.mpam.mp.br/images-j5/DCCON/2026/REEMPENHO/ABR%202026/12o%20TAP%20AO%20CT%20019-2021.pdf" TargetMode="External"/><Relationship Id="rId102" Type="http://schemas.openxmlformats.org/officeDocument/2006/relationships/hyperlink" Target="https://www.mpam.mp.br/images/CT_n&#186;_33-MP-PGJ_94190.pdf" TargetMode="External"/><Relationship Id="rId103" Type="http://schemas.openxmlformats.org/officeDocument/2006/relationships/hyperlink" Target="https://www.mpam.mp.br/images/1_TA_&#224;_CT_n.&#186;_033-2021_-_MP-PGJ_484f5.pdf" TargetMode="External"/><Relationship Id="rId104" Type="http://schemas.openxmlformats.org/officeDocument/2006/relationships/hyperlink" Target="https://www.mpam.mp.br/images/1&#186;_TAP_a_CT_n&#186;_33-2021_-_MP-PGJ_-_2022.013017_d403f.pdf" TargetMode="External"/><Relationship Id="rId105" Type="http://schemas.openxmlformats.org/officeDocument/2006/relationships/hyperlink" Target="https://www.mpam.mp.br/images/2_TA_ao_CT_N&#186;_033-2021-MP-PGJ_2c074.pdf" TargetMode="External"/><Relationship Id="rId106" Type="http://schemas.openxmlformats.org/officeDocument/2006/relationships/hyperlink" Target="https://www.mpam.mp.br/images/3&#186;_TA_ao_CT_n&#186;_033-2021_-_MP-PGJ_2f24b.pdf" TargetMode="External"/><Relationship Id="rId107" Type="http://schemas.openxmlformats.org/officeDocument/2006/relationships/hyperlink" Target="https://www.mpam.mp.br/images/2&#186;_TAP_ao_CT_033-2021_-_MP-PGJ_cef32.pdf" TargetMode="External"/><Relationship Id="rId108" Type="http://schemas.openxmlformats.org/officeDocument/2006/relationships/hyperlink" Target="https://www.mpam.mp.br/images/tranp%20DCCON/2025/Reempenho_2025_Abril/3&#186;_TAP_AO_CT_033-2021_9be9c.pdf" TargetMode="External"/><Relationship Id="rId109" Type="http://schemas.openxmlformats.org/officeDocument/2006/relationships/hyperlink" Target="https://www.mpam.mp.br/images/tranp%20DCCON/2025/Reempenho_2025_Julho/4&#186;_TAP_CT_033-2021_fd1bb.pdf" TargetMode="External"/><Relationship Id="rId110" Type="http://schemas.openxmlformats.org/officeDocument/2006/relationships/hyperlink" Target="https://www.mpam.mp.br/images/tranp%20DCCON/2025/Reempenho_2025_Outubro/5&#186;_TAP_ea922.pdf" TargetMode="External"/><Relationship Id="rId111" Type="http://schemas.openxmlformats.org/officeDocument/2006/relationships/hyperlink" Target="https://www.mpam.mp.br/images-j5/DCCON/Termo%20Aditivo%20-%202025/4o%20TA%20AO%20CT%20033-2021.pdf" TargetMode="External"/><Relationship Id="rId112" Type="http://schemas.openxmlformats.org/officeDocument/2006/relationships/hyperlink" Target="https://www.mpam.mp.br/images-j5/DCCON/Termo%20de%20Apostilamento%20-%202025/6o%20TAP.pdf" TargetMode="External"/><Relationship Id="rId113" Type="http://schemas.openxmlformats.org/officeDocument/2006/relationships/hyperlink" Target="https://www.mpam.mp.br/images-j5/DCCON/2026/REEMPENHO/JAN%202026/7o%20TAP%20CT%20033-2021.pdf" TargetMode="External"/><Relationship Id="rId114" Type="http://schemas.openxmlformats.org/officeDocument/2006/relationships/hyperlink" Target="https://www.mpam.mp.br/images/CT_n&#186;_035-2021-MP-PGJ_8bef6.pdf" TargetMode="External"/><Relationship Id="rId115" Type="http://schemas.openxmlformats.org/officeDocument/2006/relationships/hyperlink" Target="https://www.mpam.mp.br/images/1_TA_ao_CT_n.&#186;_035-2021_-_CORREIOS_87d3a.pdf" TargetMode="External"/><Relationship Id="rId116" Type="http://schemas.openxmlformats.org/officeDocument/2006/relationships/hyperlink" Target="https://www.mpam.mp.br/images/1&#186;_TAP_a_CT_n&#186;_035-2021_-_MP-PGJ_-_2022.012895_4d2cd.pdf" TargetMode="External"/><Relationship Id="rId117" Type="http://schemas.openxmlformats.org/officeDocument/2006/relationships/hyperlink" Target="https://www.mpam.mp.br/images/2_TA_ao_CT_N&#186;_035-2021-MP-PGJ_cea87.pdf" TargetMode="External"/><Relationship Id="rId118" Type="http://schemas.openxmlformats.org/officeDocument/2006/relationships/hyperlink" Target="https://www.mpam.mp.br/images/3&#186;_TA_ao_CT_035-2021_-_MP-PGJ_f068e.pdf" TargetMode="External"/><Relationship Id="rId119" Type="http://schemas.openxmlformats.org/officeDocument/2006/relationships/hyperlink" Target="https://www.mpam.mp.br/images/2&#186;_TAP_ao_CT_035-2021_-_MP-PGJ_4c9a1.pdf" TargetMode="External"/><Relationship Id="rId120" Type="http://schemas.openxmlformats.org/officeDocument/2006/relationships/hyperlink" Target="https://www.mpam.mp.br/images/tranp%20DCCON/2025/Reempenho_2025_Abril/3&#186;_TAP_AO_CT_035-2021_723e0.pdf" TargetMode="External"/><Relationship Id="rId121" Type="http://schemas.openxmlformats.org/officeDocument/2006/relationships/hyperlink" Target="https://www.mpam.mp.br/images/tranp%20DCCON/2025/Reempenho_2025_Julho/4&#186;_TAP_CT_035-2021_ef156.pdf" TargetMode="External"/><Relationship Id="rId122" Type="http://schemas.openxmlformats.org/officeDocument/2006/relationships/hyperlink" Target="https://www.mpam.mp.br/images/tranp%20DCCON/2025/Reempenho_2025_Outubro/5&#186;_TAP_8c104.pdf" TargetMode="External"/><Relationship Id="rId123" Type="http://schemas.openxmlformats.org/officeDocument/2006/relationships/hyperlink" Target="https://www.mpam.mp.br/images-j5/DCCON/Termo%20de%20Apostilamento%20-%202025/6o%20TAP%20ao%20CT%20035-2021.pdf" TargetMode="External"/><Relationship Id="rId124" Type="http://schemas.openxmlformats.org/officeDocument/2006/relationships/hyperlink" Target="https://www.mpam.mp.br/images-j5/DCCON/Termo%20Aditivo%20-%202025/4o%20TA%20ao%20CT%20035-2021.pdf" TargetMode="External"/><Relationship Id="rId125" Type="http://schemas.openxmlformats.org/officeDocument/2006/relationships/hyperlink" Target="https://www.mpam.mp.br/images-j5/DCCON/Termo%20Aditivo%20-%202025/5o%20TA%20ao%20CT%20035-2021.pdf" TargetMode="External"/><Relationship Id="rId126" Type="http://schemas.openxmlformats.org/officeDocument/2006/relationships/hyperlink" Target="https://www.mpam.mp.br/images-j5/DCCON/2026/REEMPENHO/DEZ%202025/7o%20TAP%20AO%20CT%20035-2021/7o%20TAP.pdf" TargetMode="External"/><Relationship Id="rId127" Type="http://schemas.openxmlformats.org/officeDocument/2006/relationships/hyperlink" Target="https://www.mpam.mp.br/images-j5/DCCON/2026/REEMPENHO/JAN%202026/8o%20TAP%20CT%20035-2021.pdf" TargetMode="External"/><Relationship Id="rId128" Type="http://schemas.openxmlformats.org/officeDocument/2006/relationships/hyperlink" Target="https://www.mpam.mp.br/images/CC_n&#186;_01-2022-MP-PGJ_36aa3.pdf" TargetMode="External"/><Relationship Id="rId129" Type="http://schemas.openxmlformats.org/officeDocument/2006/relationships/hyperlink" Target="https://www.mpam.mp.br/images/1_TAP_&#224;_CC_n.&#186;_001-2022_-_MP-PGJ_28a08.pdf" TargetMode="External"/><Relationship Id="rId130" Type="http://schemas.openxmlformats.org/officeDocument/2006/relationships/hyperlink" Target="https://www.mpam.mp.br/images/1&#186;_TA_ao_CCT_01-2022_-_MP-PGJ_50c1e.pdf" TargetMode="External"/><Relationship Id="rId131" Type="http://schemas.openxmlformats.org/officeDocument/2006/relationships/hyperlink" Target="https://www.mpam.mp.br/images/2&#186;_TA_ao_CCT_01-2022_-_MP-PGJ_a15dc.pdf" TargetMode="External"/><Relationship Id="rId132" Type="http://schemas.openxmlformats.org/officeDocument/2006/relationships/hyperlink" Target="https://www.mpam.mp.br/images/3&#186;_TA_&#224;_CC_n&#186;_001-2022_-_MP-PGJ_df52b.pdf" TargetMode="External"/><Relationship Id="rId133" Type="http://schemas.openxmlformats.org/officeDocument/2006/relationships/hyperlink" Target="https://www.mpam.mp.br/images-j5/DCCON/2026/TERMOS%20ADITIVOS/4o%20TA%20A%20CC%20001-2022.pdf" TargetMode="External"/><Relationship Id="rId134" Type="http://schemas.openxmlformats.org/officeDocument/2006/relationships/hyperlink" Target="https://www.mpam.mp.br/images/CT_04-2022_-_MP-PGJ_fde48.pdf" TargetMode="External"/><Relationship Id="rId135" Type="http://schemas.openxmlformats.org/officeDocument/2006/relationships/hyperlink" Target="https://www.mpam.mp.br/images/1&#186;_TA_ao_CT_004-2022_-_MP-PGJ_c414c.pdf" TargetMode="External"/><Relationship Id="rId136" Type="http://schemas.openxmlformats.org/officeDocument/2006/relationships/hyperlink" Target="https://www.mpam.mp.br/images/CT_09-2022_-_SCJ_-_MP-PGJ_35ac9.pdf" TargetMode="External"/><Relationship Id="rId137" Type="http://schemas.openxmlformats.org/officeDocument/2006/relationships/hyperlink" Target="https://www.mpam.mp.br/images/1&#186;_TA_ao_CT_n.&#186;_009-2022-MP_PGJ_a7aa6.pdf" TargetMode="External"/><Relationship Id="rId138" Type="http://schemas.openxmlformats.org/officeDocument/2006/relationships/hyperlink" Target="https://www.mpam.mp.br/images/2&#186;_TA_ao_CT_009-2022_-_MP-PGJ_ea369.pdf" TargetMode="External"/><Relationship Id="rId139" Type="http://schemas.openxmlformats.org/officeDocument/2006/relationships/hyperlink" Target="https://www.mpam.mp.br/images/3&#186;_TA_ao_CT_009-2022_-_MP-PGJ_bbad0.pdf" TargetMode="External"/><Relationship Id="rId140" Type="http://schemas.openxmlformats.org/officeDocument/2006/relationships/hyperlink" Target="https://www.mpam.mp.br/images/1&#186;_TAP_ao_CT_N&#186;_009-2022_16f5e.pdf" TargetMode="External"/><Relationship Id="rId141" Type="http://schemas.openxmlformats.org/officeDocument/2006/relationships/hyperlink" Target="https://www.mpam.mp.br/images/CCT_04-2022_-_MP-PGJ_fcb3e.pdf" TargetMode="External"/><Relationship Id="rId142" Type="http://schemas.openxmlformats.org/officeDocument/2006/relationships/hyperlink" Target="https://www.mpam.mp.br/images/1&#186;_TAP_a_CCT_n&#186;_4-2022_-_MP-PGJ_-_2022.004365_5460d.pdf" TargetMode="External"/><Relationship Id="rId143" Type="http://schemas.openxmlformats.org/officeDocument/2006/relationships/hyperlink" Target="https://mpam.mp.br/images/2&#186;_TAP_a_CCT_004-2022_-_MP-PGJ_15910.pdf" TargetMode="External"/><Relationship Id="rId144" Type="http://schemas.openxmlformats.org/officeDocument/2006/relationships/hyperlink" Target="https://www.mpam.mp.br/images/tranp%20DCCON/2025/Reempenho_2025_Abril/3&#186;_TAP_A_CC_004-2022_8ef5c.pdf" TargetMode="External"/><Relationship Id="rId145" Type="http://schemas.openxmlformats.org/officeDocument/2006/relationships/hyperlink" Target="https://www.mpam.mp.br/images/tranp%20DCCON/2025/Reempenho_2025_Julho/4&#186;_TAP_CC_004-2022_376b1.pdf" TargetMode="External"/><Relationship Id="rId146" Type="http://schemas.openxmlformats.org/officeDocument/2006/relationships/hyperlink" Target="https://www.mpam.mp.br/images/tranp%20DCCON/2025/Reempenho_2025_Julho/5&#186;_TAP_CC_004-2022_1c71a.pdf" TargetMode="External"/><Relationship Id="rId147" Type="http://schemas.openxmlformats.org/officeDocument/2006/relationships/hyperlink" Target="https://www.mpam.mp.br/images/tranp%20DCCON/2025/Reempenho_2025_Outubro/6&#186;_TAP_48ea8.pdf" TargetMode="External"/><Relationship Id="rId148" Type="http://schemas.openxmlformats.org/officeDocument/2006/relationships/hyperlink" Target="https://www.mpam.mp.br/images-j5/DCCON/2026/REEMPENHO/JAN%202026/7o%20TAP%20CC%20004-2022.pdf" TargetMode="External"/><Relationship Id="rId149" Type="http://schemas.openxmlformats.org/officeDocument/2006/relationships/hyperlink" Target="https://www.mpam.mp.br/images/CT_12-2022_-_MP-PGJ_0664d.pdf" TargetMode="External"/><Relationship Id="rId150" Type="http://schemas.openxmlformats.org/officeDocument/2006/relationships/hyperlink" Target="https://www.mpam.mp.br/images/CT_15-2022_-_MP-PGJ_c1f21.pdf" TargetMode="External"/><Relationship Id="rId151" Type="http://schemas.openxmlformats.org/officeDocument/2006/relationships/hyperlink" Target="https://www.mpam.mp.br/images/1_TA_ao_CT_N&#186;_015-2022_-_MP-PGJ_28367.pdf" TargetMode="External"/><Relationship Id="rId152" Type="http://schemas.openxmlformats.org/officeDocument/2006/relationships/hyperlink" Target="https://www.mpam.mp.br/images/2&#186;_TA_ao_CT_015-2022_-_MP-PGJ_bccf5.pdf" TargetMode="External"/><Relationship Id="rId153" Type="http://schemas.openxmlformats.org/officeDocument/2006/relationships/hyperlink" Target="https://www.mpam.mp.br/images/3&#186;_TA_ao_CT_015-2022_57837.pdf" TargetMode="External"/><Relationship Id="rId154" Type="http://schemas.openxmlformats.org/officeDocument/2006/relationships/hyperlink" Target="https://www.mpam.mp.br/images/4&#186;_TA_ao_CT_015-2022_8a6b7.pdf" TargetMode="External"/><Relationship Id="rId155" Type="http://schemas.openxmlformats.org/officeDocument/2006/relationships/hyperlink" Target="https://www.mpam.mp.br/images-j5/DCCON/2026/REEMPENHO/MAR%202026/1o%20TAP%20AO%20CT%20015-2022.pdf" TargetMode="External"/><Relationship Id="rId156" Type="http://schemas.openxmlformats.org/officeDocument/2006/relationships/hyperlink" Target="https://www.mpam.mp.br/images/1&#186;_TAP_a_CCT_n&#186;_05-2022_-_MP-PGJ_-_2022.015927_b03cf.pdf" TargetMode="External"/><Relationship Id="rId157" Type="http://schemas.openxmlformats.org/officeDocument/2006/relationships/hyperlink" Target="https://www.mpam.mp.br/images/2&#186;_TAP_a_CCT_005-2022_-_MP-PGJ_68a3e.pdf" TargetMode="External"/><Relationship Id="rId158" Type="http://schemas.openxmlformats.org/officeDocument/2006/relationships/hyperlink" Target="https://www.mpam.mp.br/images/tranp%20DCCON/2025/Reempenho_2025_Abril/3&#186;_TAP_&#192;_CC_005-2022_ef148.pdf" TargetMode="External"/><Relationship Id="rId159" Type="http://schemas.openxmlformats.org/officeDocument/2006/relationships/hyperlink" Target="https://www.mpam.mp.br/images/tranp%20DCCON/2025/Reempenho_2025_Julho/4&#186;_TAP_CC_005-2022_0f6c9.pdf" TargetMode="External"/><Relationship Id="rId160" Type="http://schemas.openxmlformats.org/officeDocument/2006/relationships/hyperlink" Target="https://www.mpam.mp.br/images/tranp%20DCCON/2025/Reempenho_2025_Outubro/5&#186;_TAP_e5ecc.pdf" TargetMode="External"/><Relationship Id="rId161" Type="http://schemas.openxmlformats.org/officeDocument/2006/relationships/hyperlink" Target="https://www.mpam.mp.br/images-j5/DCCON/2026/REEMPENHO/FEV%202026/6o%20TAP%20CC%20005-2022.pdf" TargetMode="External"/><Relationship Id="rId162" Type="http://schemas.openxmlformats.org/officeDocument/2006/relationships/hyperlink" Target="https://www.mpam.mp.br/images/Contratos/2022/Contrato/CT_25-2022_-_MP-PGJ_8363e.pdf" TargetMode="External"/><Relationship Id="rId163" Type="http://schemas.openxmlformats.org/officeDocument/2006/relationships/hyperlink" Target="https://www.mpam.mp.br/images/1_TA_ao_CT_N&#186;_025-2022_-_MP-PGJ_17da9.pdf" TargetMode="External"/><Relationship Id="rId164" Type="http://schemas.openxmlformats.org/officeDocument/2006/relationships/hyperlink" Target="https://www.mpam.mp.br/images/1&#186;_TAP_a_CT_n&#186;_25-2022_-_MP-PGJ_-_2021.018945_f8806.pdf" TargetMode="External"/><Relationship Id="rId165" Type="http://schemas.openxmlformats.org/officeDocument/2006/relationships/hyperlink" Target="https://mpam.mp.br/images/2&#186;_TA_ao_CT_25-2022_-_MP-PGJ_e5ed3.pdf" TargetMode="External"/><Relationship Id="rId166" Type="http://schemas.openxmlformats.org/officeDocument/2006/relationships/hyperlink" Target="https://mpam.mp.br/images/1&#186;_TAP_ao_CT_025-2022_-_MP-PGJ_58843.pdf" TargetMode="External"/><Relationship Id="rId167" Type="http://schemas.openxmlformats.org/officeDocument/2006/relationships/hyperlink" Target="https://www.mpam.mp.br/images/3&#186;_TA_ao_CT_025-2022_-_MP-PGJ_0985d.pdf" TargetMode="External"/><Relationship Id="rId168" Type="http://schemas.openxmlformats.org/officeDocument/2006/relationships/hyperlink" Target="https://www.mpam.mp.br/images/tranp%20DCCON/2025/Reempenho_2025_Abril/3&#186;_TAP_AO_CT_025-2022_ef780.pdf" TargetMode="External"/><Relationship Id="rId169" Type="http://schemas.openxmlformats.org/officeDocument/2006/relationships/hyperlink" Target="https://www.mpam.mp.br/images/tranp%20DCCON/2025/Reempenho_2025_Julho/4&#186;_TAP_CT_025-2022_9f45a.pdf" TargetMode="External"/><Relationship Id="rId170" Type="http://schemas.openxmlformats.org/officeDocument/2006/relationships/hyperlink" Target="https://www.mpam.mp.br/images/4&#186;_TA_ao_CT_025-2022_bbff1.pdf" TargetMode="External"/><Relationship Id="rId171" Type="http://schemas.openxmlformats.org/officeDocument/2006/relationships/hyperlink" Target="https://www.mpam.mp.br/images-j5/DCCON/2026/REEMPENHO/JAN%202026/5o%20TAP%20CT%20025-2022.pdf" TargetMode="External"/><Relationship Id="rId172" Type="http://schemas.openxmlformats.org/officeDocument/2006/relationships/hyperlink" Target="https://www.mpam.mp.br/images-j5/DCCON/2026/TERMOS%20ADITIVOS%20-%20CONTRATO/5o%20TA%20AO%20CT%20025-2022.pdf" TargetMode="External"/><Relationship Id="rId173" Type="http://schemas.openxmlformats.org/officeDocument/2006/relationships/hyperlink" Target="https://www.mpam.mp.br/images/CCT_06-2022_-_MP-PGJ_b19f3.pdf" TargetMode="External"/><Relationship Id="rId174" Type="http://schemas.openxmlformats.org/officeDocument/2006/relationships/hyperlink" Target="https://www.mpam.mp.br/images/1&#186;_TAP_a_CCT_n&#186;_6-2022_-_MP-PGJ_-_2022.016293_e0de2.pdf" TargetMode="External"/><Relationship Id="rId175" Type="http://schemas.openxmlformats.org/officeDocument/2006/relationships/hyperlink" Target="https://www.mpam.mp.br/images/1&#186;_TA_&#224;_CC_006-2022_-_MP-PGJ_db10d.pdf" TargetMode="External"/><Relationship Id="rId176" Type="http://schemas.openxmlformats.org/officeDocument/2006/relationships/hyperlink" Target="https://www.mpam.mp.br/images/2&#186;_TAP_a_CCT_006-2022_-_MP-PGJ_4ec54.pdf" TargetMode="External"/><Relationship Id="rId177" Type="http://schemas.openxmlformats.org/officeDocument/2006/relationships/hyperlink" Target="https://www.mpam.mp.br/images/tranp%20DCCON/2025/Reempenho_2025_Abril/3&#186;_TAP_&#192;_CC_006-2022_293da.pdf" TargetMode="External"/><Relationship Id="rId178" Type="http://schemas.openxmlformats.org/officeDocument/2006/relationships/hyperlink" Target="https://www.mpam.mp.br/images/tranp%20DCCON/2025/Reempenho_2025_Julho/4&#186;_TAP_CC_006-2022_8cc7c.pdf" TargetMode="External"/><Relationship Id="rId179" Type="http://schemas.openxmlformats.org/officeDocument/2006/relationships/hyperlink" Target="https://www.mpam.mp.br/images/tranp%20DCCON/2025/Reempenho_2025_Outubro/5&#186;_TAP_9b4ae.pdf" TargetMode="External"/><Relationship Id="rId180" Type="http://schemas.openxmlformats.org/officeDocument/2006/relationships/hyperlink" Target="https://www.mpam.mp.br/images-j5/DCCON/2026/REEMPENHO/DEZ%202025/6o%20TAP%20A%20CC%20006-2022/6o%20TAP.pdf" TargetMode="External"/><Relationship Id="rId181" Type="http://schemas.openxmlformats.org/officeDocument/2006/relationships/hyperlink" Target="https://www.mpam.mp.br/images-j5/DCCON/2026/REEMPENHO/JAN%202026/7o%20TAP%20CC%20006-2022.pdf" TargetMode="External"/><Relationship Id="rId182" Type="http://schemas.openxmlformats.org/officeDocument/2006/relationships/hyperlink" Target="https://www.mpam.mp.br/images/CT_03-2023_-_MP-PGJ_6613a.pdf" TargetMode="External"/><Relationship Id="rId183" Type="http://schemas.openxmlformats.org/officeDocument/2006/relationships/hyperlink" Target="https://www.mpam.mp.br/images/1&#186;_TA_ao_CT_003-2023_-_MP-PGJ_17eef.pdf" TargetMode="External"/><Relationship Id="rId184" Type="http://schemas.openxmlformats.org/officeDocument/2006/relationships/hyperlink" Target="https://mpam.mp.br/images/1&#186;_TAP_ao_CT_003-2023_-_MP-PGJ_ef516.pdf" TargetMode="External"/><Relationship Id="rId185" Type="http://schemas.openxmlformats.org/officeDocument/2006/relationships/hyperlink" Target="https://www.mpam.mp.br/images/tranp%20DCCON/2025/Reempenho_2025_Abril/2&#186;_TAP_AO_CT_003-2023_f48dc.pdf" TargetMode="External"/><Relationship Id="rId186" Type="http://schemas.openxmlformats.org/officeDocument/2006/relationships/hyperlink" Target="https://www.mpam.mp.br/images/tranp%20DCCON/2025/Reempenho_2025_Outubro/3&#186;_TAP_e9492.pdf" TargetMode="External"/><Relationship Id="rId187" Type="http://schemas.openxmlformats.org/officeDocument/2006/relationships/hyperlink" Target="https://www.mpam.mp.br/images/4&#186;_TAP_f4db1.pdf" TargetMode="External"/><Relationship Id="rId188" Type="http://schemas.openxmlformats.org/officeDocument/2006/relationships/hyperlink" Target="https://www.mpam.mp.br/images-j5/DCCON/2026/REEMPENHO/JAN%202026/5o%20TAP%20CT%20003-2023.pdf" TargetMode="External"/><Relationship Id="rId189" Type="http://schemas.openxmlformats.org/officeDocument/2006/relationships/hyperlink" Target="https://www.mpam.mp.br/images/Contratos/2023/Contrato/CT_04-2023_-_MP-PGJ.pdf_ee471.pdf" TargetMode="External"/><Relationship Id="rId190" Type="http://schemas.openxmlformats.org/officeDocument/2006/relationships/hyperlink" Target="https://mpam.mp.br/images/1&#186;_TA_ao_CT_004-2023_-_MP-PGJ_67ebc.pdf" TargetMode="External"/><Relationship Id="rId191" Type="http://schemas.openxmlformats.org/officeDocument/2006/relationships/hyperlink" Target="https://mpam.mp.br/images/1&#186;_TAP_ao_CT_004-2023_-_MP-PGJ_63d9d.pdf" TargetMode="External"/><Relationship Id="rId192" Type="http://schemas.openxmlformats.org/officeDocument/2006/relationships/hyperlink" Target="https://www.mpam.mp.br/images/tranp%20DCCON/2025/Reempenho_2025_Abril/2&#186;_TAP_AO_CT_004-2023_b7775.pdf" TargetMode="External"/><Relationship Id="rId193" Type="http://schemas.openxmlformats.org/officeDocument/2006/relationships/hyperlink" Target="https://www.mpam.mp.br/images/tranp%20DCCON/2025/Reempenho_2025_Julho/3&#186;_TAP_CT_004-2023_9cb02.pdf" TargetMode="External"/><Relationship Id="rId194" Type="http://schemas.openxmlformats.org/officeDocument/2006/relationships/hyperlink" Target="https://www.mpam.mp.br/images/tranp%20DCCON/2025/Reempenho_2025_Outubro/4&#186;_TAP_f6def.pdf" TargetMode="External"/><Relationship Id="rId195" Type="http://schemas.openxmlformats.org/officeDocument/2006/relationships/hyperlink" Target="https://www.mpam.mp.br/images-j5/DCCON/2026/REEMPENHO/DEZ%202025/5o%20TAP%20AO%20CT%20004-2023/5o%20TAP.pdf" TargetMode="External"/><Relationship Id="rId196" Type="http://schemas.openxmlformats.org/officeDocument/2006/relationships/hyperlink" Target="https://www.mpam.mp.br/images-j5/DCCON/2026/REEMPENHO/JAN%202026/6o%20TAP%20CT%20004-2023.pdf" TargetMode="External"/><Relationship Id="rId197" Type="http://schemas.openxmlformats.org/officeDocument/2006/relationships/hyperlink" Target="https://www.mpam.mp.br/images-j5/DCCON/2026/REEMPENHO/FEV%202026/7o%20TAP%20CT%20004-2023.pdf" TargetMode="External"/><Relationship Id="rId198" Type="http://schemas.openxmlformats.org/officeDocument/2006/relationships/hyperlink" Target="https://www.mpam.mp.br/images/CT_06-2023_-_MP-PGJ_07b55.pdf" TargetMode="External"/><Relationship Id="rId199" Type="http://schemas.openxmlformats.org/officeDocument/2006/relationships/hyperlink" Target="https://www.mpam.mp.br/images/1&#186;_TA_ao_CT_06-2023_-_MP-PGJ_5fcdc.pdf" TargetMode="External"/><Relationship Id="rId200" Type="http://schemas.openxmlformats.org/officeDocument/2006/relationships/hyperlink" Target="https://www.mpam.mp.br/images/2&#186;_TA_ao_CT_006-2023_-_MP-PGJ_bca84.pdf" TargetMode="External"/><Relationship Id="rId201" Type="http://schemas.openxmlformats.org/officeDocument/2006/relationships/hyperlink" Target="https://www.mpam.mp.br/images/1&#186;_TAP_ao_CT_006-2023_-_MP-PGJ_f8d9c.pdf" TargetMode="External"/><Relationship Id="rId202" Type="http://schemas.openxmlformats.org/officeDocument/2006/relationships/hyperlink" Target="https://www.mpam.mp.br/images/tranp%20DCCON/2025/Reempenho_2025_Abril/2&#186;_TAP_AO_CT_006-2023_9afd7.pdf" TargetMode="External"/><Relationship Id="rId203" Type="http://schemas.openxmlformats.org/officeDocument/2006/relationships/hyperlink" Target="https://www.mpam.mp.br/images/tranp%20DCCON/2025/Reempenho_2025_Julho/3&#186;_TAP_CT_006-2023_f2ce8.pdf" TargetMode="External"/><Relationship Id="rId204" Type="http://schemas.openxmlformats.org/officeDocument/2006/relationships/hyperlink" Target="https://www.mpam.mp.br/images/tranp%20DCCON/2025/Reempenho_2025_Outubro/4&#186;_TAP_6d1fb.pdf" TargetMode="External"/><Relationship Id="rId205" Type="http://schemas.openxmlformats.org/officeDocument/2006/relationships/hyperlink" Target="https://www.mpam.mp.br/images/5&#186;_TAP_cdb69.pdf" TargetMode="External"/><Relationship Id="rId206" Type="http://schemas.openxmlformats.org/officeDocument/2006/relationships/hyperlink" Target="https://www.mpam.mp.br/images-j5/DCCON/2026/REEMPENHO/JAN%202026/6o%20TAP%20CT%20006-2023.pdf" TargetMode="External"/><Relationship Id="rId207" Type="http://schemas.openxmlformats.org/officeDocument/2006/relationships/hyperlink" Target="https://www.mpam.mp.br/images/CT_07-2023_-_MP-PGJ_fb5b5.pdf" TargetMode="External"/><Relationship Id="rId208" Type="http://schemas.openxmlformats.org/officeDocument/2006/relationships/hyperlink" Target="https://www.mpam.mp.br/images/1&#186;_TA_ao_CT_007-2023_-_MP-PGJ_f243c.pdf" TargetMode="External"/><Relationship Id="rId209" Type="http://schemas.openxmlformats.org/officeDocument/2006/relationships/hyperlink" Target="https://www.mpam.mp.br/images/2&#186;_TA_ao_CT_007-2023_-_MP-PGJ_21673.pdf" TargetMode="External"/><Relationship Id="rId210" Type="http://schemas.openxmlformats.org/officeDocument/2006/relationships/hyperlink" Target="https://www.mpam.mp.br/images/1&#186;_TAP_ao_CT_007-2023_-_MP-PGJ_45afe.pdf" TargetMode="External"/><Relationship Id="rId211" Type="http://schemas.openxmlformats.org/officeDocument/2006/relationships/hyperlink" Target="https://www.mpam.mp.br/images/tranp%20DCCON/2025/Reempenho_2025_Abril/2&#186;_TAP_ao_CT_007-2023_59a8f.pdf" TargetMode="External"/><Relationship Id="rId212" Type="http://schemas.openxmlformats.org/officeDocument/2006/relationships/hyperlink" Target="https://www.mpam.mp.br/images-j5/DCCON/2026/REEMPENHO/JAN%202026/3o%20TAP%20CT%20007-2023.pdf" TargetMode="External"/><Relationship Id="rId213" Type="http://schemas.openxmlformats.org/officeDocument/2006/relationships/hyperlink" Target="https://www.mpam.mp.br/images-j5/DCCON/2026/TERMOS%20ADITIVOS%20-%20CONTRATO/3o%20TA%20AO%20CT%20007-2023.pdf" TargetMode="External"/><Relationship Id="rId214" Type="http://schemas.openxmlformats.org/officeDocument/2006/relationships/hyperlink" Target="https://www.mpam.mp.br/images-j5/DCCON/2026/REEMPENHO/FEV%202026/4o%20TAP%20CT%20007-2023.pdf" TargetMode="External"/><Relationship Id="rId215" Type="http://schemas.openxmlformats.org/officeDocument/2006/relationships/hyperlink" Target="https://www.mpam.mp.br/images/CT_08-2023_-_MP-PGJ_dc9c9.pdf" TargetMode="External"/><Relationship Id="rId216" Type="http://schemas.openxmlformats.org/officeDocument/2006/relationships/hyperlink" Target="https://www.mpam.mp.br/images/1&#186;_TA_ao_CT_08-2023_-_MP-PGJ_b6d6d.pdf" TargetMode="External"/><Relationship Id="rId217" Type="http://schemas.openxmlformats.org/officeDocument/2006/relationships/hyperlink" Target="https://www.mpam.mp.br/images/2&#186;_TA_ao_CT_008-2023_-_MP-PGJ_749d6.pdf" TargetMode="External"/><Relationship Id="rId218" Type="http://schemas.openxmlformats.org/officeDocument/2006/relationships/hyperlink" Target="https://www.mpam.mp.br/images/1&#186;_TAP_ao_CT_008-2023_-_MP-PGJ_2c62a.pdf" TargetMode="External"/><Relationship Id="rId219" Type="http://schemas.openxmlformats.org/officeDocument/2006/relationships/hyperlink" Target="https://www.mpam.mp.br/images/tranp%20DCCON/2025/Reempenho_2025_Abril/2&#186;_TAP_ao_CT_008-2023_ccb8f.pdf" TargetMode="External"/><Relationship Id="rId220" Type="http://schemas.openxmlformats.org/officeDocument/2006/relationships/hyperlink" Target="https://www.mpam.mp.br/images/3&#186;_TA_ao_CT_008-2023_55714.pdf" TargetMode="External"/><Relationship Id="rId221" Type="http://schemas.openxmlformats.org/officeDocument/2006/relationships/hyperlink" Target="https://www.mpam.mp.br/images-j5/DCCON/2026/REEMPENHO/JAN%202026/3o%20TAP%20CT%20008-2023.pdf" TargetMode="External"/><Relationship Id="rId222" Type="http://schemas.openxmlformats.org/officeDocument/2006/relationships/hyperlink" Target="https://www.mpam.mp.br/images-j5/DCCON/2026/TERMOS%20ADITIVOS%20-%20CONTRATO/4o%20TA%20AO%20CT%20008-2023.pdf" TargetMode="External"/><Relationship Id="rId223" Type="http://schemas.openxmlformats.org/officeDocument/2006/relationships/hyperlink" Target="https://www.mpam.mp.br/images-j5/DCCON/2026/REEMPENHO/FEV%202026/4o%20TAP%20CT%20008-2023.pdf" TargetMode="External"/><Relationship Id="rId224" Type="http://schemas.openxmlformats.org/officeDocument/2006/relationships/hyperlink" Target="https://www.mpam.mp.br/images/CT_10-2023_-_MP-PGJ_bfaf3.pdf" TargetMode="External"/><Relationship Id="rId225" Type="http://schemas.openxmlformats.org/officeDocument/2006/relationships/hyperlink" Target="https://www.mpam.mp.br/images/1&#186;_TA_ao_CT_010-2023_-_MP-PGJ_c8f39.pdf" TargetMode="External"/><Relationship Id="rId226" Type="http://schemas.openxmlformats.org/officeDocument/2006/relationships/hyperlink" Target="https://www.mpam.mp.br/images/2&#186;_TA_ao_CT_010-2023_-_MP-PGJ_dfc09.pdf" TargetMode="External"/><Relationship Id="rId227" Type="http://schemas.openxmlformats.org/officeDocument/2006/relationships/hyperlink" Target="https://www.mpam.mp.br/images/3&#186;_TA_ao_CT_010-2023_39f3c.pdf" TargetMode="External"/><Relationship Id="rId228" Type="http://schemas.openxmlformats.org/officeDocument/2006/relationships/hyperlink" Target="https://www.mpam.mp.br/images-j5/DCCON/2026/TERMOS%20ADITIVOS%20-%20CONTRATO/4o%20TA%20AO%20CT%20010-2023.pdf" TargetMode="External"/><Relationship Id="rId229" Type="http://schemas.openxmlformats.org/officeDocument/2006/relationships/hyperlink" Target="https://www.mpam.mp.br/images/CT_12-2023_-_MP-PGJ_f3cba.pdf" TargetMode="External"/><Relationship Id="rId230" Type="http://schemas.openxmlformats.org/officeDocument/2006/relationships/hyperlink" Target="https://www.mpam.mp.br/images/1&#186;_TA_ao_CT_012-2023_-_MP-PGJ_cc537.pdf" TargetMode="External"/><Relationship Id="rId231" Type="http://schemas.openxmlformats.org/officeDocument/2006/relationships/hyperlink" Target="https://www.mpam.mp.br/images/2&#186;_TA_ao_CT_012-2023_-_MP-PGJ_9936c.pdf" TargetMode="External"/><Relationship Id="rId232" Type="http://schemas.openxmlformats.org/officeDocument/2006/relationships/hyperlink" Target="https://www.mpam.mp.br/images/1&#186;_TAP_ao_CT_012-2023_-_MP-PGJ_522d2.pdf" TargetMode="External"/><Relationship Id="rId233" Type="http://schemas.openxmlformats.org/officeDocument/2006/relationships/hyperlink" Target="https://www.mpam.mp.br/images/tranp%20DCCON/2025/Reempenho_2025_Abril/2&#186;_TAP_ao_CT_012-2023_e3253.pdf" TargetMode="External"/><Relationship Id="rId234" Type="http://schemas.openxmlformats.org/officeDocument/2006/relationships/hyperlink" Target="https://www.mpam.mp.br/images/3&#186;_TA_ao_CT_012-2023_2f25e.pdf" TargetMode="External"/><Relationship Id="rId235" Type="http://schemas.openxmlformats.org/officeDocument/2006/relationships/hyperlink" Target="https://www.mpam.mp.br/images-j5/DCCON/2026/REEMPENHO/JAN%202026/3o%20TAP%20CT%20012-2023.pdf" TargetMode="External"/><Relationship Id="rId236" Type="http://schemas.openxmlformats.org/officeDocument/2006/relationships/hyperlink" Target="https://www.mpam.mp.br/images-j5/DCCON/2026/TERMOS%20ADITIVOS%20-%20CONTRATO/4o%20TA%20AO%20CT%20012-2023.pdf" TargetMode="External"/><Relationship Id="rId237" Type="http://schemas.openxmlformats.org/officeDocument/2006/relationships/hyperlink" Target="https://www.mpam.mp.br/images/CT_11-2023_-_MP-PGJ_c6dda.pdf" TargetMode="External"/><Relationship Id="rId238" Type="http://schemas.openxmlformats.org/officeDocument/2006/relationships/hyperlink" Target="https://www.mpam.mp.br/images/CT_15-2023_-_MP-PGJ_777a8.pdf" TargetMode="External"/><Relationship Id="rId239" Type="http://schemas.openxmlformats.org/officeDocument/2006/relationships/hyperlink" Target="https://mpam.mp.br/images/1&#186;_TA_ao_CT_015-2023_-_MP-PGJ_96dd5.pdf" TargetMode="External"/><Relationship Id="rId240" Type="http://schemas.openxmlformats.org/officeDocument/2006/relationships/hyperlink" Target="https://www.mpam.mp.br/images/1&#186;_TAP_ao_CT_015-2023_-_MP-PGJ_694ff.pdf" TargetMode="External"/><Relationship Id="rId241" Type="http://schemas.openxmlformats.org/officeDocument/2006/relationships/hyperlink" Target="https://www.mpam.mp.br/images/2&#186;_TA_ao_CT_n&#186;_015-2023_-_MP-PGJ_8aa1a.pdf" TargetMode="External"/><Relationship Id="rId242" Type="http://schemas.openxmlformats.org/officeDocument/2006/relationships/hyperlink" Target="https://www.mpam.mp.br/images/tranp%20DCCON/2025/Reempenho_2025_Abril/2&#186;_TAP_AO_CT_015-2023_34550.pdf" TargetMode="External"/><Relationship Id="rId243" Type="http://schemas.openxmlformats.org/officeDocument/2006/relationships/hyperlink" Target="https://www.mpam.mp.br/images-j5/DCCON/2026/REEMPENHO/JAN%202026/3o%20TAP%20CT%20015-2023.pdf" TargetMode="External"/><Relationship Id="rId244" Type="http://schemas.openxmlformats.org/officeDocument/2006/relationships/hyperlink" Target="https://www.mpam.mp.br/images-j5/DCCON/2026/REEMPENHO/FEV%202026/4o%20TAP%20CT%20015-2023.pdf" TargetMode="External"/><Relationship Id="rId245" Type="http://schemas.openxmlformats.org/officeDocument/2006/relationships/hyperlink" Target="https://www.mpam.mp.br/images-j5/DCCON/2026/TERMOS%20ADITIVOS%20-%20CONTRATO/3o%20TA%20AO%20CT%20015-2023.pdf" TargetMode="External"/><Relationship Id="rId246" Type="http://schemas.openxmlformats.org/officeDocument/2006/relationships/hyperlink" Target="https://www.mpam.mp.br/images/CT_16-2023_-_MP-PGJ_8a82c.pdf" TargetMode="External"/><Relationship Id="rId247" Type="http://schemas.openxmlformats.org/officeDocument/2006/relationships/hyperlink" Target="https://mpam.mp.br/images/1&#186;_TA_ao_CT_016-2023_-_MP-PGJ_6e682.pdf" TargetMode="External"/><Relationship Id="rId248" Type="http://schemas.openxmlformats.org/officeDocument/2006/relationships/hyperlink" Target="https://www.mpam.mp.br/images/2&#186;_TA_ao_CT_016-2023_2323d.pdf" TargetMode="External"/><Relationship Id="rId249" Type="http://schemas.openxmlformats.org/officeDocument/2006/relationships/hyperlink" Target="https://www.mpam.mp.br/images/1&#186;_TAP_ao_CT_016-2023_-_MP-PGJ_f6e67.pdf" TargetMode="External"/><Relationship Id="rId250" Type="http://schemas.openxmlformats.org/officeDocument/2006/relationships/hyperlink" Target="https://www.mpam.mp.br/images/tranp%20DCCON/2025/Reempenho_2025_Abril/2&#186;_TAP_AO_CT_016-2023_4fb63.pdf" TargetMode="External"/><Relationship Id="rId251" Type="http://schemas.openxmlformats.org/officeDocument/2006/relationships/hyperlink" Target="https://www.mpam.mp.br/images/tranp%20DCCON/2025/Reempenho_2025_Julho/3&#186;_TAP_CT_016-2023_6ae25.pdf" TargetMode="External"/><Relationship Id="rId252" Type="http://schemas.openxmlformats.org/officeDocument/2006/relationships/hyperlink" Target="https://www.mpam.mp.br/images-j5/DCCON/2026/REEMPENHO/DEZ%202025/4o%20TAP%20AO%20CT%20016-2023/4o%20TAP.pdf" TargetMode="External"/><Relationship Id="rId253" Type="http://schemas.openxmlformats.org/officeDocument/2006/relationships/hyperlink" Target="https://www.mpam.mp.br/images-j5/DCCON/2026/REEMPENHO/JAN%202026/5o%20TAP%20CT%20016-2023.pdf" TargetMode="External"/><Relationship Id="rId254" Type="http://schemas.openxmlformats.org/officeDocument/2006/relationships/hyperlink" Target="https://www.mpam.mp.br/images-j5/DCCON/2026/TERMOS%20ADITIVOS%20-%20CONTRATO/3o%20TA%20ao%20CT%20016-2023.pdf" TargetMode="External"/><Relationship Id="rId255" Type="http://schemas.openxmlformats.org/officeDocument/2006/relationships/hyperlink" Target="https://www.mpam.mp.br/images/CC_n&#186;_05-MP-PGJ_05b9a.pdf" TargetMode="External"/><Relationship Id="rId256" Type="http://schemas.openxmlformats.org/officeDocument/2006/relationships/hyperlink" Target="https://www.mpam.mp.br/images/1&#186;_TAP_&#224;_CC_n&#186;_005-2023_-_MP-PGJ_29fcd.pdf" TargetMode="External"/><Relationship Id="rId257" Type="http://schemas.openxmlformats.org/officeDocument/2006/relationships/hyperlink" Target="https://www.mpam.mp.br/images/tranp%20DCCON/2025/Reempenho_2025_Abril/2&#186;_TAP_&#192;_CC_005-2023_6fb51.pdf" TargetMode="External"/><Relationship Id="rId258" Type="http://schemas.openxmlformats.org/officeDocument/2006/relationships/hyperlink" Target="https://www.mpam.mp.br/images/tranp%20DCCON/2025/Reempenho_2025_Julho/3&#186;_TAP_CC_005-2023_8578a.pdf" TargetMode="External"/><Relationship Id="rId259" Type="http://schemas.openxmlformats.org/officeDocument/2006/relationships/hyperlink" Target="https://www.mpam.mp.br/images/tranp%20DCCON/2025/Reempenho_2025_Outubro/4&#186;_TAP_7a8c7.pdf" TargetMode="External"/><Relationship Id="rId260" Type="http://schemas.openxmlformats.org/officeDocument/2006/relationships/hyperlink" Target="https://www.mpam.mp.br/images-j5/DCCON/2026/REEMPENHO/JAN%202026/5o%20TAP%20CC%20005-2023.pdf" TargetMode="External"/><Relationship Id="rId261" Type="http://schemas.openxmlformats.org/officeDocument/2006/relationships/hyperlink" Target="https://www.mpam.mp.br/images/CT_18-2023_-MP-PGJ_367f2.pdf" TargetMode="External"/><Relationship Id="rId262" Type="http://schemas.openxmlformats.org/officeDocument/2006/relationships/hyperlink" Target="https://mpam.mp.br/images/1&#186;_TA_ao_CT_18-2023_-_MP-PGJ_02584.pdf" TargetMode="External"/><Relationship Id="rId263" Type="http://schemas.openxmlformats.org/officeDocument/2006/relationships/hyperlink" Target="https://www.mpam.mp.br/images/1&#186;_TAP_ao_CT_018-2023_-_MP-PGJ_9dd79.pdf" TargetMode="External"/><Relationship Id="rId264" Type="http://schemas.openxmlformats.org/officeDocument/2006/relationships/hyperlink" Target="https://www.mpam.mp.br/images/tranp%20DCCON/2025/Reempenho_2025_Abril/2&#186;_TAP_AO_CT_018-2023_7bd96.pdf" TargetMode="External"/><Relationship Id="rId265" Type="http://schemas.openxmlformats.org/officeDocument/2006/relationships/hyperlink" Target="https://www.mpam.mp.br/images/2&#186;_TA_ao_CT_018-2023_5a1e9.pdf" TargetMode="External"/><Relationship Id="rId266" Type="http://schemas.openxmlformats.org/officeDocument/2006/relationships/hyperlink" Target="https://www.mpam.mp.br/images/tranp%20DCCON/2025/Reempenho_2025_Julho/3&#186;_TAP_CT_018-2023_a5a85.pdf" TargetMode="External"/><Relationship Id="rId267" Type="http://schemas.openxmlformats.org/officeDocument/2006/relationships/hyperlink" Target="https://www.mpam.mp.br/images-j5/DCCON/2026/REEMPENHO/JAN%202026/4o%20TAP%20CT%20018-2023.pdf" TargetMode="External"/><Relationship Id="rId268" Type="http://schemas.openxmlformats.org/officeDocument/2006/relationships/hyperlink" Target="https://www.mpam.mp.br/images-j5/DCCON/2026/TERMOS%20ADITIVOS%20-%20CONTRATO/5o%20TAP%20AO%20CT%20018-2023.pdf" TargetMode="External"/><Relationship Id="rId269" Type="http://schemas.openxmlformats.org/officeDocument/2006/relationships/hyperlink" Target="https://www.mpam.mp.br/images-j5/DCCON/2026/TERMOS%20ADITIVOS%20-%20CONTRATO/3o%20TA%20ao%20CT%20018-2023.pdf" TargetMode="External"/><Relationship Id="rId270" Type="http://schemas.openxmlformats.org/officeDocument/2006/relationships/hyperlink" Target="https://www.mpam.mp.br/images/CT_19-2023_-_MP-PGJ_9ff27.pdf" TargetMode="External"/><Relationship Id="rId271" Type="http://schemas.openxmlformats.org/officeDocument/2006/relationships/hyperlink" Target="https://www.mpam.mp.br/images/1_TA_ao_CT_N&#186;_019-2023_-_MP-PGJ_34738.pdf" TargetMode="External"/><Relationship Id="rId272" Type="http://schemas.openxmlformats.org/officeDocument/2006/relationships/hyperlink" Target="https://mpam.mp.br/images/2&#186;_TA_ao_CT_19-2023_-_MP-PGJ_ca9e3.pdf" TargetMode="External"/><Relationship Id="rId273" Type="http://schemas.openxmlformats.org/officeDocument/2006/relationships/hyperlink" Target="https://www.mpam.mp.br/images/1&#186;_TAP_ao_CT_019-2023_-_MP-PGJ_7269e.pdf" TargetMode="External"/><Relationship Id="rId274" Type="http://schemas.openxmlformats.org/officeDocument/2006/relationships/hyperlink" Target="https://www.mpam.mp.br/images/tranp%20DCCON/2025/Reempenho_2025_Abril/2&#186;_TAP_AO_CT_019-2023_779c1.pdf" TargetMode="External"/><Relationship Id="rId275" Type="http://schemas.openxmlformats.org/officeDocument/2006/relationships/hyperlink" Target="https://www.mpam.mp.br/images/3&#186;_TA_ao_CT_019-2023_83dbc.pdf" TargetMode="External"/><Relationship Id="rId276" Type="http://schemas.openxmlformats.org/officeDocument/2006/relationships/hyperlink" Target="https://www.mpam.mp.br/images/tranp%20DCCON/2025/Reempenho_2025_Julho/3&#186;_TAP_CT_019-2023_e7adf.pdf" TargetMode="External"/><Relationship Id="rId277" Type="http://schemas.openxmlformats.org/officeDocument/2006/relationships/hyperlink" Target="https://www.mpam.mp.br/images-j5/DCCON/2026/REEMPENHO/JAN%202026/4o%20TAP%20CT%20019-2023.pdf" TargetMode="External"/><Relationship Id="rId278" Type="http://schemas.openxmlformats.org/officeDocument/2006/relationships/hyperlink" Target="https://www.mpam.mp.br/images-j5/DCCON/2026/TERMOS%20ADITIVOS%20-%20CONTRATO/4o%20TA%20ao%20CT%20019-2023.pdf" TargetMode="External"/><Relationship Id="rId279" Type="http://schemas.openxmlformats.org/officeDocument/2006/relationships/hyperlink" Target="https://www.mpam.mp.br/images/CT_22-2023_-_MP-PGJ_e60b0.pdf" TargetMode="External"/><Relationship Id="rId280" Type="http://schemas.openxmlformats.org/officeDocument/2006/relationships/hyperlink" Target="https://www.mpam.mp.br/images/1&#186;_TA_ao_CT_022-2023_-_MP-PGJ_409ed.pdf" TargetMode="External"/><Relationship Id="rId281" Type="http://schemas.openxmlformats.org/officeDocument/2006/relationships/hyperlink" Target="https://www.mpam.mp.br/images/1&#186;_TAP_ao_CT_022-2023_-_MP-PGJ_3628d.pdf" TargetMode="External"/><Relationship Id="rId282" Type="http://schemas.openxmlformats.org/officeDocument/2006/relationships/hyperlink" Target="https://www.mpam.mp.br/images/tranp%20DCCON/2025/Reempenho_2025_Abril/2&#186;_TAP_AO_CT_022-2023_a3373.pdf" TargetMode="External"/><Relationship Id="rId283" Type="http://schemas.openxmlformats.org/officeDocument/2006/relationships/hyperlink" Target="https://www.mpam.mp.br/images/2&#186;_TA_ao_CT_022-2023_26f98.pdf" TargetMode="External"/><Relationship Id="rId284" Type="http://schemas.openxmlformats.org/officeDocument/2006/relationships/hyperlink" Target="https://www.mpam.mp.br/images/tranp%20DCCON/2025/Reempenho_2025_Julho/3&#186;_TAP_CT_022-2023_01ef1.pdf" TargetMode="External"/><Relationship Id="rId285" Type="http://schemas.openxmlformats.org/officeDocument/2006/relationships/hyperlink" Target="https://www.mpam.mp.br/images/3&#186;_TA_ao_CT_022-2023_10dad.pdf" TargetMode="External"/><Relationship Id="rId286" Type="http://schemas.openxmlformats.org/officeDocument/2006/relationships/hyperlink" Target="https://www.mpam.mp.br/images-j5/DCCON/2026/REEMPENHO/JAN%202026/4o%20TAP%20CT%20022-2023.pdf" TargetMode="External"/><Relationship Id="rId287" Type="http://schemas.openxmlformats.org/officeDocument/2006/relationships/hyperlink" Target="https://www.mpam.mp.br/images-j5/DCCON/2026/REEMPENHO/FEV%202026/5o%20TAP%20CT%20022-2023.pdf" TargetMode="External"/><Relationship Id="rId288" Type="http://schemas.openxmlformats.org/officeDocument/2006/relationships/hyperlink" Target="https://www.mpam.mp.br/images-j5/DCCON/2026/TERMOS%20ADITIVOS%20-%20CONTRATO/4o%20TA%20ao%20CT%20022-2023.pdf" TargetMode="External"/><Relationship Id="rId289" Type="http://schemas.openxmlformats.org/officeDocument/2006/relationships/hyperlink" Target="https://www.mpam.mp.br/images/Carta_Contrato_n&#186;_07-PGJ_-_MP-PGJ_7e36e.pdf" TargetMode="External"/><Relationship Id="rId290" Type="http://schemas.openxmlformats.org/officeDocument/2006/relationships/hyperlink" Target="https://www.mpam.mp.br/images/1&#186;_TA_a_CC_n&#186;_007-2023_-_MP-PGJ_1b615.pdf" TargetMode="External"/><Relationship Id="rId291" Type="http://schemas.openxmlformats.org/officeDocument/2006/relationships/hyperlink" Target="https://www.mpam.mp.br/images/2&#186;_TA_&#224;_CC_007-2023_dae82.pdf" TargetMode="External"/><Relationship Id="rId292" Type="http://schemas.openxmlformats.org/officeDocument/2006/relationships/hyperlink" Target="https://mpam.mp.br/images/Contratos/2023/Carta_Contrato/CCT_n&#186;_06-MP-PGJ_2a292.pdf" TargetMode="External"/><Relationship Id="rId293" Type="http://schemas.openxmlformats.org/officeDocument/2006/relationships/hyperlink" Target="https://mpam.mp.br/images/1&#186;_TAP_ao_CCT_006-2023_-_MP-PGJ_e6a03.pdf" TargetMode="External"/><Relationship Id="rId294" Type="http://schemas.openxmlformats.org/officeDocument/2006/relationships/hyperlink" Target="https://www.mpam.mp.br/images/2&#186;_TAP_&#224;_CC_006-2023_-_MP-PGJ_a09c8.pdf" TargetMode="External"/><Relationship Id="rId295" Type="http://schemas.openxmlformats.org/officeDocument/2006/relationships/hyperlink" Target="https://www.mpam.mp.br/images/1&#186;_TA_&#224;_CC_006-2023_-_MP-PGJ_bf2b1.pdf" TargetMode="External"/><Relationship Id="rId296" Type="http://schemas.openxmlformats.org/officeDocument/2006/relationships/hyperlink" Target="https://www.mpam.mp.br/images/tranp%20DCCON/2025/Reempenho_2025_Abril/3&#186;_TAP_&#224;_CC_n&#186;_006-2023_4563d.pdf" TargetMode="External"/><Relationship Id="rId297" Type="http://schemas.openxmlformats.org/officeDocument/2006/relationships/hyperlink" Target="https://www.mpam.mp.br/images/tranp%20DCCON/2025/Reempenho_2025_Julho/4&#186;_TAP_CC_006-2023_a9da4.pdf" TargetMode="External"/><Relationship Id="rId298" Type="http://schemas.openxmlformats.org/officeDocument/2006/relationships/hyperlink" Target="https://www.mpam.mp.br/images/tranp%20DCCON/2025/Reempenho_2025_Outubro/5&#186;_TAP_57a4c.pdf" TargetMode="External"/><Relationship Id="rId299" Type="http://schemas.openxmlformats.org/officeDocument/2006/relationships/hyperlink" Target="https://www.mpam.mp.br/images-j5/DCCON/2026/REEMPENHO/DEZ%202025/6o%20TAP%20A%20CC%20006-2023/6o%20TAP.pdf" TargetMode="External"/><Relationship Id="rId300" Type="http://schemas.openxmlformats.org/officeDocument/2006/relationships/hyperlink" Target="https://www.mpam.mp.br/images-j5/DCCON/2026/REEMPENHO/JAN%202026/7o%20TAP%20CC%20006-2023.pdf" TargetMode="External"/><Relationship Id="rId301" Type="http://schemas.openxmlformats.org/officeDocument/2006/relationships/hyperlink" Target="https://www.mpam.mp.br/images-j5/DCCON/2026/REEMPENHO/ABR%202026/8o%20TAP%20AO%20CC%20006-2023.pdf" TargetMode="External"/><Relationship Id="rId302" Type="http://schemas.openxmlformats.org/officeDocument/2006/relationships/hyperlink" Target="https://www.mpam.mp.br/images/CT_24-2023_-_MP-PGJ_933fa.pdf" TargetMode="External"/><Relationship Id="rId303" Type="http://schemas.openxmlformats.org/officeDocument/2006/relationships/hyperlink" Target="https://mpam.mp.br/images/1&#186;_TAP_ao_CT_024-2023_-_MP-PGJ_cd63c.pdf" TargetMode="External"/><Relationship Id="rId304" Type="http://schemas.openxmlformats.org/officeDocument/2006/relationships/hyperlink" Target="https://www.mpam.mp.br/images/1&#186;_TA_ao_CT_024-2023-_MP_-_PGJ_5975b.pdf" TargetMode="External"/><Relationship Id="rId305" Type="http://schemas.openxmlformats.org/officeDocument/2006/relationships/hyperlink" Target="https://www.mpam.mp.br/images/tranp%20DCCON/2025/Reempenho_2025_Abril/2&#186;_TAP_AO_CT_024-2023_a7fe3.pdf" TargetMode="External"/><Relationship Id="rId306" Type="http://schemas.openxmlformats.org/officeDocument/2006/relationships/hyperlink" Target="https://www.mpam.mp.br/images/tranp%20DCCON/2025/Reempenho_2025_Julho/3&#186;_TAP_CT_024-2023_dd4ae.pdf" TargetMode="External"/><Relationship Id="rId307" Type="http://schemas.openxmlformats.org/officeDocument/2006/relationships/hyperlink" Target="https://www.mpam.mp.br/images/2&#186;_TA_ao_CT_024-2023_6bd18.pdf" TargetMode="External"/><Relationship Id="rId308" Type="http://schemas.openxmlformats.org/officeDocument/2006/relationships/hyperlink" Target="https://www.mpam.mp.br/images/tranp%20DCCON/2025/Reempenho_2025_Outubro/4&#186;_TAP_5c40a.pdf" TargetMode="External"/><Relationship Id="rId309" Type="http://schemas.openxmlformats.org/officeDocument/2006/relationships/hyperlink" Target="https://www.mpam.mp.br/images-j5/DCCON/2026/REEMPENHO/JAN%202026/5o%20TAP%20CT%20024-2023.pdf" TargetMode="External"/><Relationship Id="rId310" Type="http://schemas.openxmlformats.org/officeDocument/2006/relationships/hyperlink" Target="https://www.mpam.mp.br/images/CCT_n&#186;_09-MP-PGJ_50505.pdf" TargetMode="External"/><Relationship Id="rId311" Type="http://schemas.openxmlformats.org/officeDocument/2006/relationships/hyperlink" Target="https://www.mpam.mp.br/images/1&#186;_TA_a_CC_009-2023_-_MP-PGJ_a7ee1.pdf" TargetMode="External"/><Relationship Id="rId312" Type="http://schemas.openxmlformats.org/officeDocument/2006/relationships/hyperlink" Target="https://www.mpam.mp.br/images/CCT_n&#186;_10-MP-PGJ_888bb.pdf" TargetMode="External"/><Relationship Id="rId313" Type="http://schemas.openxmlformats.org/officeDocument/2006/relationships/hyperlink" Target="https://mpam.mp.br/images/1&#186;_TA_ao_CCT_010-2023_-_MP-PGJ_98aea.pdf" TargetMode="External"/><Relationship Id="rId314" Type="http://schemas.openxmlformats.org/officeDocument/2006/relationships/hyperlink" Target="https://mpam.mp.br/images/1&#186;_TAP_ao_CCT_010-2023_-_MP-PGJ_72b06.pdf" TargetMode="External"/><Relationship Id="rId315" Type="http://schemas.openxmlformats.org/officeDocument/2006/relationships/hyperlink" Target="https://www.mpam.mp.br/images/2&#186;_TA_&#224;_CC_n&#186;_010-2023_-_MP-PGJ_834e9.pdf" TargetMode="External"/><Relationship Id="rId316" Type="http://schemas.openxmlformats.org/officeDocument/2006/relationships/hyperlink" Target="https://www.mpam.mp.br/images/3&#186;_TA_&#224;_CC_010-2023_7dad0.pdf" TargetMode="External"/><Relationship Id="rId317" Type="http://schemas.openxmlformats.org/officeDocument/2006/relationships/hyperlink" Target="https://www.mpam.mp.br/images/CT_01-2024_-_MP-PGJ_ac2a1.pdf" TargetMode="External"/><Relationship Id="rId318" Type="http://schemas.openxmlformats.org/officeDocument/2006/relationships/hyperlink" Target="https://mpam.mp.br/images/1&#186;_TAP_ao_CT_001-2024_-_MP-PGJ_f1b3e.pdf" TargetMode="External"/><Relationship Id="rId319" Type="http://schemas.openxmlformats.org/officeDocument/2006/relationships/hyperlink" Target="https://www.mpam.mp.br/images/tranp%20DCCON/2025/Reempenho_2025_Abril/2&#186;_TAP_AO_CT_001-2024_2e317.pdf" TargetMode="External"/><Relationship Id="rId320" Type="http://schemas.openxmlformats.org/officeDocument/2006/relationships/hyperlink" Target="https://www.mpam.mp.br/images/tranp%20DCCON/2025/Reempenho_2025_Julho/3&#186;_TAP_CT_001-2024_8ffd6.pdf" TargetMode="External"/><Relationship Id="rId321" Type="http://schemas.openxmlformats.org/officeDocument/2006/relationships/hyperlink" Target="https://www.mpam.mp.br/images/tranp%20DCCON/2025/Reempenho_2025_Outubro/4&#186;_TAP_bcd46.pdf" TargetMode="External"/><Relationship Id="rId322" Type="http://schemas.openxmlformats.org/officeDocument/2006/relationships/hyperlink" Target="https://www.mpam.mp.br/images-j5/DCCON/Termo%20Aditivo%20-%202025/1o%20TA%20ao%20CT%20001-2024.pdf" TargetMode="External"/><Relationship Id="rId323" Type="http://schemas.openxmlformats.org/officeDocument/2006/relationships/hyperlink" Target="https://www.mpam.mp.br/images-j5/DCCON/2026/REEMPENHO/DEZ%202025/5o%20TAP%20AO%20CT%20001-2024/5o%20TAP.pdf" TargetMode="External"/><Relationship Id="rId324" Type="http://schemas.openxmlformats.org/officeDocument/2006/relationships/hyperlink" Target="https://www.mpam.mp.br/images-j5/DCCON/2026/REEMPENHO/FEV%202026/6o%20TAP%20CT%20001-2024.pdf" TargetMode="External"/><Relationship Id="rId325" Type="http://schemas.openxmlformats.org/officeDocument/2006/relationships/hyperlink" Target="https://www.mpam.mp.br/images/CCT_n&#186;_01-2024-MP-PGJ_88e7c.pdf" TargetMode="External"/><Relationship Id="rId326" Type="http://schemas.openxmlformats.org/officeDocument/2006/relationships/hyperlink" Target="https://www.mpam.mp.br/images-j5/DCCON/2026/TERMOS%20ADITIVOS/1o%20TA%20A%20CC%20001-2024.pdf" TargetMode="External"/><Relationship Id="rId327" Type="http://schemas.openxmlformats.org/officeDocument/2006/relationships/hyperlink" Target="https://www.mpam.mp.br/images/CT_04-2024_-_MP-PGJ_9c22c.pdf" TargetMode="External"/><Relationship Id="rId328" Type="http://schemas.openxmlformats.org/officeDocument/2006/relationships/hyperlink" Target="https://mpam.mp.br/images/1&#186;_TA_ao_CT_04-2024_-_MP-PGJ_08dce.pdf" TargetMode="External"/><Relationship Id="rId329" Type="http://schemas.openxmlformats.org/officeDocument/2006/relationships/hyperlink" Target="https://www.mpam.mp.br/images/tranp%20DCCON/2025/Reempenho_2025_Abril/1&#186;_TAP_ao_CT_004-2024_65dcb.pdf" TargetMode="External"/><Relationship Id="rId330" Type="http://schemas.openxmlformats.org/officeDocument/2006/relationships/hyperlink" Target="https://www.mpam.mp.br/images/tranp%20DCCON/2025/Reempenho_2025_Abril/2&#186;_TAP_ao_CT_004-2024_f990b.pdf" TargetMode="External"/><Relationship Id="rId331" Type="http://schemas.openxmlformats.org/officeDocument/2006/relationships/hyperlink" Target="https://www.mpam.mp.br/images/3&#186;_TAP_CT_004-2024_145fa.pdf" TargetMode="External"/><Relationship Id="rId332" Type="http://schemas.openxmlformats.org/officeDocument/2006/relationships/hyperlink" Target="https://www.mpam.mp.br/images/4&#186;_TAP_CT_004-2024_b4f1a.pdf" TargetMode="External"/><Relationship Id="rId333" Type="http://schemas.openxmlformats.org/officeDocument/2006/relationships/hyperlink" Target="https://www.mpam.mp.br/images/tranp%20DCCON/2025/Reempenho_2025_Outubro/5&#186;_TAP_9942c.pdf" TargetMode="External"/><Relationship Id="rId334" Type="http://schemas.openxmlformats.org/officeDocument/2006/relationships/hyperlink" Target="https://www.mpam.mp.br/images/tranp%20DCCON/2025/Reempenho_2025_Outubro/6&#186;_TAP_0ad5b.pdf" TargetMode="External"/><Relationship Id="rId335" Type="http://schemas.openxmlformats.org/officeDocument/2006/relationships/hyperlink" Target="https://www.mpam.mp.br/images-j5/DCCON/Termo%20de%20Apostilamento%20-%202025/7o%20TAP.pdf" TargetMode="External"/><Relationship Id="rId336" Type="http://schemas.openxmlformats.org/officeDocument/2006/relationships/hyperlink" Target="https://www.mpam.mp.br/images-j5/DCCON/Termo%20de%20Apostilamento%20-%202025/8o%20TAP.pdf" TargetMode="External"/><Relationship Id="rId337" Type="http://schemas.openxmlformats.org/officeDocument/2006/relationships/hyperlink" Target="https://www.mpam.mp.br/images-j5/DCCON/2026/REEMPENHO/JAN%202026/9o%20TAP%20CT%20004-2024.pdf" TargetMode="External"/><Relationship Id="rId338" Type="http://schemas.openxmlformats.org/officeDocument/2006/relationships/hyperlink" Target="https://www.mpam.mp.br/images/CT_03-2024_-_MP-PGJ_39380.pdf" TargetMode="External"/><Relationship Id="rId339" Type="http://schemas.openxmlformats.org/officeDocument/2006/relationships/hyperlink" Target="https://mpam.mp.br/images/1&#186;_TAP_ao_CT_003-2024_-_MP-PGJ_eee2a.pdf" TargetMode="External"/><Relationship Id="rId340" Type="http://schemas.openxmlformats.org/officeDocument/2006/relationships/hyperlink" Target="https://www.mpam.mp.br/images/1&#186;_TA_ao_CT_n&#186;_003-2024_-_MP-PGJ_4ab67.pdf" TargetMode="External"/><Relationship Id="rId341" Type="http://schemas.openxmlformats.org/officeDocument/2006/relationships/hyperlink" Target="https://www.mpam.mp.br/images/tranp%20DCCON/2025/Reempenho_2025_Abril/2&#186;_TAP_AO_CT_003-2024_909dc.pdf" TargetMode="External"/><Relationship Id="rId342" Type="http://schemas.openxmlformats.org/officeDocument/2006/relationships/hyperlink" Target="https://www.mpam.mp.br/images-j5/DCCON/2026/REEMPENHO/JAN%202026/3o%20TAP%20CT%20003-2024.pdf" TargetMode="External"/><Relationship Id="rId343" Type="http://schemas.openxmlformats.org/officeDocument/2006/relationships/hyperlink" Target="https://www.mpam.mp.br/images/CT_08-2024_-_MP-PGJ_976bb.pdf" TargetMode="External"/><Relationship Id="rId344" Type="http://schemas.openxmlformats.org/officeDocument/2006/relationships/hyperlink" Target="https://mpam.mp.br/images/1&#186;_TA_ao_CT_08-2024_-_MP-PGJ_970f4.pdf" TargetMode="External"/><Relationship Id="rId345" Type="http://schemas.openxmlformats.org/officeDocument/2006/relationships/hyperlink" Target="https://www.mpam.mp.br/images/tranp%20DCCON/2025/Reempenho_2025_Abril/2&#186;_TAP_AO_CT_008-2024_0bf5e.pdf" TargetMode="External"/><Relationship Id="rId346" Type="http://schemas.openxmlformats.org/officeDocument/2006/relationships/hyperlink" Target="https://www.mpam.mp.br/images/tranp%20DCCON/2025/Reempenho_2025_Julho/3&#186;_TAP_CT_008-2024_11825.pdf" TargetMode="External"/><Relationship Id="rId347" Type="http://schemas.openxmlformats.org/officeDocument/2006/relationships/hyperlink" Target="https://www.mpam.mp.br/images-j5/DCCON/2026/REEMPENHO/DEZ%202025/4o%20TAP%20AO%20CT%20008-2024/4o%20TAP.pdf" TargetMode="External"/><Relationship Id="rId348" Type="http://schemas.openxmlformats.org/officeDocument/2006/relationships/hyperlink" Target="https://www.mpam.mp.br/images-j5/DCCON/2026/REEMPENHO/JAN%202026/5o%20TAP%20CT%20008-2024.pdf" TargetMode="External"/><Relationship Id="rId349" Type="http://schemas.openxmlformats.org/officeDocument/2006/relationships/hyperlink" Target="https://www.mpam.mp.br/images-j5/DCCON/2026/TERMOS%20ADITIVOS%20-%20CONTRATO/2o%20TA%20AO%20CT%20008-2024.pdf" TargetMode="External"/><Relationship Id="rId350" Type="http://schemas.openxmlformats.org/officeDocument/2006/relationships/hyperlink" Target="https://www.mpam.mp.br/images-j5/DCCON/2026/REEMPENHO/FEV%202026/6o%20TAP%20CT%20008-2024.pdf" TargetMode="External"/><Relationship Id="rId351" Type="http://schemas.openxmlformats.org/officeDocument/2006/relationships/hyperlink" Target="https://www.mpam.mp.br/images-j5/DCCON/2026/REEMPENHO/MAR%202026/6o%20TAP%20AO%20CT%20008-2024.pdf" TargetMode="External"/><Relationship Id="rId352" Type="http://schemas.openxmlformats.org/officeDocument/2006/relationships/hyperlink" Target="https://www.mpam.mp.br/images-j5/DCCON/2026/TERMOS%20ADITIVOS%20-%20CONTRATO/3o%20TA%20ao%20CT%20008-2024.pdf" TargetMode="External"/><Relationship Id="rId353" Type="http://schemas.openxmlformats.org/officeDocument/2006/relationships/hyperlink" Target="https://www.mpam.mp.br/images/CT_11-2024_-_MP-PGJ_46fc3.pdf" TargetMode="External"/><Relationship Id="rId354" Type="http://schemas.openxmlformats.org/officeDocument/2006/relationships/hyperlink" Target="https://www.mpam.mp.br/images/tranp%20DCCON/2025/Reempenho_2025_Abril/1&#186;_TAP_AO_CT_011-2024_727de.pdf" TargetMode="External"/><Relationship Id="rId355" Type="http://schemas.openxmlformats.org/officeDocument/2006/relationships/hyperlink" Target="https://www.mpam.mp.br/images/tranp%20DCCON/2025/Reempenho_2025_Julho/2&#186;_TAP_CT_011-2024_4ef6a.pdf" TargetMode="External"/><Relationship Id="rId356" Type="http://schemas.openxmlformats.org/officeDocument/2006/relationships/hyperlink" Target="https://www.mpam.mp.br/images/tranp%20DCCON/2025/Reempenho_2025_Outubro/3&#186;_TAP_d4cf4.pdf" TargetMode="External"/><Relationship Id="rId357" Type="http://schemas.openxmlformats.org/officeDocument/2006/relationships/hyperlink" Target="https://www.mpam.mp.br/images/4&#186;_TAP_6b422.pdf" TargetMode="External"/><Relationship Id="rId358" Type="http://schemas.openxmlformats.org/officeDocument/2006/relationships/hyperlink" Target="https://www.mpam.mp.br/images-j5/DCCON/2026/REEMPENHO/JAN%202026/5o%20TAP%20CT%20011-2024.pdf" TargetMode="External"/><Relationship Id="rId359" Type="http://schemas.openxmlformats.org/officeDocument/2006/relationships/hyperlink" Target="https://www.mpam.mp.br/images/CCT_n&#186;_06-2024-MP-PGJ_de4d4.pdf" TargetMode="External"/><Relationship Id="rId360" Type="http://schemas.openxmlformats.org/officeDocument/2006/relationships/hyperlink" Target="https://www.mpam.mp.br/images/1&#186;_TA_&#224;_CC_n.&#186;_006-2024_-_MP-PGJ_a7743.pdf" TargetMode="External"/><Relationship Id="rId361" Type="http://schemas.openxmlformats.org/officeDocument/2006/relationships/hyperlink" Target="https://www.mpam.mp.br/images-j5/DCCON/2026/TERMOS%20ADITIVOS%20-%20CONTRATO/2o%20TA%20A%20CC%20006-2024.pdf" TargetMode="External"/><Relationship Id="rId362" Type="http://schemas.openxmlformats.org/officeDocument/2006/relationships/hyperlink" Target="https://mpam.mp.br/images/CCT_n&#186;_07-2024-MP-PGJ_2d3d7.pdf" TargetMode="External"/><Relationship Id="rId363" Type="http://schemas.openxmlformats.org/officeDocument/2006/relationships/hyperlink" Target="https://www.mpam.mp.br/images/1&#186;_TA_&#224;_CC_007-2024_c8107.pdf" TargetMode="External"/><Relationship Id="rId364" Type="http://schemas.openxmlformats.org/officeDocument/2006/relationships/hyperlink" Target="https://www.mpam.mp.br/images-j5/DCCON/2026/TERMOS%20ADITIVOS%20-%20CONTRATO/2o%20TA%20a%20CC%20007-2024.pdf" TargetMode="External"/><Relationship Id="rId365" Type="http://schemas.openxmlformats.org/officeDocument/2006/relationships/hyperlink" Target="https://mpam.mp.br/images/CT_17-2024_-_MP-PGJ_5fa2a.pdf" TargetMode="External"/><Relationship Id="rId366" Type="http://schemas.openxmlformats.org/officeDocument/2006/relationships/hyperlink" Target="https://www.mpam.mp.br/images/tranp%20DCCON/2025/Reempenho_2025_Abril/1&#186;_TAP_AO_CT_017-2024_8c6c3.pdf" TargetMode="External"/><Relationship Id="rId367" Type="http://schemas.openxmlformats.org/officeDocument/2006/relationships/hyperlink" Target="https://www.mpam.mp.br/images/1&#186;_TA_ao_CT_017-2024_25212.pdf" TargetMode="External"/><Relationship Id="rId368" Type="http://schemas.openxmlformats.org/officeDocument/2006/relationships/hyperlink" Target="https://www.mpam.mp.br/images/tranp%20DCCON/2025/Reempenho_2025_Julho/2&#186;_TAP_CT_017-2024_78ffd.pdf" TargetMode="External"/><Relationship Id="rId369" Type="http://schemas.openxmlformats.org/officeDocument/2006/relationships/hyperlink" Target="https://www.mpam.mp.br/images-j5/DCCON/2026/REEMPENHO/JAN%202026/3o%20TAP%20CT%20017-2024.pdf" TargetMode="External"/><Relationship Id="rId370" Type="http://schemas.openxmlformats.org/officeDocument/2006/relationships/hyperlink" Target="https://www.mpam.mp.br/images-j5/DCCON/2026/TERMOS%20ADITIVOS%20-%20CONTRATO/2o%20TA%20ao%20CT%20017-2024.pdf" TargetMode="External"/><Relationship Id="rId371" Type="http://schemas.openxmlformats.org/officeDocument/2006/relationships/hyperlink" Target="https://mpam.mp.br/images/CCT_n&#186;_08-2024-MP-PGJ_3633d.pdf" TargetMode="External"/><Relationship Id="rId372" Type="http://schemas.openxmlformats.org/officeDocument/2006/relationships/hyperlink" Target="https://www.mpam.mp.br/images/1&#186;_TAP_d38fb.pdf" TargetMode="External"/><Relationship Id="rId373" Type="http://schemas.openxmlformats.org/officeDocument/2006/relationships/hyperlink" Target="https://mpam.mp.br/images/CT_19-2024_-_MP-PGJ_419d8.pdf" TargetMode="External"/><Relationship Id="rId374" Type="http://schemas.openxmlformats.org/officeDocument/2006/relationships/hyperlink" Target="https://www.mpam.mp.br/images/tranp%20DCCON/2025/Reempenho_2025_Abril/1&#186;_TAP_AO_CT_019-2024_7db8b.pdf" TargetMode="External"/><Relationship Id="rId375" Type="http://schemas.openxmlformats.org/officeDocument/2006/relationships/hyperlink" Target="https://www.mpam.mp.br/images/1&#186;_TA_AO_CT_019-2024_f6135.pdf" TargetMode="External"/><Relationship Id="rId376" Type="http://schemas.openxmlformats.org/officeDocument/2006/relationships/hyperlink" Target="https://www.mpam.mp.br/images/tranp%20DCCON/2025/Reempenho_2025_Julho/2&#186;_TAP_CT_019-2024_403d7.pdf" TargetMode="External"/><Relationship Id="rId377" Type="http://schemas.openxmlformats.org/officeDocument/2006/relationships/hyperlink" Target="https://www.mpam.mp.br/images-j5/DCCON/2026/REEMPENHO/JAN%202026/3o%20TAP%20CT%20019-2024.pdf" TargetMode="External"/><Relationship Id="rId378" Type="http://schemas.openxmlformats.org/officeDocument/2006/relationships/hyperlink" Target="https://www.mpam.mp.br/images-j5/DCCON/2026/TERMOS%20ADITIVOS%20-%20CONTRATO/2o%20TA%20ao%20CT%20019-2024.pdf" TargetMode="External"/><Relationship Id="rId379" Type="http://schemas.openxmlformats.org/officeDocument/2006/relationships/hyperlink" Target="https://mpam.mp.br/images/CT_09-2024_-_MP-PGJ_8d95f.pdf" TargetMode="External"/><Relationship Id="rId380" Type="http://schemas.openxmlformats.org/officeDocument/2006/relationships/hyperlink" Target="https://www.mpam.mp.br/images/1&#186;_TA_ao_CT_009-2024_-_MP-PGJ_7a3bf.pdf" TargetMode="External"/><Relationship Id="rId381" Type="http://schemas.openxmlformats.org/officeDocument/2006/relationships/hyperlink" Target="https://www.mpam.mp.br/images/tranp%20DCCON/2025/Reempenho_2025_Abril/1&#186;_TAP_AO_CT_009-2024_b61a2.pdf" TargetMode="External"/><Relationship Id="rId382" Type="http://schemas.openxmlformats.org/officeDocument/2006/relationships/hyperlink" Target="https://www.mpam.mp.br/images/tranp%20DCCON/2025/Reempenho_2025_Julho/2&#186;_TAP_CT_009-2024_bfc8c.pdf" TargetMode="External"/><Relationship Id="rId383" Type="http://schemas.openxmlformats.org/officeDocument/2006/relationships/hyperlink" Target="https://www.mpam.mp.br/images-j5/DCCON/2026/REEMPENHO/DEZ%202025/3o%20TAP%20AO%20CT%20009-2024/3o%20TAP.pdf" TargetMode="External"/><Relationship Id="rId384" Type="http://schemas.openxmlformats.org/officeDocument/2006/relationships/hyperlink" Target="https://www.mpam.mp.br/images-j5/DCCON/2026/REEMPENHO/JAN%202026/4o%20TAP%20CT%20009-2024.pdf" TargetMode="External"/><Relationship Id="rId385" Type="http://schemas.openxmlformats.org/officeDocument/2006/relationships/hyperlink" Target="https://www.mpam.mp.br/images-j5/DCCON/2026/REEMPENHO/FEV%202026/5o%20TAP%20CT%20009-2024.pdf" TargetMode="External"/><Relationship Id="rId386" Type="http://schemas.openxmlformats.org/officeDocument/2006/relationships/hyperlink" Target="https://www.mpam.mp.br/images-j5/DCCON/2026/REEMPENHO/MAR%202026/6o%20TAP%20AO%20CT%20009-2024.pdf" TargetMode="External"/><Relationship Id="rId387" Type="http://schemas.openxmlformats.org/officeDocument/2006/relationships/hyperlink" Target="https://www.mpam.mp.br/images/CT_23-2024_-_MP-PGJ_88c32.pdf" TargetMode="External"/><Relationship Id="rId388" Type="http://schemas.openxmlformats.org/officeDocument/2006/relationships/hyperlink" Target="https://www.mpam.mp.br/images/1&#186;_TA_ao_CT_023-2024_-_MP-PGJ_8a6fe.pdf" TargetMode="External"/><Relationship Id="rId389" Type="http://schemas.openxmlformats.org/officeDocument/2006/relationships/hyperlink" Target="https://www.mpam.mp.br/images/tranp%20DCCON/2025/Reempenho_2025_Abril/1&#186;_TAP_AO_CT_023-2024_6dc52.pdf" TargetMode="External"/><Relationship Id="rId390" Type="http://schemas.openxmlformats.org/officeDocument/2006/relationships/hyperlink" Target="https://www.mpam.mp.br/images/tranp%20DCCON/2025/Reempenho_2025_Julho/2&#186;_TAP_CT_023-2024_2de52.pdf" TargetMode="External"/><Relationship Id="rId391" Type="http://schemas.openxmlformats.org/officeDocument/2006/relationships/hyperlink" Target="https://www.mpam.mp.br/images/tranp%20DCCON/2025/Reempenho_2025_Outubro/3&#186;_TAP_ee2b9.pdf" TargetMode="External"/><Relationship Id="rId392" Type="http://schemas.openxmlformats.org/officeDocument/2006/relationships/hyperlink" Target="https://www.mpam.mp.br/images/4&#186;_TAP_1bbad.pdf" TargetMode="External"/><Relationship Id="rId393" Type="http://schemas.openxmlformats.org/officeDocument/2006/relationships/hyperlink" Target="https://www.mpam.mp.br/images-j5/DCCON/2026/REEMPENHO/DEZ%202025/5o%20TAP%20AO%20CT%20023-2024/5o%20TAP.pdf" TargetMode="External"/><Relationship Id="rId394" Type="http://schemas.openxmlformats.org/officeDocument/2006/relationships/hyperlink" Target="https://www.mpam.mp.br/images-j5/DCCON/2026/REEMPENHO/JAN%202026/6o%20TAP%20CT%20023-2024.pdf" TargetMode="External"/><Relationship Id="rId395" Type="http://schemas.openxmlformats.org/officeDocument/2006/relationships/hyperlink" Target="https://www.mpam.mp.br/images-j5/DCCON/2026/REEMPENHO/FEV%202026/7o%20TAP%20CT%20023-2024.pdf" TargetMode="External"/><Relationship Id="rId396" Type="http://schemas.openxmlformats.org/officeDocument/2006/relationships/hyperlink" Target="https://www.mpam.mp.br/images/CT_29-2024_-_MP-PGJ_3982e.pdf" TargetMode="External"/><Relationship Id="rId397" Type="http://schemas.openxmlformats.org/officeDocument/2006/relationships/hyperlink" Target="https://www.mpam.mp.br/images/tranp%20DCCON/2025/Reempenho_2025_Abril/1&#186;_TAP_AO_CT_029-2024_a4fbe.pdf" TargetMode="External"/><Relationship Id="rId398" Type="http://schemas.openxmlformats.org/officeDocument/2006/relationships/hyperlink" Target="https://www.mpam.mp.br/images/tranp%20DCCON/2025/Reempenho_2025_Julho/2&#186;_TAP_CT_029-2024_104de.pdf" TargetMode="External"/><Relationship Id="rId399" Type="http://schemas.openxmlformats.org/officeDocument/2006/relationships/hyperlink" Target="https://www.mpam.mp.br/images/tranp%20DCCON/2025/Reempenho_2025_Outubro/3&#186;_TAP_3b1dd.pdf" TargetMode="External"/><Relationship Id="rId400" Type="http://schemas.openxmlformats.org/officeDocument/2006/relationships/hyperlink" Target="https://www.mpam.mp.br/images/4&#186;_TAP_3e8cc.pdf" TargetMode="External"/><Relationship Id="rId401" Type="http://schemas.openxmlformats.org/officeDocument/2006/relationships/hyperlink" Target="https://www.mpam.mp.br/images-j5/DCCON/2026/REEMPENHO/JAN%202026/5o%20TAP%20CT%20029-2024.pdf" TargetMode="External"/><Relationship Id="rId402" Type="http://schemas.openxmlformats.org/officeDocument/2006/relationships/hyperlink" Target="https://www.mpam.mp.br/images-j5/DCCON/2026/TERMOS%20ADITIVOS%20-%20CONTRATO/6o%20TAP%20AO%20CT%20029-2024.pdf" TargetMode="External"/><Relationship Id="rId403" Type="http://schemas.openxmlformats.org/officeDocument/2006/relationships/hyperlink" Target="https://www.mpam.mp.br/images/CT_31-2024_-_MP-PGJ_d897e.pdf" TargetMode="External"/><Relationship Id="rId404" Type="http://schemas.openxmlformats.org/officeDocument/2006/relationships/hyperlink" Target="https://www.mpam.mp.br/images/1&#186;_TAP_20eb4.pdf" TargetMode="External"/><Relationship Id="rId405" Type="http://schemas.openxmlformats.org/officeDocument/2006/relationships/hyperlink" Target="https://www.mpam.mp.br/images-j5/DCCON/2026/TERMOS%20ADITIVOS%20-%20CONTRATO/2o%20TAP%20AO%20CT%20031-2024.pdf" TargetMode="External"/><Relationship Id="rId406" Type="http://schemas.openxmlformats.org/officeDocument/2006/relationships/hyperlink" Target="https://www.mpam.mp.br/images/CC_n&#186;_010-2024_-_MP-PGJ_d9750.pdf" TargetMode="External"/><Relationship Id="rId407" Type="http://schemas.openxmlformats.org/officeDocument/2006/relationships/hyperlink" Target="https://www.mpam.mp.br/images/1&#186;_TA_&#224;_CC_010-2024_6d03f.pdf" TargetMode="External"/><Relationship Id="rId408" Type="http://schemas.openxmlformats.org/officeDocument/2006/relationships/hyperlink" Target="https://www.mpam.mp.br/images/CT_034-2024_-_MP-PGJ_b7158.pdf" TargetMode="External"/><Relationship Id="rId409" Type="http://schemas.openxmlformats.org/officeDocument/2006/relationships/hyperlink" Target="https://www.mpam.mp.br/images/tranp%20DCCON/2025/Reempenho_2025_Abril/1&#186;_TAP_ao_CT_034-2024_3b32a.pdf" TargetMode="External"/><Relationship Id="rId410" Type="http://schemas.openxmlformats.org/officeDocument/2006/relationships/hyperlink" Target="https://www.mpam.mp.br/images/tranp%20DCCON/2025/Reempenho_2025_Julho/2&#186;_TAP_CT_034-2024_700ef.pdf" TargetMode="External"/><Relationship Id="rId411" Type="http://schemas.openxmlformats.org/officeDocument/2006/relationships/hyperlink" Target="https://www.mpam.mp.br/images/tranp%20DCCON/2025/Reempenho_2025_Outubro/3&#186;_TAP_c9ca2.pdf" TargetMode="External"/><Relationship Id="rId412" Type="http://schemas.openxmlformats.org/officeDocument/2006/relationships/hyperlink" Target="https://www.mpam.mp.br/images/4&#186;_TAP_34d2f.pdf" TargetMode="External"/><Relationship Id="rId413" Type="http://schemas.openxmlformats.org/officeDocument/2006/relationships/hyperlink" Target="https://www.mpam.mp.br/images-j5/DCCON/2026/REEMPENHO/JAN%202026/5o%20TAP%20CT%20034-2024.pdf" TargetMode="External"/><Relationship Id="rId414" Type="http://schemas.openxmlformats.org/officeDocument/2006/relationships/hyperlink" Target="https://www.mpam.mp.br/images/CT_035-2024_-_MP-PGJ_a6d71.pdf" TargetMode="External"/><Relationship Id="rId415" Type="http://schemas.openxmlformats.org/officeDocument/2006/relationships/hyperlink" Target="https://www.mpam.mp.br/images/tranp%20DCCON/2025/Reempenho_2025_Abril/1&#186;_TAP_AO_CT_035-2024_82834.pdf" TargetMode="External"/><Relationship Id="rId416" Type="http://schemas.openxmlformats.org/officeDocument/2006/relationships/hyperlink" Target="https://www.mpam.mp.br/images/tranp%20DCCON/2025/Reempenho_2025_Julho/2&#186;_TAP_CT_035-2024_aa512.pdf" TargetMode="External"/><Relationship Id="rId417" Type="http://schemas.openxmlformats.org/officeDocument/2006/relationships/hyperlink" Target="https://www.mpam.mp.br/images/tranp%20DCCON/2025/Reempenho_2025_Outubro/3&#186;_TAP_71d4b.pdf" TargetMode="External"/><Relationship Id="rId418" Type="http://schemas.openxmlformats.org/officeDocument/2006/relationships/hyperlink" Target="https://www.mpam.mp.br/images-j5/DCCON/Termo%20de%20Apostilamento%20-%202025/4o%20TAP.pdf" TargetMode="External"/><Relationship Id="rId419" Type="http://schemas.openxmlformats.org/officeDocument/2006/relationships/hyperlink" Target="https://www.mpam.mp.br/images-j5/DCCON/2026/REEMPENHO/JAN%202026/5o%20TAP%20CT%20035-2024.pdf" TargetMode="External"/><Relationship Id="rId420" Type="http://schemas.openxmlformats.org/officeDocument/2006/relationships/hyperlink" Target="https://www.mpam.mp.br/images-j5/DCCON/2026/TERMOS%20ADITIVOS%20-%20CONTRATO/6o%20TAP%20AO%20CT%20035-2024.pdf" TargetMode="External"/><Relationship Id="rId421" Type="http://schemas.openxmlformats.org/officeDocument/2006/relationships/hyperlink" Target="https://www.mpam.mp.br/images/CT_27-2024_-_MP-PGJ_e0a09.pdf" TargetMode="External"/><Relationship Id="rId422" Type="http://schemas.openxmlformats.org/officeDocument/2006/relationships/hyperlink" Target="https://www.mpam.mp.br/images/tranp%20DCCON/2025/Reempenho_2025_Abril/1&#186;_TAP_AO_CT_027-2024_87c2d.pdf" TargetMode="External"/><Relationship Id="rId423" Type="http://schemas.openxmlformats.org/officeDocument/2006/relationships/hyperlink" Target="https://www.mpam.mp.br/images/tranp%20DCCON/2025/Reempenho_2025_Julho/2&#186;_TAP_CT_027-2024_b8d2f.pdf" TargetMode="External"/><Relationship Id="rId424" Type="http://schemas.openxmlformats.org/officeDocument/2006/relationships/hyperlink" Target="https://www.mpam.mp.br/images/tranp%20DCCON/2025/Reempenho_2025_Outubro/3&#186;_TAP_a6d35.pdf" TargetMode="External"/><Relationship Id="rId425" Type="http://schemas.openxmlformats.org/officeDocument/2006/relationships/hyperlink" Target="https://www.mpam.mp.br/images-j5/DCCON/2026/REEMPENHO/DEZ%202025/4o%20TAP%20AO%20CT%20027-2024/4o%20TAP.pdf" TargetMode="External"/><Relationship Id="rId426" Type="http://schemas.openxmlformats.org/officeDocument/2006/relationships/hyperlink" Target="https://www.mpam.mp.br/images-j5/DCCON/2026/REEMPENHO/JAN%202026/5o%20TAP%20CT%20027-2024.pdf" TargetMode="External"/><Relationship Id="rId427" Type="http://schemas.openxmlformats.org/officeDocument/2006/relationships/hyperlink" Target="https://www.mpam.mp.br/images/CT_037-2024_-_MP-PGJ_cf356.pdf" TargetMode="External"/><Relationship Id="rId428" Type="http://schemas.openxmlformats.org/officeDocument/2006/relationships/hyperlink" Target="https://www.mpam.mp.br/images/1&#186;_TA_ao_CT_037-2024_-_MP-PGJ_5dcd9.pdf" TargetMode="External"/><Relationship Id="rId429" Type="http://schemas.openxmlformats.org/officeDocument/2006/relationships/hyperlink" Target="https://www.mpam.mp.br/images/2&#186;_TAao_CT_037-2024_e891c.pdf" TargetMode="External"/><Relationship Id="rId430" Type="http://schemas.openxmlformats.org/officeDocument/2006/relationships/hyperlink" Target="https://www.mpam.mp.br/images/CC_N&#186;_001-2025_-_MP-PGJ_29284.pdf" TargetMode="External"/><Relationship Id="rId431" Type="http://schemas.openxmlformats.org/officeDocument/2006/relationships/hyperlink" Target="https://www.mpam.mp.br/images/1&#186;_TA_&#224;_CC_001-2025_-_MP-PGJ_0d252.pdf" TargetMode="External"/><Relationship Id="rId432" Type="http://schemas.openxmlformats.org/officeDocument/2006/relationships/hyperlink" Target="https://www.mpam.mp.br/images-j5/DCCON/Termo%20Aditivo%20-%202025/2o%20TA%20a%20CC%20001-2025.pdf" TargetMode="External"/><Relationship Id="rId433" Type="http://schemas.openxmlformats.org/officeDocument/2006/relationships/hyperlink" Target="https://www.mpam.mp.br/images/CT_n.&#186;_001-2025_-_MP-PGJ_ca5dd.pdf" TargetMode="External"/><Relationship Id="rId434" Type="http://schemas.openxmlformats.org/officeDocument/2006/relationships/hyperlink" Target="https://www.mpam.mp.br/images-j5/DCCON/2026/TERMOS%20ADITIVOS/1o%20TA%20AO%20CT%20001-2025.pdf" TargetMode="External"/><Relationship Id="rId435" Type="http://schemas.openxmlformats.org/officeDocument/2006/relationships/hyperlink" Target="https://www.mpam.mp.br/images/CT_n.&#186;_002-2025_-_MP-PGJ_aed9a.pdf" TargetMode="External"/><Relationship Id="rId436" Type="http://schemas.openxmlformats.org/officeDocument/2006/relationships/hyperlink" Target="https://www.mpam.mp.br/images-j5/DCCON/2026/REEMPENHO/DEZ%202025/1o%20TAP%20AO%20CT%20002-2025/1o%20TAP.pdf" TargetMode="External"/><Relationship Id="rId437" Type="http://schemas.openxmlformats.org/officeDocument/2006/relationships/hyperlink" Target="https://www.mpam.mp.br/images-j5/DCCON/2026/TERMOS%20ADITIVOS/1o%20TA%20AO%20CT%20002-2025.pdf" TargetMode="External"/><Relationship Id="rId438" Type="http://schemas.openxmlformats.org/officeDocument/2006/relationships/hyperlink" Target="https://www.mpam.mp.br/images-j5/DCCON/2026/REEMPENHO/JAN%202026/2o%20TAP%20CT%20002-2025.pdf" TargetMode="External"/><Relationship Id="rId439" Type="http://schemas.openxmlformats.org/officeDocument/2006/relationships/hyperlink" Target="https://www.mpam.mp.br/images-j5/DCCON/2026/REEMPENHO/FEV%202026/3o%20TAP%20CT%20002-2025.pdf" TargetMode="External"/><Relationship Id="rId440" Type="http://schemas.openxmlformats.org/officeDocument/2006/relationships/hyperlink" Target="https://www.mpam.mp.br/images/CT_n.&#186;_003-2025_-_MP-PGJ_04298.pdf" TargetMode="External"/><Relationship Id="rId441" Type="http://schemas.openxmlformats.org/officeDocument/2006/relationships/hyperlink" Target="https://www.mpam.mp.br/images/CT_n.&#186;_004-2025_-_MP-PGJ_c45ec.pdf" TargetMode="External"/><Relationship Id="rId442" Type="http://schemas.openxmlformats.org/officeDocument/2006/relationships/hyperlink" Target="https://www.mpam.mp.br/images/1&#186;_TA_ao_CT_004-2025_-_MP-PGJ_5c55d.pdf" TargetMode="External"/><Relationship Id="rId443" Type="http://schemas.openxmlformats.org/officeDocument/2006/relationships/hyperlink" Target="https://www.mpam.mp.br/images-j5/DCCON/2026/REEMPENHO/JAN%202026/1o%20TAP%20CT%20004-2025.pdf" TargetMode="External"/><Relationship Id="rId444" Type="http://schemas.openxmlformats.org/officeDocument/2006/relationships/hyperlink" Target="https://www.mpam.mp.br/images/CT_n&#186;_005-2025_-_MP-PGJ_f003a.pdf" TargetMode="External"/><Relationship Id="rId445" Type="http://schemas.openxmlformats.org/officeDocument/2006/relationships/hyperlink" Target="https://www.mpam.mp.br/images-j5/DCCON/2026/TERMOS%20ADITIVOS/1o%20TA%20AO%20CT%20005-2025.pdf" TargetMode="External"/><Relationship Id="rId446" Type="http://schemas.openxmlformats.org/officeDocument/2006/relationships/hyperlink" Target="https://www.mpam.mp.br/images/CC_n&#186;_002-2025_-_MP-PGJ_0ff21.pdf" TargetMode="External"/><Relationship Id="rId447" Type="http://schemas.openxmlformats.org/officeDocument/2006/relationships/hyperlink" Target="https://www.mpam.mp.br/images-j5/DCCON/2026/TERMOS%20ADITIVOS%20-%20CONTRATO/1o%20TA%20A%20CC%20002-2025.pdf" TargetMode="External"/><Relationship Id="rId448" Type="http://schemas.openxmlformats.org/officeDocument/2006/relationships/hyperlink" Target="https://www.mpam.mp.br/images/CT_n&#186;_006-2025_-_MP-PGJ_705db.pdf" TargetMode="External"/><Relationship Id="rId449" Type="http://schemas.openxmlformats.org/officeDocument/2006/relationships/hyperlink" Target="https://www.mpam.mp.br/images/CC_n&#186;_003-2025_-_MP-PGJ_d7055.pdf" TargetMode="External"/><Relationship Id="rId450" Type="http://schemas.openxmlformats.org/officeDocument/2006/relationships/hyperlink" Target="https://www.mpam.mp.br/images-j5/DCCON/2026/TERMOS%20ADITIVOS%20-%20CONTRATO/1o%20TA%20A%20CC%20003-2025.pdf" TargetMode="External"/><Relationship Id="rId451" Type="http://schemas.openxmlformats.org/officeDocument/2006/relationships/hyperlink" Target="https://www.mpam.mp.br/images/CT_n&#186;_007-2025_-_MP-PGJ_48160.pdf" TargetMode="External"/><Relationship Id="rId452" Type="http://schemas.openxmlformats.org/officeDocument/2006/relationships/hyperlink" Target="https://www.mpam.mp.br/images/CT_n&#186;_008-2025_-_MP-PGJ_e1a96.pdf" TargetMode="External"/><Relationship Id="rId453" Type="http://schemas.openxmlformats.org/officeDocument/2006/relationships/hyperlink" Target="https://www.mpam.mp.br/images/1&#186;_TA_ao_CT_008-2025_5e850.pdf" TargetMode="External"/><Relationship Id="rId454" Type="http://schemas.openxmlformats.org/officeDocument/2006/relationships/hyperlink" Target="https://www.mpam.mp.br/images/tranp%20DCCON/2025/Reempenho_2025_Julho/1&#186;_TAP_CT_008-2025_72fd1.pdf" TargetMode="External"/><Relationship Id="rId455" Type="http://schemas.openxmlformats.org/officeDocument/2006/relationships/hyperlink" Target="https://www.mpam.mp.br/images-j5/DCCON/2026/REEMPENHO/JAN%202026/2o%20TAP%20CT%20008-2025.pdf" TargetMode="External"/><Relationship Id="rId456" Type="http://schemas.openxmlformats.org/officeDocument/2006/relationships/hyperlink" Target="https://www.mpam.mp.br/images/CT_n.&#186;_010-2025_-_MP-PGJ_590df.pdf" TargetMode="External"/><Relationship Id="rId457" Type="http://schemas.openxmlformats.org/officeDocument/2006/relationships/hyperlink" Target="https://www.mpam.mp.br/images/1&#186;_TA_ao_CT_010-2025_0432b.pdf" TargetMode="External"/><Relationship Id="rId458" Type="http://schemas.openxmlformats.org/officeDocument/2006/relationships/hyperlink" Target="https://www.mpam.mp.br/images/CC_n&#186;_004-2025_e8b34.pdf" TargetMode="External"/><Relationship Id="rId459" Type="http://schemas.openxmlformats.org/officeDocument/2006/relationships/hyperlink" Target="https://www.mpam.mp.br/images/CT_011-2025_-_MP-PGJ_4be32.pdf" TargetMode="External"/><Relationship Id="rId460" Type="http://schemas.openxmlformats.org/officeDocument/2006/relationships/hyperlink" Target="https://www.mpam.mp.br/images/CT_014-2025_0e77a.pdf" TargetMode="External"/><Relationship Id="rId461" Type="http://schemas.openxmlformats.org/officeDocument/2006/relationships/hyperlink" Target="https://www.mpam.mp.br/images-j5/DCCON/2026/REEMPENHO/JAN%202026/1o%20TAP%20CT%20014-2025.pdf" TargetMode="External"/><Relationship Id="rId462" Type="http://schemas.openxmlformats.org/officeDocument/2006/relationships/hyperlink" Target="https://www.mpam.mp.br/images/CT_012-2025_34e91.pdf" TargetMode="External"/><Relationship Id="rId463" Type="http://schemas.openxmlformats.org/officeDocument/2006/relationships/hyperlink" Target="https://www.mpam.mp.br/images/1&#186;_TAP_ao_CT_n&#186;_012-2025_dc119.pdf" TargetMode="External"/><Relationship Id="rId464" Type="http://schemas.openxmlformats.org/officeDocument/2006/relationships/hyperlink" Target="https://www.mpam.mp.br/images/2&#186;_TAP_272e6.pdf" TargetMode="External"/><Relationship Id="rId465" Type="http://schemas.openxmlformats.org/officeDocument/2006/relationships/hyperlink" Target="https://www.mpam.mp.br/images-j5/DCCON/2026/TERMOS%20ADITIVOS%20-%20CONTRATO/1o%20TA%20AO%20CT%20012-2025.pdf" TargetMode="External"/><Relationship Id="rId466" Type="http://schemas.openxmlformats.org/officeDocument/2006/relationships/hyperlink" Target="https://www.mpam.mp.br/images/TG_n.&#186;_001-2025_10307.pdf" TargetMode="External"/><Relationship Id="rId467" Type="http://schemas.openxmlformats.org/officeDocument/2006/relationships/hyperlink" Target="https://www.mpam.mp.br/images/CT_015-2025_-_MP-PGJ_1f96c.pdf" TargetMode="External"/><Relationship Id="rId468" Type="http://schemas.openxmlformats.org/officeDocument/2006/relationships/hyperlink" Target="https://www.mpam.mp.br/images-j5/DCCON/2026/REEMPENHO/DEZ%202025/1o%20TAP%20AO%20CT%20015-2025/1o%20TAP.pdf" TargetMode="External"/><Relationship Id="rId469" Type="http://schemas.openxmlformats.org/officeDocument/2006/relationships/hyperlink" Target="https://www.mpam.mp.br/images-j5/DCCON/2026/REEMPENHO/JAN%202026/2o%20TAP%20CT%20015-2025.pdf" TargetMode="External"/><Relationship Id="rId470" Type="http://schemas.openxmlformats.org/officeDocument/2006/relationships/hyperlink" Target="https://www.mpam.mp.br/images/CC_005-2025_fe9a8.pdf" TargetMode="External"/><Relationship Id="rId471" Type="http://schemas.openxmlformats.org/officeDocument/2006/relationships/hyperlink" Target="https://www.mpam.mp.br/images-j5/DCCON/2026/TERMOS%20ADITIVOS%20-%20CONTRATO/1o%20TA%20CC%20005-2025.pdf" TargetMode="External"/><Relationship Id="rId472" Type="http://schemas.openxmlformats.org/officeDocument/2006/relationships/hyperlink" Target="https://www.mpam.mp.br/images/CT_013-2025_78387.pdf" TargetMode="External"/><Relationship Id="rId473" Type="http://schemas.openxmlformats.org/officeDocument/2006/relationships/hyperlink" Target="https://www.mpam.mp.br/images-j5/DCCON/2026/REEMPENHO/JAN%202026/1o%20TAP%20CT%20013-2025.pdf" TargetMode="External"/><Relationship Id="rId474" Type="http://schemas.openxmlformats.org/officeDocument/2006/relationships/hyperlink" Target="https://www.mpam.mp.br/images/CC_006-2025_17691.pdf" TargetMode="External"/><Relationship Id="rId475" Type="http://schemas.openxmlformats.org/officeDocument/2006/relationships/hyperlink" Target="https://www.mpam.mp.br/images-j5/DCCON/2026/REEMPENHO/JAN%202026/1o%20TAP%20CC%20006-2025.pdf" TargetMode="External"/><Relationship Id="rId476" Type="http://schemas.openxmlformats.org/officeDocument/2006/relationships/hyperlink" Target="https://www.mpam.mp.br/images/CT_018-2025_6c360.pdf" TargetMode="External"/><Relationship Id="rId477" Type="http://schemas.openxmlformats.org/officeDocument/2006/relationships/hyperlink" Target="https://www.mpam.mp.br/images-j5/DCCON/2026/TERMOS%20ADITIVOS/1o%20TA%20ao%20CT%20018-2025.pdf" TargetMode="External"/><Relationship Id="rId478" Type="http://schemas.openxmlformats.org/officeDocument/2006/relationships/hyperlink" Target="https://www.mpam.mp.br/images-j5/DCCON/2026/REEMPENHO/JAN%202026/1o%20TAP%20CT%20018-2025.pdf" TargetMode="External"/><Relationship Id="rId479" Type="http://schemas.openxmlformats.org/officeDocument/2006/relationships/hyperlink" Target="https://www.mpam.mp.br/images-j5/DCCON/2026/REEMPENHO/FEV%202026/2o%20TAP%20CT%20018-2025.pdf" TargetMode="External"/><Relationship Id="rId480" Type="http://schemas.openxmlformats.org/officeDocument/2006/relationships/hyperlink" Target="https://www.mpam.mp.br/images-j5/DCCON/2026/TERMOS%20ADITIVOS%20-%20CONTRATO/2o%20TA%20AO%20CT%20018-2025.pdf" TargetMode="External"/><Relationship Id="rId481" Type="http://schemas.openxmlformats.org/officeDocument/2006/relationships/hyperlink" Target="https://www.mpam.mp.br/images-j5/DCCON/2026/TERMOS%20ADITIVOS%20-%20CONTRATO/3o%20TA%20AO%20CT%20018-2025.pdf" TargetMode="External"/><Relationship Id="rId482" Type="http://schemas.openxmlformats.org/officeDocument/2006/relationships/hyperlink" Target="https://www.mpam.mp.br/images/CT_017-2025_b5bcb.pdf" TargetMode="External"/><Relationship Id="rId483" Type="http://schemas.openxmlformats.org/officeDocument/2006/relationships/hyperlink" Target="https://www.mpam.mp.br/images-j5/DCCON/2026/REEMPENHO/FEV%202026/1o%20TAP%20CT%20017-2025.pdf" TargetMode="External"/><Relationship Id="rId484" Type="http://schemas.openxmlformats.org/officeDocument/2006/relationships/hyperlink" Target="https://www.mpam.mp.br/images/CC_007-2025_67cdb.pdf" TargetMode="External"/><Relationship Id="rId485" Type="http://schemas.openxmlformats.org/officeDocument/2006/relationships/hyperlink" Target="https://www.mpam.mp.br/images-j5/DCCON/2026/REEMPENHO/JAN%202026/1o%20TAP%20CC%20007-2025.pdf" TargetMode="External"/><Relationship Id="rId486" Type="http://schemas.openxmlformats.org/officeDocument/2006/relationships/hyperlink" Target="https://www.mpam.mp.br/images/CT_021-2025_6f292.pdf" TargetMode="External"/><Relationship Id="rId487" Type="http://schemas.openxmlformats.org/officeDocument/2006/relationships/hyperlink" Target="https://www.mpam.mp.br/images/CT_020-2025_b9814.pdf" TargetMode="External"/><Relationship Id="rId488" Type="http://schemas.openxmlformats.org/officeDocument/2006/relationships/hyperlink" Target="https://www.mpam.mp.br/images-j5/DCCON/Termo%20de%20Apostilamento%20-%202025/1o%20TAP.pdf" TargetMode="External"/><Relationship Id="rId489" Type="http://schemas.openxmlformats.org/officeDocument/2006/relationships/hyperlink" Target="https://www.mpam.mp.br/images-j5/DCCON/2026/REEMPENHO/JAN%202026/2o%20TAP%20CT%20020-2025.pdf" TargetMode="External"/><Relationship Id="rId490" Type="http://schemas.openxmlformats.org/officeDocument/2006/relationships/hyperlink" Target="https://www.mpam.mp.br/images-j5/DCCON/2026/TERMOS%20ADITIVOS%20-%20CONTRATO/1o%20TA%20AO%20CT%20020-2025.pdf" TargetMode="External"/><Relationship Id="rId491" Type="http://schemas.openxmlformats.org/officeDocument/2006/relationships/hyperlink" Target="https://www.mpam.mp.br/images-j5/DCCON/2026/REEMPENHO/ABR%202026/3o%20TAP%20AO%20CT%20020-2025.pdf" TargetMode="External"/><Relationship Id="rId492" Type="http://schemas.openxmlformats.org/officeDocument/2006/relationships/hyperlink" Target="https://www.mpam.mp.br/images/CT_023-2025_4d3d6.pdf" TargetMode="External"/><Relationship Id="rId493" Type="http://schemas.openxmlformats.org/officeDocument/2006/relationships/hyperlink" Target="https://www.mpam.mp.br/images/CT_024-2025_dfecb.pdf" TargetMode="External"/><Relationship Id="rId494" Type="http://schemas.openxmlformats.org/officeDocument/2006/relationships/hyperlink" Target="https://www.mpam.mp.br/images/CT_019-2025_e6af8.pdf" TargetMode="External"/><Relationship Id="rId495" Type="http://schemas.openxmlformats.org/officeDocument/2006/relationships/hyperlink" Target="https://www.mpam.mp.br/images-j5/DCCON/2026/REEMPENHO/JAN%202026/1o%20TAP%20CT%20019-2025.pdf" TargetMode="External"/><Relationship Id="rId496" Type="http://schemas.openxmlformats.org/officeDocument/2006/relationships/hyperlink" Target="https://www.mpam.mp.br/images-j5/DCCON/2026/TERMOS%20ADITIVOS%20-%20CONTRATO/1o%20TA%20AO%20CT%20019-2025.pdf" TargetMode="External"/><Relationship Id="rId497" Type="http://schemas.openxmlformats.org/officeDocument/2006/relationships/hyperlink" Target="https://www.mpam.mp.br/images-j5/DCCON/2026/TERMOS%20ADITIVOS%20-%20CONTRATO/2o%20TA%20ao%20CT%20019-2025.pdf" TargetMode="External"/><Relationship Id="rId498" Type="http://schemas.openxmlformats.org/officeDocument/2006/relationships/hyperlink" Target="https://www.mpam.mp.br/images/CT_025-2025_f6c1a.pdf" TargetMode="External"/><Relationship Id="rId499" Type="http://schemas.openxmlformats.org/officeDocument/2006/relationships/hyperlink" Target="https://www.mpam.mp.br/images/CC_008-2025_72dfc.pdf" TargetMode="External"/><Relationship Id="rId500" Type="http://schemas.openxmlformats.org/officeDocument/2006/relationships/hyperlink" Target="https://www.mpam.mp.br/images-j5/DCCON/2026/REEMPENHO/FEV%202026/1o%20TAP%20CC%20008-2025.pdf" TargetMode="External"/><Relationship Id="rId501" Type="http://schemas.openxmlformats.org/officeDocument/2006/relationships/hyperlink" Target="https://www.mpam.mp.br/images/CT_022-2025_a6670.pdf" TargetMode="External"/><Relationship Id="rId502" Type="http://schemas.openxmlformats.org/officeDocument/2006/relationships/hyperlink" Target="https://www.mpam.mp.br/images-j5/DCCON/2026/REEMPENHO/JAN%202026/1o%20TAP%20CT%20022-2025.pdf" TargetMode="External"/><Relationship Id="rId503" Type="http://schemas.openxmlformats.org/officeDocument/2006/relationships/hyperlink" Target="https://www.mpam.mp.br/images/CT_026-2025_221a5.pdf" TargetMode="External"/><Relationship Id="rId504" Type="http://schemas.openxmlformats.org/officeDocument/2006/relationships/hyperlink" Target="https://www.mpam.mp.br/images/CC_009-2025_bc0e3.pdf" TargetMode="External"/><Relationship Id="rId505" Type="http://schemas.openxmlformats.org/officeDocument/2006/relationships/hyperlink" Target="https://www.mpam.mp.br/images/CC_010-2025_9d085.pdf" TargetMode="External"/><Relationship Id="rId506" Type="http://schemas.openxmlformats.org/officeDocument/2006/relationships/hyperlink" Target="https://www.mpam.mp.br/images-j5/DCCON/2026/CARTAS-CONTRATO/CC%20001-2026.pdf" TargetMode="External"/><Relationship Id="rId507" Type="http://schemas.openxmlformats.org/officeDocument/2006/relationships/hyperlink" Target="https://www.mpam.mp.br/images-j5/DCCON/2026/CONTRATOS/CT%20003-2026.pdf" TargetMode="External"/><Relationship Id="rId508" Type="http://schemas.openxmlformats.org/officeDocument/2006/relationships/hyperlink" Target="https://www.mpam.mp.br/images-j5/DCCON/2026/CONTRATOS/CT%20004-2026.pdf" TargetMode="External"/><Relationship Id="rId509" Type="http://schemas.openxmlformats.org/officeDocument/2006/relationships/hyperlink" Target="https://www.mpam.mp.br/images-j5/DCCON/2026/CARTAS-CONTRATO/CC%20002-2026.pdf" TargetMode="External"/><Relationship Id="rId510" Type="http://schemas.openxmlformats.org/officeDocument/2006/relationships/hyperlink" Target="https://www.mpam.mp.br/images-j5/DCCON/2026/CONTRATOS/CT%20001-2026.pdf" TargetMode="External"/><Relationship Id="rId511" Type="http://schemas.openxmlformats.org/officeDocument/2006/relationships/hyperlink" Target="https://www.mpam.mp.br/images-j5/DCCON/2026/CONTRATOS/CT%20002-2026.pdf" TargetMode="External"/><Relationship Id="rId512" Type="http://schemas.openxmlformats.org/officeDocument/2006/relationships/hyperlink" Target="https://www.mpam.mp.br/images-j5/DCCON/2026/TERMOS%20ADITIVOS%20-%20CONTRATO/1o%20TAP%20ao%20CT%20002-2026.pdf" TargetMode="External"/><Relationship Id="rId513" Type="http://schemas.openxmlformats.org/officeDocument/2006/relationships/hyperlink" Target="https://www.mpam.mp.br/images-j5/DCCON/2026/CONTRATOS/CT%20010-2026.pdf" TargetMode="External"/><Relationship Id="rId514" Type="http://schemas.openxmlformats.org/officeDocument/2006/relationships/hyperlink" Target="https://www.mpam.mp.br/images-j5/DCCON/2026/CONTRATOS/CT%20007-2026.pdf" TargetMode="External"/><Relationship Id="rId515" Type="http://schemas.openxmlformats.org/officeDocument/2006/relationships/hyperlink" Target="https://www.mpam.mp.br/images-j5/DCCON/2026/CONTRATOS/CT%20006-2026.pdf" TargetMode="External"/><Relationship Id="rId516" Type="http://schemas.openxmlformats.org/officeDocument/2006/relationships/hyperlink" Target="https://www.mpam.mp.br/images-j5/DCCON/2026/CONTRATOS/CT%20008-2026.pdf" TargetMode="External"/><Relationship Id="rId517" Type="http://schemas.openxmlformats.org/officeDocument/2006/relationships/hyperlink" Target="https://www.mpam.mp.br/images-j5/DCCON/2026/CARTAS-CONTRATO/CC%20004-2026.pdf" TargetMode="External"/><Relationship Id="rId518" Type="http://schemas.openxmlformats.org/officeDocument/2006/relationships/hyperlink" Target="https://www.mpam.mp.br/images-j5/DCCON/2026/CONTRATOS/CT%20005-2026.pdf" TargetMode="External"/><Relationship Id="rId519" Type="http://schemas.openxmlformats.org/officeDocument/2006/relationships/hyperlink" Target="https://www.mpam.mp.br/images-j5/DCCON/2026/REEMPENHO/ABR%202026/1o%20TAP%20AO%20CT%20005-2026.pdf" TargetMode="External"/><Relationship Id="rId520" Type="http://schemas.openxmlformats.org/officeDocument/2006/relationships/hyperlink" Target="https://www.mpam.mp.br/images-j5/DCCON/2026/CARTAS-CONTRATO/CC%20005-2026.pdf" TargetMode="External"/><Relationship Id="rId521" Type="http://schemas.openxmlformats.org/officeDocument/2006/relationships/hyperlink" Target="https://www.mpam.mp.br/images-j5/DCCON/2026/CONTRATOS/CT%20009-2026.pdf" TargetMode="External"/><Relationship Id="rId522" Type="http://schemas.openxmlformats.org/officeDocument/2006/relationships/hyperlink" Target="https://www.mpam.mp.br/images-j5/DCCON/2026/TERMOS%20ADITIVOS%20-%20CONTRATO/1o%20TA%20ao%20CT%20009-2026.pdf" TargetMode="External"/><Relationship Id="rId523" Type="http://schemas.openxmlformats.org/officeDocument/2006/relationships/hyperlink" Target="https://www.mpam.mp.br/images-j5/DCCON/2026/CONTRATOS/CT%20015-2026.pdf" TargetMode="External"/><Relationship Id="rId524" Type="http://schemas.openxmlformats.org/officeDocument/2006/relationships/hyperlink" Target="https://www.mpam.mp.br/images-j5/DCCON/2026/CONTRATOS/CT%20014-2026.pdf" TargetMode="External"/><Relationship Id="rId525" Type="http://schemas.openxmlformats.org/officeDocument/2006/relationships/hyperlink" Target="https://www.mpam.mp.br/images-j5/DCCON/2026/CONTRATOS/CT%20016-2026.pdf" TargetMode="External"/><Relationship Id="rId526" Type="http://schemas.openxmlformats.org/officeDocument/2006/relationships/hyperlink" Target="https://www.mpam.mp.br/images-j5/DCCON/2026/CONTRATOS/CT%20017-2026.pdf" TargetMode="External"/><Relationship Id="rId527" Type="http://schemas.openxmlformats.org/officeDocument/2006/relationships/hyperlink" Target="https://www.mpam.mp.br/images-j5/DCCON/2026/CONTRATOS/CT%20011-2026.pdf" TargetMode="External"/><Relationship Id="rId528" Type="http://schemas.openxmlformats.org/officeDocument/2006/relationships/hyperlink" Target="https://www.mpam.mp.br/images-j5/DCCON/2026/CONTRATOS/CT%20020-2026%20.pdf" TargetMode="External"/><Relationship Id="rId529" Type="http://schemas.openxmlformats.org/officeDocument/2006/relationships/hyperlink" Target="https://www.mpam.mp.br/images-j5/DCCON/2026/CONTRATOS/CT%20018-2026.pdf" TargetMode="External"/><Relationship Id="rId530" Type="http://schemas.openxmlformats.org/officeDocument/2006/relationships/hyperlink" Target="https://www.mpam.mp.br/images-j5/DCCON/2026/CONTRATOS/CT%20023-2026.pdf" TargetMode="External"/><Relationship Id="rId531" Type="http://schemas.openxmlformats.org/officeDocument/2006/relationships/hyperlink" Target="https://www.mpam.mp.br/images-j5/DCCON/2026/CARTAS-CONTRATO/CC%20006-2026.pdf" TargetMode="External"/><Relationship Id="rId532" Type="http://schemas.openxmlformats.org/officeDocument/2006/relationships/hyperlink" Target="https://www.mpam.mp.br/images-j5/DCCON/2026/CONTRATOS/CT%20022-2026.pdf" TargetMode="External"/><Relationship Id="rId533" Type="http://schemas.openxmlformats.org/officeDocument/2006/relationships/hyperlink" Target="https://www.mpam.mp.br/images-j5/DCCON/2026/CONTRATOS/CT%20025-2026.pdf" TargetMode="External"/><Relationship Id="rId534" Type="http://schemas.openxmlformats.org/officeDocument/2006/relationships/hyperlink" Target="https://www.mpam.mp.br/images-j5/DCCON/2026/CONTRATOS/CT%20026-2026.pdf" TargetMode="External"/><Relationship Id="rId535" Type="http://schemas.openxmlformats.org/officeDocument/2006/relationships/hyperlink" Target="https://www.mpam.mp.br/images-j5/DCCON/2026/CONTRATOS/CT%20027-2026.pdf" TargetMode="External"/><Relationship Id="rId536" Type="http://schemas.openxmlformats.org/officeDocument/2006/relationships/hyperlink" Target="https://www.mpam.mp.br/images-j5/DCCON/2026/CONTRATOS/CT%20019-2026.pdf" TargetMode="External"/><Relationship Id="rId537" Type="http://schemas.openxmlformats.org/officeDocument/2006/relationships/hyperlink" Target="https://www.mpam.mp.br/images-j5/DCCON/2026/CARTAS-CONTRATO/TG%20002-2026.pdf" TargetMode="External"/><Relationship Id="rId538" Type="http://schemas.openxmlformats.org/officeDocument/2006/relationships/hyperlink" Target="https://www.mpam.mp.br/images-j5/DCCON/2026/CONTRATOS/CT%20028-2026.pdf" TargetMode="External"/><Relationship Id="rId539" Type="http://schemas.openxmlformats.org/officeDocument/2006/relationships/hyperlink" Target="https://www.mpam.mp.br/images-j5/DCCON/2026/CONTRATOS/CT%20024-2026.pdf" TargetMode="External"/><Relationship Id="rId540" Type="http://schemas.openxmlformats.org/officeDocument/2006/relationships/hyperlink" Target="https://www.mpam.mp.br/images-j5/DCCON/2026/CONTRATOS/CT%20029-2026.pdf" TargetMode="External"/><Relationship Id="rId541" Type="http://schemas.openxmlformats.org/officeDocument/2006/relationships/hyperlink" Target="https://www.mpam.mp.br/images-j5/DCCON/2026/CONTRATOS/CT%20030-2026.pdf" TargetMode="External"/><Relationship Id="rId542" Type="http://schemas.openxmlformats.org/officeDocument/2006/relationships/hyperlink" Target="https://www.mpam.mp.br/images-j5/DCCON/2026/CARTAS-CONTRATO/CC%20003-2026.pdf" TargetMode="External"/><Relationship Id="rId543" Type="http://schemas.openxmlformats.org/officeDocument/2006/relationships/hyperlink" Target="https://www.mpam.mp.br/images-j5/DCCON/2026/CONTRATOS/CT%20031-2026.pdf" TargetMode="External"/><Relationship Id="rId544" Type="http://schemas.openxmlformats.org/officeDocument/2006/relationships/hyperlink" Target="https://www.mpam.mp.br/images-j5/DCCON/2026/CARTAS-CONTRATO/CC%20007-2026.pdf" TargetMode="External"/><Relationship Id="rId545" Type="http://schemas.openxmlformats.org/officeDocument/2006/relationships/hyperlink" Target="https://www.mpam.mp.br/images-j5/DCCON/2026/CONTRATOS/CT%20013-2026.pdf" TargetMode="External"/><Relationship Id="rId546" Type="http://schemas.openxmlformats.org/officeDocument/2006/relationships/hyperlink" Target="https://www.mpam.mp.br/images-j5/DCCON/2026/CONTRATOS/CT%20033-2026.pdf" TargetMode="External"/><Relationship Id="rId547" Type="http://schemas.openxmlformats.org/officeDocument/2006/relationships/hyperlink" Target="https://www.mpam.mp.br/images-j5/DCCON/2026/CARTAS-CONTRATO/CC%20008-2026.pdf" TargetMode="External"/><Relationship Id="rId548" Type="http://schemas.openxmlformats.org/officeDocument/2006/relationships/hyperlink" Target="https://www.mpam.mp.br/images-j5/DCCON/2026/CARTAS-CONTRATO/TG%20004-2026.pdf" TargetMode="External"/><Relationship Id="rId549" Type="http://schemas.openxmlformats.org/officeDocument/2006/relationships/hyperlink" Target="https://www.mpam.mp.br/images-j5/DCCON/2026/CONTRATOS/CT%20032-2026.pdf" TargetMode="External"/><Relationship Id="rId550" Type="http://schemas.openxmlformats.org/officeDocument/2006/relationships/hyperlink" Target="https://www.mpam.mp.br/images-j5/DCCON/2026/CONTRATOS/CT%20037-2026.pdf" TargetMode="External"/><Relationship Id="rId551" Type="http://schemas.openxmlformats.org/officeDocument/2006/relationships/hyperlink" Target="https://www.mpam.mp.br/images-j5/DCCON/2026/CONTRATOS/CT%20034-2026.pdf" TargetMode="External"/><Relationship Id="rId552" Type="http://schemas.openxmlformats.org/officeDocument/2006/relationships/hyperlink" Target="https://www.mpam.mp.br/images-j5/DCCON/2026/CONTRATOS/CT%20036-2026.pdf" TargetMode="External"/><Relationship Id="rId553" Type="http://schemas.openxmlformats.org/officeDocument/2006/relationships/hyperlink" Target="https://www.mpam.mp.br/images-j5/DCCON/2026/CONTRATOS/CT%20038-2026.pdf" TargetMode="External"/><Relationship Id="rId554" Type="http://schemas.openxmlformats.org/officeDocument/2006/relationships/hyperlink" Target="https://www.mpam.mp.br/images-j5/DCCON/2026/CONTRATOS/CT%20039-2026.pdf" TargetMode="External"/><Relationship Id="rId555" Type="http://schemas.openxmlformats.org/officeDocument/2006/relationships/hyperlink" Target="https://www.mpam.mp.br/images-j5/DCCON/2026/CONTRATOS/CT%20035-2026.pdf" TargetMode="External"/><Relationship Id="rId556"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L586"/>
  <sheetViews>
    <sheetView showFormulas="false" showGridLines="true" showRowColHeaders="true" showZeros="true" rightToLeft="false" tabSelected="true" showOutlineSymbols="true" defaultGridColor="true" view="pageBreakPreview" topLeftCell="F547" colorId="64" zoomScale="80" zoomScaleNormal="80" zoomScalePageLayoutView="80" workbookViewId="0">
      <selection pane="topLeft" activeCell="Q556" activeCellId="0" sqref="Q556"/>
    </sheetView>
  </sheetViews>
  <sheetFormatPr defaultColWidth="9.00390625" defaultRowHeight="15" zeroHeight="false" outlineLevelRow="0" outlineLevelCol="0"/>
  <cols>
    <col collapsed="false" customWidth="true" hidden="false" outlineLevel="0" max="1" min="1" style="1" width="15.57"/>
    <col collapsed="false" customWidth="true" hidden="false" outlineLevel="0" max="2" min="2" style="2" width="59.71"/>
    <col collapsed="false" customWidth="true" hidden="false" outlineLevel="0" max="3" min="3" style="3" width="19.86"/>
    <col collapsed="false" customWidth="true" hidden="false" outlineLevel="0" max="4" min="4" style="1" width="22.42"/>
    <col collapsed="false" customWidth="true" hidden="false" outlineLevel="0" max="5" min="5" style="3" width="16.84"/>
    <col collapsed="false" customWidth="true" hidden="false" outlineLevel="0" max="6" min="6" style="3" width="13.57"/>
    <col collapsed="false" customWidth="true" hidden="false" outlineLevel="0" max="7" min="7" style="1" width="14.42"/>
    <col collapsed="false" customWidth="true" hidden="false" outlineLevel="0" max="8" min="8" style="4" width="35.57"/>
    <col collapsed="false" customWidth="true" hidden="false" outlineLevel="0" max="9" min="9" style="1" width="12.29"/>
    <col collapsed="false" customWidth="true" hidden="false" outlineLevel="0" max="10" min="10" style="5" width="19.14"/>
    <col collapsed="false" customWidth="true" hidden="false" outlineLevel="0" max="11" min="11" style="1" width="12.29"/>
    <col collapsed="false" customWidth="true" hidden="false" outlineLevel="0" max="12" min="12" style="5" width="19.14"/>
    <col collapsed="false" customWidth="true" hidden="false" outlineLevel="0" max="13" min="13" style="5" width="17.86"/>
    <col collapsed="false" customWidth="true" hidden="false" outlineLevel="0" max="14" min="14" style="1" width="23.86"/>
    <col collapsed="false" customWidth="true" hidden="false" outlineLevel="0" max="15" min="15" style="1" width="18.71"/>
    <col collapsed="false" customWidth="true" hidden="false" outlineLevel="0" max="16" min="16" style="1" width="26.42"/>
    <col collapsed="false" customWidth="true" hidden="false" outlineLevel="0" max="17" min="17" style="4" width="26.42"/>
    <col collapsed="false" customWidth="true" hidden="false" outlineLevel="0" max="19" min="18" style="4" width="22"/>
    <col collapsed="false" customWidth="true" hidden="false" outlineLevel="0" max="20" min="20" style="6" width="31"/>
    <col collapsed="false" customWidth="true" hidden="false" outlineLevel="0" max="22" min="21" style="6" width="14.57"/>
    <col collapsed="false" customWidth="true" hidden="false" outlineLevel="0" max="23" min="23" style="6" width="9.14"/>
    <col collapsed="false" customWidth="true" hidden="false" outlineLevel="0" max="24" min="24" style="6" width="14.57"/>
    <col collapsed="false" customWidth="true" hidden="false" outlineLevel="0" max="25" min="25" style="6" width="49.85"/>
    <col collapsed="false" customWidth="false" hidden="false" outlineLevel="0" max="1026" min="26" style="6" width="9"/>
  </cols>
  <sheetData>
    <row r="1" customFormat="false" ht="15" hidden="true" customHeight="false" outlineLevel="0" collapsed="false"/>
    <row r="2" customFormat="false" ht="123" hidden="false" customHeight="true" outlineLevel="0" collapsed="false">
      <c r="A2" s="7" t="s">
        <v>0</v>
      </c>
      <c r="B2" s="7"/>
      <c r="C2" s="7"/>
      <c r="D2" s="7"/>
      <c r="E2" s="7"/>
      <c r="F2" s="7"/>
      <c r="G2" s="7"/>
      <c r="H2" s="7"/>
      <c r="I2" s="7"/>
      <c r="J2" s="7"/>
      <c r="K2" s="7"/>
      <c r="L2" s="7"/>
      <c r="M2" s="7"/>
      <c r="N2" s="7"/>
      <c r="O2" s="7"/>
      <c r="P2" s="7"/>
      <c r="Q2" s="7"/>
      <c r="R2" s="7"/>
      <c r="S2" s="8"/>
    </row>
    <row r="3" customFormat="false" ht="19.5" hidden="false" customHeight="true" outlineLevel="0" collapsed="false">
      <c r="A3" s="9" t="s">
        <v>1</v>
      </c>
      <c r="B3" s="9"/>
      <c r="C3" s="10"/>
      <c r="D3" s="11"/>
      <c r="E3" s="10"/>
      <c r="F3" s="10"/>
      <c r="G3" s="11"/>
      <c r="H3" s="12"/>
      <c r="I3" s="11"/>
      <c r="J3" s="13"/>
      <c r="K3" s="11"/>
      <c r="L3" s="13"/>
      <c r="M3" s="13"/>
      <c r="N3" s="11"/>
      <c r="O3" s="11"/>
      <c r="P3" s="11"/>
      <c r="Q3" s="12"/>
      <c r="R3" s="14"/>
      <c r="S3" s="14"/>
    </row>
    <row r="4" customFormat="false" ht="19.5" hidden="false" customHeight="true" outlineLevel="0" collapsed="false">
      <c r="A4" s="11"/>
      <c r="B4" s="15"/>
      <c r="C4" s="10"/>
      <c r="D4" s="11"/>
      <c r="E4" s="10"/>
      <c r="F4" s="10"/>
      <c r="G4" s="11"/>
      <c r="H4" s="12"/>
      <c r="I4" s="11"/>
      <c r="J4" s="13"/>
      <c r="K4" s="11"/>
      <c r="L4" s="13"/>
      <c r="M4" s="13"/>
      <c r="N4" s="11"/>
      <c r="O4" s="11"/>
      <c r="P4" s="11"/>
      <c r="Q4" s="12"/>
      <c r="R4" s="14"/>
      <c r="S4" s="14"/>
    </row>
    <row r="5" s="20" customFormat="true" ht="15" hidden="false" customHeight="true" outlineLevel="0" collapsed="false">
      <c r="A5" s="16" t="s">
        <v>2</v>
      </c>
      <c r="B5" s="16" t="s">
        <v>3</v>
      </c>
      <c r="C5" s="17" t="s">
        <v>4</v>
      </c>
      <c r="D5" s="16" t="s">
        <v>5</v>
      </c>
      <c r="E5" s="17" t="s">
        <v>6</v>
      </c>
      <c r="F5" s="17"/>
      <c r="G5" s="16" t="s">
        <v>7</v>
      </c>
      <c r="H5" s="16" t="s">
        <v>8</v>
      </c>
      <c r="I5" s="16" t="s">
        <v>9</v>
      </c>
      <c r="J5" s="18" t="s">
        <v>10</v>
      </c>
      <c r="K5" s="16" t="s">
        <v>11</v>
      </c>
      <c r="L5" s="18" t="s">
        <v>12</v>
      </c>
      <c r="M5" s="18" t="s">
        <v>13</v>
      </c>
      <c r="N5" s="16" t="s">
        <v>14</v>
      </c>
      <c r="O5" s="16" t="s">
        <v>15</v>
      </c>
      <c r="P5" s="16" t="s">
        <v>16</v>
      </c>
      <c r="Q5" s="16" t="s">
        <v>17</v>
      </c>
      <c r="R5" s="16" t="s">
        <v>18</v>
      </c>
      <c r="S5" s="19"/>
      <c r="U5" s="21"/>
    </row>
    <row r="6" s="20" customFormat="true" ht="15" hidden="false" customHeight="false" outlineLevel="0" collapsed="false">
      <c r="A6" s="16"/>
      <c r="B6" s="16"/>
      <c r="C6" s="17"/>
      <c r="D6" s="16"/>
      <c r="E6" s="17" t="s">
        <v>19</v>
      </c>
      <c r="F6" s="17" t="s">
        <v>20</v>
      </c>
      <c r="G6" s="16"/>
      <c r="H6" s="16"/>
      <c r="I6" s="16"/>
      <c r="J6" s="18"/>
      <c r="K6" s="16"/>
      <c r="L6" s="18"/>
      <c r="M6" s="18"/>
      <c r="N6" s="16"/>
      <c r="O6" s="16"/>
      <c r="P6" s="16"/>
      <c r="Q6" s="16"/>
      <c r="R6" s="16"/>
      <c r="S6" s="19"/>
      <c r="T6" s="22"/>
      <c r="U6" s="22"/>
    </row>
    <row r="7" s="29" customFormat="true" ht="15" hidden="false" customHeight="true" outlineLevel="0" collapsed="false">
      <c r="A7" s="23" t="s">
        <v>21</v>
      </c>
      <c r="B7" s="24" t="s">
        <v>22</v>
      </c>
      <c r="C7" s="24" t="s">
        <v>23</v>
      </c>
      <c r="D7" s="24" t="s">
        <v>24</v>
      </c>
      <c r="E7" s="25" t="n">
        <v>43984</v>
      </c>
      <c r="F7" s="25" t="n">
        <v>46083</v>
      </c>
      <c r="G7" s="24" t="s">
        <v>25</v>
      </c>
      <c r="H7" s="24" t="s">
        <v>26</v>
      </c>
      <c r="I7" s="24" t="s">
        <v>27</v>
      </c>
      <c r="J7" s="26" t="n">
        <v>332921.36</v>
      </c>
      <c r="K7" s="24" t="n">
        <v>12</v>
      </c>
      <c r="L7" s="26" t="n">
        <v>3995056.32</v>
      </c>
      <c r="M7" s="26" t="n">
        <v>3995056.32</v>
      </c>
      <c r="N7" s="24" t="s">
        <v>28</v>
      </c>
      <c r="O7" s="24" t="s">
        <v>29</v>
      </c>
      <c r="P7" s="24" t="s">
        <v>30</v>
      </c>
      <c r="Q7" s="24" t="s">
        <v>31</v>
      </c>
      <c r="R7" s="27" t="s">
        <v>32</v>
      </c>
      <c r="S7" s="28"/>
      <c r="T7" s="6"/>
      <c r="U7" s="6"/>
      <c r="V7" s="6"/>
      <c r="W7" s="6"/>
      <c r="X7" s="6"/>
      <c r="Y7" s="6"/>
    </row>
    <row r="8" s="29" customFormat="true" ht="15" hidden="false" customHeight="false" outlineLevel="0" collapsed="false">
      <c r="A8" s="23"/>
      <c r="B8" s="24"/>
      <c r="C8" s="24"/>
      <c r="D8" s="24"/>
      <c r="E8" s="25"/>
      <c r="F8" s="25"/>
      <c r="G8" s="24"/>
      <c r="H8" s="24"/>
      <c r="I8" s="24"/>
      <c r="J8" s="26"/>
      <c r="K8" s="24"/>
      <c r="L8" s="26"/>
      <c r="M8" s="26"/>
      <c r="N8" s="24"/>
      <c r="O8" s="24"/>
      <c r="P8" s="24"/>
      <c r="Q8" s="24"/>
      <c r="R8" s="27" t="s">
        <v>33</v>
      </c>
      <c r="S8" s="28"/>
      <c r="T8" s="6"/>
      <c r="U8" s="6"/>
      <c r="V8" s="6"/>
      <c r="W8" s="6"/>
      <c r="X8" s="6"/>
      <c r="Y8" s="6"/>
    </row>
    <row r="9" s="29" customFormat="true" ht="15" hidden="false" customHeight="false" outlineLevel="0" collapsed="false">
      <c r="A9" s="23"/>
      <c r="B9" s="24"/>
      <c r="C9" s="24"/>
      <c r="D9" s="24"/>
      <c r="E9" s="25"/>
      <c r="F9" s="25"/>
      <c r="G9" s="24"/>
      <c r="H9" s="24"/>
      <c r="I9" s="24"/>
      <c r="J9" s="26"/>
      <c r="K9" s="24"/>
      <c r="L9" s="26"/>
      <c r="M9" s="26"/>
      <c r="N9" s="24"/>
      <c r="O9" s="24"/>
      <c r="P9" s="24"/>
      <c r="Q9" s="24"/>
      <c r="R9" s="23" t="s">
        <v>34</v>
      </c>
      <c r="S9" s="28"/>
      <c r="T9" s="6"/>
      <c r="U9" s="6"/>
      <c r="V9" s="6"/>
      <c r="W9" s="6"/>
      <c r="X9" s="6"/>
      <c r="Y9" s="6"/>
    </row>
    <row r="10" s="29" customFormat="true" ht="15" hidden="false" customHeight="false" outlineLevel="0" collapsed="false">
      <c r="A10" s="23"/>
      <c r="B10" s="24"/>
      <c r="C10" s="24"/>
      <c r="D10" s="24"/>
      <c r="E10" s="25"/>
      <c r="F10" s="25"/>
      <c r="G10" s="24"/>
      <c r="H10" s="24"/>
      <c r="I10" s="24"/>
      <c r="J10" s="26"/>
      <c r="K10" s="24"/>
      <c r="L10" s="26"/>
      <c r="M10" s="26"/>
      <c r="N10" s="24"/>
      <c r="O10" s="24"/>
      <c r="P10" s="24"/>
      <c r="Q10" s="24"/>
      <c r="R10" s="23" t="s">
        <v>35</v>
      </c>
      <c r="S10" s="28"/>
      <c r="T10" s="6"/>
      <c r="U10" s="6"/>
      <c r="V10" s="6"/>
      <c r="W10" s="6"/>
      <c r="X10" s="6"/>
      <c r="Y10" s="6"/>
    </row>
    <row r="11" s="29" customFormat="true" ht="15" hidden="false" customHeight="false" outlineLevel="0" collapsed="false">
      <c r="A11" s="23"/>
      <c r="B11" s="24"/>
      <c r="C11" s="24"/>
      <c r="D11" s="24"/>
      <c r="E11" s="25"/>
      <c r="F11" s="25"/>
      <c r="G11" s="24"/>
      <c r="H11" s="24"/>
      <c r="I11" s="24"/>
      <c r="J11" s="26"/>
      <c r="K11" s="24"/>
      <c r="L11" s="26"/>
      <c r="M11" s="26"/>
      <c r="N11" s="24"/>
      <c r="O11" s="24"/>
      <c r="P11" s="24"/>
      <c r="Q11" s="24"/>
      <c r="R11" s="30" t="s">
        <v>36</v>
      </c>
      <c r="S11" s="28"/>
      <c r="T11" s="6"/>
      <c r="U11" s="6"/>
      <c r="V11" s="6"/>
      <c r="W11" s="6"/>
      <c r="X11" s="6"/>
      <c r="Y11" s="6"/>
    </row>
    <row r="12" s="29" customFormat="true" ht="15" hidden="false" customHeight="false" outlineLevel="0" collapsed="false">
      <c r="A12" s="23"/>
      <c r="B12" s="24"/>
      <c r="C12" s="24"/>
      <c r="D12" s="24"/>
      <c r="E12" s="25"/>
      <c r="F12" s="25"/>
      <c r="G12" s="24"/>
      <c r="H12" s="24"/>
      <c r="I12" s="24"/>
      <c r="J12" s="26"/>
      <c r="K12" s="24"/>
      <c r="L12" s="26"/>
      <c r="M12" s="26"/>
      <c r="N12" s="24"/>
      <c r="O12" s="24"/>
      <c r="P12" s="24"/>
      <c r="Q12" s="24"/>
      <c r="R12" s="23" t="s">
        <v>37</v>
      </c>
      <c r="S12" s="28"/>
      <c r="T12" s="6"/>
      <c r="U12" s="6"/>
      <c r="V12" s="6"/>
      <c r="W12" s="6"/>
      <c r="X12" s="6"/>
      <c r="Y12" s="6"/>
    </row>
    <row r="13" s="29" customFormat="true" ht="15" hidden="false" customHeight="false" outlineLevel="0" collapsed="false">
      <c r="A13" s="23"/>
      <c r="B13" s="24"/>
      <c r="C13" s="24"/>
      <c r="D13" s="24"/>
      <c r="E13" s="25"/>
      <c r="F13" s="25"/>
      <c r="G13" s="24"/>
      <c r="H13" s="24"/>
      <c r="I13" s="24"/>
      <c r="J13" s="26"/>
      <c r="K13" s="24"/>
      <c r="L13" s="26"/>
      <c r="M13" s="26"/>
      <c r="N13" s="24"/>
      <c r="O13" s="24"/>
      <c r="P13" s="24"/>
      <c r="Q13" s="24"/>
      <c r="R13" s="23" t="s">
        <v>38</v>
      </c>
      <c r="S13" s="28"/>
      <c r="T13" s="6"/>
      <c r="U13" s="6"/>
      <c r="V13" s="6"/>
      <c r="W13" s="6"/>
      <c r="X13" s="6"/>
      <c r="Y13" s="6"/>
    </row>
    <row r="14" s="29" customFormat="true" ht="15" hidden="false" customHeight="false" outlineLevel="0" collapsed="false">
      <c r="A14" s="23"/>
      <c r="B14" s="24"/>
      <c r="C14" s="24"/>
      <c r="D14" s="24"/>
      <c r="E14" s="25"/>
      <c r="F14" s="25"/>
      <c r="G14" s="24"/>
      <c r="H14" s="24"/>
      <c r="I14" s="24"/>
      <c r="J14" s="26"/>
      <c r="K14" s="24"/>
      <c r="L14" s="26"/>
      <c r="M14" s="26"/>
      <c r="N14" s="24"/>
      <c r="O14" s="24"/>
      <c r="P14" s="24"/>
      <c r="Q14" s="24"/>
      <c r="R14" s="23" t="s">
        <v>39</v>
      </c>
      <c r="S14" s="28"/>
      <c r="T14" s="6"/>
      <c r="U14" s="6"/>
      <c r="V14" s="6"/>
      <c r="W14" s="6"/>
      <c r="X14" s="6"/>
      <c r="Y14" s="6"/>
    </row>
    <row r="15" s="29" customFormat="true" ht="15" hidden="false" customHeight="false" outlineLevel="0" collapsed="false">
      <c r="A15" s="23"/>
      <c r="B15" s="24"/>
      <c r="C15" s="24"/>
      <c r="D15" s="24"/>
      <c r="E15" s="25"/>
      <c r="F15" s="25"/>
      <c r="G15" s="24"/>
      <c r="H15" s="24"/>
      <c r="I15" s="24"/>
      <c r="J15" s="26"/>
      <c r="K15" s="24"/>
      <c r="L15" s="26"/>
      <c r="M15" s="26"/>
      <c r="N15" s="24"/>
      <c r="O15" s="24"/>
      <c r="P15" s="24"/>
      <c r="Q15" s="24"/>
      <c r="R15" s="31" t="s">
        <v>40</v>
      </c>
      <c r="S15" s="28"/>
      <c r="T15" s="6"/>
      <c r="U15" s="6"/>
      <c r="V15" s="6"/>
      <c r="W15" s="6"/>
      <c r="X15" s="6"/>
      <c r="Y15" s="6"/>
    </row>
    <row r="16" s="29" customFormat="true" ht="15" hidden="false" customHeight="false" outlineLevel="0" collapsed="false">
      <c r="A16" s="23"/>
      <c r="B16" s="24"/>
      <c r="C16" s="24"/>
      <c r="D16" s="24"/>
      <c r="E16" s="25"/>
      <c r="F16" s="25"/>
      <c r="G16" s="24"/>
      <c r="H16" s="24"/>
      <c r="I16" s="24"/>
      <c r="J16" s="26"/>
      <c r="K16" s="24"/>
      <c r="L16" s="26"/>
      <c r="M16" s="26"/>
      <c r="N16" s="24"/>
      <c r="O16" s="24"/>
      <c r="P16" s="24"/>
      <c r="Q16" s="24"/>
      <c r="R16" s="31" t="s">
        <v>41</v>
      </c>
      <c r="S16" s="28"/>
      <c r="T16" s="6"/>
      <c r="U16" s="6"/>
      <c r="V16" s="6"/>
      <c r="W16" s="6"/>
      <c r="X16" s="6"/>
      <c r="Y16" s="6"/>
    </row>
    <row r="17" s="29" customFormat="true" ht="15" hidden="false" customHeight="false" outlineLevel="0" collapsed="false">
      <c r="A17" s="23"/>
      <c r="B17" s="24"/>
      <c r="C17" s="24"/>
      <c r="D17" s="24"/>
      <c r="E17" s="25"/>
      <c r="F17" s="25"/>
      <c r="G17" s="24"/>
      <c r="H17" s="24"/>
      <c r="I17" s="24"/>
      <c r="J17" s="26"/>
      <c r="K17" s="24"/>
      <c r="L17" s="26"/>
      <c r="M17" s="26"/>
      <c r="N17" s="24"/>
      <c r="O17" s="24"/>
      <c r="P17" s="24"/>
      <c r="Q17" s="24"/>
      <c r="R17" s="31" t="s">
        <v>42</v>
      </c>
      <c r="S17" s="28"/>
      <c r="T17" s="6"/>
      <c r="U17" s="6"/>
      <c r="V17" s="6"/>
      <c r="W17" s="6"/>
      <c r="X17" s="6"/>
      <c r="Y17" s="6"/>
    </row>
    <row r="18" s="29" customFormat="true" ht="15" hidden="false" customHeight="false" outlineLevel="0" collapsed="false">
      <c r="A18" s="23"/>
      <c r="B18" s="24"/>
      <c r="C18" s="24"/>
      <c r="D18" s="24"/>
      <c r="E18" s="25"/>
      <c r="F18" s="25"/>
      <c r="G18" s="24"/>
      <c r="H18" s="24"/>
      <c r="I18" s="24"/>
      <c r="J18" s="26"/>
      <c r="K18" s="24"/>
      <c r="L18" s="26"/>
      <c r="M18" s="26"/>
      <c r="N18" s="24"/>
      <c r="O18" s="24"/>
      <c r="P18" s="24"/>
      <c r="Q18" s="24"/>
      <c r="R18" s="31" t="s">
        <v>43</v>
      </c>
      <c r="S18" s="28"/>
      <c r="T18" s="6"/>
      <c r="U18" s="6"/>
      <c r="V18" s="6"/>
      <c r="W18" s="6"/>
      <c r="X18" s="6"/>
      <c r="Y18" s="6"/>
    </row>
    <row r="19" s="29" customFormat="true" ht="15" hidden="false" customHeight="false" outlineLevel="0" collapsed="false">
      <c r="A19" s="23"/>
      <c r="B19" s="24"/>
      <c r="C19" s="24"/>
      <c r="D19" s="24"/>
      <c r="E19" s="25"/>
      <c r="F19" s="25"/>
      <c r="G19" s="24"/>
      <c r="H19" s="24"/>
      <c r="I19" s="24"/>
      <c r="J19" s="26"/>
      <c r="K19" s="24"/>
      <c r="L19" s="26"/>
      <c r="M19" s="26"/>
      <c r="N19" s="24"/>
      <c r="O19" s="24"/>
      <c r="P19" s="24"/>
      <c r="Q19" s="24"/>
      <c r="R19" s="31" t="s">
        <v>44</v>
      </c>
      <c r="S19" s="28"/>
      <c r="T19" s="6"/>
      <c r="U19" s="6"/>
      <c r="V19" s="6"/>
      <c r="W19" s="6"/>
      <c r="X19" s="6"/>
      <c r="Y19" s="6"/>
    </row>
    <row r="20" s="29" customFormat="true" ht="15" hidden="false" customHeight="false" outlineLevel="0" collapsed="false">
      <c r="A20" s="23"/>
      <c r="B20" s="24"/>
      <c r="C20" s="24"/>
      <c r="D20" s="24"/>
      <c r="E20" s="25"/>
      <c r="F20" s="25"/>
      <c r="G20" s="24"/>
      <c r="H20" s="24"/>
      <c r="I20" s="24"/>
      <c r="J20" s="26"/>
      <c r="K20" s="24"/>
      <c r="L20" s="26"/>
      <c r="M20" s="26"/>
      <c r="N20" s="24"/>
      <c r="O20" s="24"/>
      <c r="P20" s="24"/>
      <c r="Q20" s="24"/>
      <c r="R20" s="31" t="s">
        <v>45</v>
      </c>
      <c r="S20" s="28"/>
      <c r="T20" s="6"/>
      <c r="U20" s="6"/>
      <c r="V20" s="6"/>
      <c r="W20" s="6"/>
      <c r="X20" s="6"/>
      <c r="Y20" s="6"/>
    </row>
    <row r="21" s="29" customFormat="true" ht="15" hidden="false" customHeight="false" outlineLevel="0" collapsed="false">
      <c r="A21" s="23"/>
      <c r="B21" s="24"/>
      <c r="C21" s="24"/>
      <c r="D21" s="24"/>
      <c r="E21" s="25"/>
      <c r="F21" s="25"/>
      <c r="G21" s="24"/>
      <c r="H21" s="24"/>
      <c r="I21" s="24"/>
      <c r="J21" s="26"/>
      <c r="K21" s="24"/>
      <c r="L21" s="26"/>
      <c r="M21" s="26"/>
      <c r="N21" s="24"/>
      <c r="O21" s="24"/>
      <c r="P21" s="24"/>
      <c r="Q21" s="24"/>
      <c r="R21" s="31" t="s">
        <v>46</v>
      </c>
      <c r="S21" s="28"/>
      <c r="T21" s="6"/>
      <c r="U21" s="6"/>
      <c r="V21" s="6"/>
      <c r="W21" s="6"/>
      <c r="X21" s="6"/>
      <c r="Y21" s="6"/>
    </row>
    <row r="22" s="29" customFormat="true" ht="15" hidden="false" customHeight="false" outlineLevel="0" collapsed="false">
      <c r="A22" s="23"/>
      <c r="B22" s="24"/>
      <c r="C22" s="24"/>
      <c r="D22" s="24"/>
      <c r="E22" s="25"/>
      <c r="F22" s="25"/>
      <c r="G22" s="24"/>
      <c r="H22" s="24"/>
      <c r="I22" s="24"/>
      <c r="J22" s="26"/>
      <c r="K22" s="24"/>
      <c r="L22" s="26"/>
      <c r="M22" s="26"/>
      <c r="N22" s="24"/>
      <c r="O22" s="24"/>
      <c r="P22" s="24"/>
      <c r="Q22" s="24"/>
      <c r="R22" s="31" t="s">
        <v>47</v>
      </c>
      <c r="S22" s="28"/>
      <c r="T22" s="6"/>
      <c r="U22" s="6"/>
      <c r="V22" s="6"/>
      <c r="W22" s="6"/>
      <c r="X22" s="6"/>
      <c r="Y22" s="6"/>
    </row>
    <row r="23" customFormat="false" ht="15" hidden="false" customHeight="true" outlineLevel="0" collapsed="false">
      <c r="A23" s="23" t="s">
        <v>48</v>
      </c>
      <c r="B23" s="24" t="s">
        <v>49</v>
      </c>
      <c r="C23" s="24" t="s">
        <v>50</v>
      </c>
      <c r="D23" s="24" t="s">
        <v>51</v>
      </c>
      <c r="E23" s="25" t="n">
        <v>44083</v>
      </c>
      <c r="F23" s="25" t="n">
        <v>46274</v>
      </c>
      <c r="G23" s="24" t="s">
        <v>52</v>
      </c>
      <c r="H23" s="24" t="s">
        <v>53</v>
      </c>
      <c r="I23" s="24" t="s">
        <v>27</v>
      </c>
      <c r="J23" s="26" t="n">
        <v>116000</v>
      </c>
      <c r="K23" s="24" t="n">
        <v>12</v>
      </c>
      <c r="L23" s="26" t="n">
        <v>1392000</v>
      </c>
      <c r="M23" s="26" t="n">
        <v>1392000</v>
      </c>
      <c r="N23" s="24" t="s">
        <v>54</v>
      </c>
      <c r="O23" s="24" t="s">
        <v>55</v>
      </c>
      <c r="P23" s="24" t="s">
        <v>56</v>
      </c>
      <c r="Q23" s="24" t="s">
        <v>57</v>
      </c>
      <c r="R23" s="23" t="s">
        <v>58</v>
      </c>
      <c r="S23" s="28"/>
    </row>
    <row r="24" customFormat="false" ht="15" hidden="false" customHeight="false" outlineLevel="0" collapsed="false">
      <c r="A24" s="23"/>
      <c r="B24" s="24"/>
      <c r="C24" s="24"/>
      <c r="D24" s="24"/>
      <c r="E24" s="25"/>
      <c r="F24" s="25"/>
      <c r="G24" s="24"/>
      <c r="H24" s="24"/>
      <c r="I24" s="24"/>
      <c r="J24" s="26"/>
      <c r="K24" s="24"/>
      <c r="L24" s="26"/>
      <c r="M24" s="26"/>
      <c r="N24" s="24"/>
      <c r="O24" s="24"/>
      <c r="P24" s="24"/>
      <c r="Q24" s="24"/>
      <c r="R24" s="23" t="s">
        <v>36</v>
      </c>
      <c r="S24" s="28"/>
    </row>
    <row r="25" customFormat="false" ht="15" hidden="false" customHeight="false" outlineLevel="0" collapsed="false">
      <c r="A25" s="23"/>
      <c r="B25" s="24"/>
      <c r="C25" s="24"/>
      <c r="D25" s="24"/>
      <c r="E25" s="25"/>
      <c r="F25" s="25"/>
      <c r="G25" s="24"/>
      <c r="H25" s="24"/>
      <c r="I25" s="24"/>
      <c r="J25" s="26"/>
      <c r="K25" s="24"/>
      <c r="L25" s="26"/>
      <c r="M25" s="26"/>
      <c r="N25" s="24"/>
      <c r="O25" s="24"/>
      <c r="P25" s="24"/>
      <c r="Q25" s="24"/>
      <c r="R25" s="23" t="s">
        <v>33</v>
      </c>
      <c r="S25" s="28"/>
    </row>
    <row r="26" customFormat="false" ht="15" hidden="false" customHeight="false" outlineLevel="0" collapsed="false">
      <c r="A26" s="23"/>
      <c r="B26" s="24"/>
      <c r="C26" s="24"/>
      <c r="D26" s="24"/>
      <c r="E26" s="25"/>
      <c r="F26" s="25"/>
      <c r="G26" s="24"/>
      <c r="H26" s="24"/>
      <c r="I26" s="24"/>
      <c r="J26" s="26"/>
      <c r="K26" s="24"/>
      <c r="L26" s="26"/>
      <c r="M26" s="26"/>
      <c r="N26" s="24"/>
      <c r="O26" s="24"/>
      <c r="P26" s="24"/>
      <c r="Q26" s="24"/>
      <c r="R26" s="23" t="s">
        <v>42</v>
      </c>
      <c r="S26" s="28"/>
    </row>
    <row r="27" customFormat="false" ht="15" hidden="false" customHeight="false" outlineLevel="0" collapsed="false">
      <c r="A27" s="23"/>
      <c r="B27" s="24"/>
      <c r="C27" s="24"/>
      <c r="D27" s="24"/>
      <c r="E27" s="25"/>
      <c r="F27" s="25"/>
      <c r="G27" s="24"/>
      <c r="H27" s="24"/>
      <c r="I27" s="24"/>
      <c r="J27" s="26"/>
      <c r="K27" s="24"/>
      <c r="L27" s="26"/>
      <c r="M27" s="26"/>
      <c r="N27" s="24"/>
      <c r="O27" s="24"/>
      <c r="P27" s="24"/>
      <c r="Q27" s="24"/>
      <c r="R27" s="30" t="s">
        <v>59</v>
      </c>
      <c r="S27" s="28"/>
    </row>
    <row r="28" customFormat="false" ht="15" hidden="false" customHeight="false" outlineLevel="0" collapsed="false">
      <c r="A28" s="23"/>
      <c r="B28" s="24"/>
      <c r="C28" s="24"/>
      <c r="D28" s="24"/>
      <c r="E28" s="25"/>
      <c r="F28" s="25"/>
      <c r="G28" s="24"/>
      <c r="H28" s="24"/>
      <c r="I28" s="24"/>
      <c r="J28" s="26"/>
      <c r="K28" s="24"/>
      <c r="L28" s="26"/>
      <c r="M28" s="26"/>
      <c r="N28" s="24"/>
      <c r="O28" s="24"/>
      <c r="P28" s="24"/>
      <c r="Q28" s="24"/>
      <c r="R28" s="31" t="s">
        <v>60</v>
      </c>
      <c r="S28" s="28"/>
    </row>
    <row r="29" customFormat="false" ht="15" hidden="false" customHeight="false" outlineLevel="0" collapsed="false">
      <c r="A29" s="23"/>
      <c r="B29" s="24"/>
      <c r="C29" s="24"/>
      <c r="D29" s="24"/>
      <c r="E29" s="25"/>
      <c r="F29" s="25"/>
      <c r="G29" s="24"/>
      <c r="H29" s="24"/>
      <c r="I29" s="24"/>
      <c r="J29" s="26"/>
      <c r="K29" s="24"/>
      <c r="L29" s="26"/>
      <c r="M29" s="26"/>
      <c r="N29" s="24"/>
      <c r="O29" s="24"/>
      <c r="P29" s="24"/>
      <c r="Q29" s="24"/>
      <c r="R29" s="32" t="s">
        <v>47</v>
      </c>
      <c r="S29" s="28"/>
    </row>
    <row r="30" customFormat="false" ht="15" hidden="false" customHeight="false" outlineLevel="0" collapsed="false">
      <c r="A30" s="23"/>
      <c r="B30" s="24"/>
      <c r="C30" s="24"/>
      <c r="D30" s="24"/>
      <c r="E30" s="25"/>
      <c r="F30" s="25"/>
      <c r="G30" s="24"/>
      <c r="H30" s="24"/>
      <c r="I30" s="24"/>
      <c r="J30" s="26"/>
      <c r="K30" s="24"/>
      <c r="L30" s="26"/>
      <c r="M30" s="26"/>
      <c r="N30" s="24"/>
      <c r="O30" s="24"/>
      <c r="P30" s="24"/>
      <c r="Q30" s="24"/>
      <c r="R30" s="32" t="s">
        <v>61</v>
      </c>
      <c r="S30" s="28"/>
    </row>
    <row r="31" customFormat="false" ht="15" hidden="false" customHeight="false" outlineLevel="0" collapsed="false">
      <c r="A31" s="23"/>
      <c r="B31" s="24"/>
      <c r="C31" s="24"/>
      <c r="D31" s="24"/>
      <c r="E31" s="25"/>
      <c r="F31" s="25"/>
      <c r="G31" s="24"/>
      <c r="H31" s="24"/>
      <c r="I31" s="24"/>
      <c r="J31" s="26"/>
      <c r="K31" s="24"/>
      <c r="L31" s="26"/>
      <c r="M31" s="26"/>
      <c r="N31" s="24"/>
      <c r="O31" s="24"/>
      <c r="P31" s="24"/>
      <c r="Q31" s="24"/>
      <c r="R31" s="32" t="s">
        <v>62</v>
      </c>
      <c r="S31" s="28"/>
    </row>
    <row r="32" customFormat="false" ht="15" hidden="false" customHeight="false" outlineLevel="0" collapsed="false">
      <c r="A32" s="23"/>
      <c r="B32" s="24"/>
      <c r="C32" s="24"/>
      <c r="D32" s="24"/>
      <c r="E32" s="25"/>
      <c r="F32" s="25"/>
      <c r="G32" s="24"/>
      <c r="H32" s="24"/>
      <c r="I32" s="24"/>
      <c r="J32" s="26"/>
      <c r="K32" s="24"/>
      <c r="L32" s="26"/>
      <c r="M32" s="26"/>
      <c r="N32" s="24"/>
      <c r="O32" s="24"/>
      <c r="P32" s="24"/>
      <c r="Q32" s="24"/>
      <c r="R32" s="31" t="s">
        <v>63</v>
      </c>
      <c r="S32" s="28"/>
    </row>
    <row r="33" customFormat="false" ht="15" hidden="false" customHeight="false" outlineLevel="0" collapsed="false">
      <c r="A33" s="23"/>
      <c r="B33" s="24"/>
      <c r="C33" s="24"/>
      <c r="D33" s="24"/>
      <c r="E33" s="25"/>
      <c r="F33" s="25"/>
      <c r="G33" s="24"/>
      <c r="H33" s="24"/>
      <c r="I33" s="24"/>
      <c r="J33" s="26"/>
      <c r="K33" s="24"/>
      <c r="L33" s="26"/>
      <c r="M33" s="26"/>
      <c r="N33" s="24"/>
      <c r="O33" s="24"/>
      <c r="P33" s="24"/>
      <c r="Q33" s="24"/>
      <c r="R33" s="31" t="s">
        <v>64</v>
      </c>
      <c r="S33" s="28"/>
    </row>
    <row r="34" customFormat="false" ht="15" hidden="false" customHeight="false" outlineLevel="0" collapsed="false">
      <c r="A34" s="23"/>
      <c r="B34" s="24"/>
      <c r="C34" s="24"/>
      <c r="D34" s="24"/>
      <c r="E34" s="25"/>
      <c r="F34" s="25"/>
      <c r="G34" s="24"/>
      <c r="H34" s="24"/>
      <c r="I34" s="24"/>
      <c r="J34" s="26"/>
      <c r="K34" s="24"/>
      <c r="L34" s="26"/>
      <c r="M34" s="26"/>
      <c r="N34" s="24"/>
      <c r="O34" s="24"/>
      <c r="P34" s="24"/>
      <c r="Q34" s="24"/>
      <c r="R34" s="31" t="s">
        <v>65</v>
      </c>
      <c r="S34" s="28"/>
    </row>
    <row r="35" customFormat="false" ht="15" hidden="false" customHeight="false" outlineLevel="0" collapsed="false">
      <c r="A35" s="23"/>
      <c r="B35" s="24"/>
      <c r="C35" s="24"/>
      <c r="D35" s="24"/>
      <c r="E35" s="25"/>
      <c r="F35" s="25"/>
      <c r="G35" s="24"/>
      <c r="H35" s="24"/>
      <c r="I35" s="24"/>
      <c r="J35" s="26"/>
      <c r="K35" s="24"/>
      <c r="L35" s="26"/>
      <c r="M35" s="26"/>
      <c r="N35" s="24"/>
      <c r="O35" s="24"/>
      <c r="P35" s="24"/>
      <c r="Q35" s="24"/>
      <c r="R35" s="31" t="s">
        <v>35</v>
      </c>
      <c r="S35" s="28"/>
    </row>
    <row r="36" customFormat="false" ht="15" hidden="false" customHeight="false" outlineLevel="0" collapsed="false">
      <c r="A36" s="23"/>
      <c r="B36" s="24"/>
      <c r="C36" s="24"/>
      <c r="D36" s="24"/>
      <c r="E36" s="25"/>
      <c r="F36" s="25"/>
      <c r="G36" s="24"/>
      <c r="H36" s="24"/>
      <c r="I36" s="24"/>
      <c r="J36" s="26"/>
      <c r="K36" s="24"/>
      <c r="L36" s="26"/>
      <c r="M36" s="26"/>
      <c r="N36" s="24"/>
      <c r="O36" s="24"/>
      <c r="P36" s="24"/>
      <c r="Q36" s="24"/>
      <c r="R36" s="31" t="s">
        <v>66</v>
      </c>
      <c r="S36" s="28"/>
    </row>
    <row r="37" customFormat="false" ht="15" hidden="false" customHeight="true" outlineLevel="0" collapsed="false">
      <c r="A37" s="23" t="s">
        <v>67</v>
      </c>
      <c r="B37" s="24" t="s">
        <v>68</v>
      </c>
      <c r="C37" s="24" t="s">
        <v>69</v>
      </c>
      <c r="D37" s="24" t="s">
        <v>70</v>
      </c>
      <c r="E37" s="25" t="s">
        <v>71</v>
      </c>
      <c r="F37" s="25" t="n">
        <v>46075</v>
      </c>
      <c r="G37" s="24" t="s">
        <v>25</v>
      </c>
      <c r="H37" s="24" t="s">
        <v>72</v>
      </c>
      <c r="I37" s="24" t="s">
        <v>73</v>
      </c>
      <c r="J37" s="26" t="n">
        <v>1400</v>
      </c>
      <c r="K37" s="24" t="n">
        <v>1</v>
      </c>
      <c r="L37" s="26" t="n">
        <v>1400</v>
      </c>
      <c r="M37" s="26" t="n">
        <v>1400</v>
      </c>
      <c r="N37" s="24" t="s">
        <v>74</v>
      </c>
      <c r="O37" s="24" t="s">
        <v>75</v>
      </c>
      <c r="P37" s="24" t="s">
        <v>76</v>
      </c>
      <c r="Q37" s="24" t="s">
        <v>77</v>
      </c>
      <c r="R37" s="23" t="s">
        <v>78</v>
      </c>
      <c r="S37" s="28"/>
    </row>
    <row r="38" customFormat="false" ht="15" hidden="false" customHeight="false" outlineLevel="0" collapsed="false">
      <c r="A38" s="23"/>
      <c r="B38" s="24"/>
      <c r="C38" s="24"/>
      <c r="D38" s="24"/>
      <c r="E38" s="25"/>
      <c r="F38" s="25"/>
      <c r="G38" s="24"/>
      <c r="H38" s="24"/>
      <c r="I38" s="24"/>
      <c r="J38" s="26"/>
      <c r="K38" s="24"/>
      <c r="L38" s="26"/>
      <c r="M38" s="26"/>
      <c r="N38" s="24"/>
      <c r="O38" s="24"/>
      <c r="P38" s="24"/>
      <c r="Q38" s="24"/>
      <c r="R38" s="23" t="s">
        <v>33</v>
      </c>
      <c r="S38" s="28"/>
    </row>
    <row r="39" customFormat="false" ht="15" hidden="false" customHeight="false" outlineLevel="0" collapsed="false">
      <c r="A39" s="23"/>
      <c r="B39" s="24"/>
      <c r="C39" s="24"/>
      <c r="D39" s="24"/>
      <c r="E39" s="25"/>
      <c r="F39" s="25"/>
      <c r="G39" s="24"/>
      <c r="H39" s="24"/>
      <c r="I39" s="24"/>
      <c r="J39" s="26"/>
      <c r="K39" s="24"/>
      <c r="L39" s="26"/>
      <c r="M39" s="26"/>
      <c r="N39" s="24"/>
      <c r="O39" s="24"/>
      <c r="P39" s="24"/>
      <c r="Q39" s="24"/>
      <c r="R39" s="23" t="s">
        <v>60</v>
      </c>
      <c r="S39" s="28"/>
    </row>
    <row r="40" customFormat="false" ht="78" hidden="false" customHeight="true" outlineLevel="0" collapsed="false">
      <c r="A40" s="23"/>
      <c r="B40" s="24"/>
      <c r="C40" s="24"/>
      <c r="D40" s="24"/>
      <c r="E40" s="25"/>
      <c r="F40" s="25"/>
      <c r="G40" s="24"/>
      <c r="H40" s="24"/>
      <c r="I40" s="24"/>
      <c r="J40" s="26"/>
      <c r="K40" s="24"/>
      <c r="L40" s="26"/>
      <c r="M40" s="26"/>
      <c r="N40" s="24"/>
      <c r="O40" s="24"/>
      <c r="P40" s="24"/>
      <c r="Q40" s="24"/>
      <c r="R40" s="31" t="s">
        <v>35</v>
      </c>
      <c r="S40" s="28"/>
    </row>
    <row r="41" customFormat="false" ht="15" hidden="false" customHeight="true" outlineLevel="0" collapsed="false">
      <c r="A41" s="33" t="s">
        <v>79</v>
      </c>
      <c r="B41" s="24" t="s">
        <v>80</v>
      </c>
      <c r="C41" s="24" t="s">
        <v>81</v>
      </c>
      <c r="D41" s="24" t="s">
        <v>82</v>
      </c>
      <c r="E41" s="25" t="s">
        <v>83</v>
      </c>
      <c r="F41" s="25" t="n">
        <v>46456</v>
      </c>
      <c r="G41" s="24" t="s">
        <v>52</v>
      </c>
      <c r="H41" s="24" t="s">
        <v>84</v>
      </c>
      <c r="I41" s="24" t="s">
        <v>27</v>
      </c>
      <c r="J41" s="26" t="n">
        <v>3478.08</v>
      </c>
      <c r="K41" s="24" t="n">
        <v>12</v>
      </c>
      <c r="L41" s="26" t="n">
        <v>41736.96</v>
      </c>
      <c r="M41" s="26" t="n">
        <v>41736.96</v>
      </c>
      <c r="N41" s="24" t="s">
        <v>85</v>
      </c>
      <c r="O41" s="24" t="s">
        <v>86</v>
      </c>
      <c r="P41" s="24" t="s">
        <v>87</v>
      </c>
      <c r="Q41" s="24" t="s">
        <v>88</v>
      </c>
      <c r="R41" s="23" t="s">
        <v>78</v>
      </c>
      <c r="S41" s="28"/>
    </row>
    <row r="42" customFormat="false" ht="15" hidden="false" customHeight="false" outlineLevel="0" collapsed="false">
      <c r="A42" s="33"/>
      <c r="B42" s="24"/>
      <c r="C42" s="24"/>
      <c r="D42" s="24"/>
      <c r="E42" s="25"/>
      <c r="F42" s="25"/>
      <c r="G42" s="24"/>
      <c r="H42" s="24"/>
      <c r="I42" s="24"/>
      <c r="J42" s="26"/>
      <c r="K42" s="24"/>
      <c r="L42" s="26"/>
      <c r="M42" s="26"/>
      <c r="N42" s="24"/>
      <c r="O42" s="24"/>
      <c r="P42" s="24"/>
      <c r="Q42" s="24"/>
      <c r="R42" s="23" t="s">
        <v>33</v>
      </c>
      <c r="S42" s="28"/>
    </row>
    <row r="43" customFormat="false" ht="15" hidden="false" customHeight="false" outlineLevel="0" collapsed="false">
      <c r="A43" s="33"/>
      <c r="B43" s="24"/>
      <c r="C43" s="24"/>
      <c r="D43" s="24"/>
      <c r="E43" s="25"/>
      <c r="F43" s="25"/>
      <c r="G43" s="24"/>
      <c r="H43" s="24"/>
      <c r="I43" s="24"/>
      <c r="J43" s="26"/>
      <c r="K43" s="24"/>
      <c r="L43" s="26"/>
      <c r="M43" s="26"/>
      <c r="N43" s="24"/>
      <c r="O43" s="24"/>
      <c r="P43" s="24"/>
      <c r="Q43" s="24"/>
      <c r="R43" s="30" t="s">
        <v>36</v>
      </c>
      <c r="S43" s="28"/>
    </row>
    <row r="44" customFormat="false" ht="15" hidden="false" customHeight="false" outlineLevel="0" collapsed="false">
      <c r="A44" s="33"/>
      <c r="B44" s="24"/>
      <c r="C44" s="24"/>
      <c r="D44" s="24"/>
      <c r="E44" s="25"/>
      <c r="F44" s="25"/>
      <c r="G44" s="24"/>
      <c r="H44" s="24"/>
      <c r="I44" s="24"/>
      <c r="J44" s="26"/>
      <c r="K44" s="24"/>
      <c r="L44" s="26"/>
      <c r="M44" s="26"/>
      <c r="N44" s="24"/>
      <c r="O44" s="24"/>
      <c r="P44" s="24"/>
      <c r="Q44" s="24"/>
      <c r="R44" s="23" t="s">
        <v>60</v>
      </c>
      <c r="S44" s="28"/>
    </row>
    <row r="45" customFormat="false" ht="15" hidden="false" customHeight="false" outlineLevel="0" collapsed="false">
      <c r="A45" s="33"/>
      <c r="B45" s="24"/>
      <c r="C45" s="24"/>
      <c r="D45" s="24"/>
      <c r="E45" s="25"/>
      <c r="F45" s="25"/>
      <c r="G45" s="24"/>
      <c r="H45" s="24"/>
      <c r="I45" s="24"/>
      <c r="J45" s="26"/>
      <c r="K45" s="24"/>
      <c r="L45" s="26"/>
      <c r="M45" s="26"/>
      <c r="N45" s="24"/>
      <c r="O45" s="24"/>
      <c r="P45" s="24"/>
      <c r="Q45" s="24"/>
      <c r="R45" s="31" t="s">
        <v>35</v>
      </c>
      <c r="S45" s="28"/>
    </row>
    <row r="46" customFormat="false" ht="15" hidden="false" customHeight="false" outlineLevel="0" collapsed="false">
      <c r="A46" s="33"/>
      <c r="B46" s="24"/>
      <c r="C46" s="24"/>
      <c r="D46" s="24"/>
      <c r="E46" s="25"/>
      <c r="F46" s="25"/>
      <c r="G46" s="24"/>
      <c r="H46" s="24"/>
      <c r="I46" s="24"/>
      <c r="J46" s="26"/>
      <c r="K46" s="24"/>
      <c r="L46" s="26"/>
      <c r="M46" s="26"/>
      <c r="N46" s="24"/>
      <c r="O46" s="24"/>
      <c r="P46" s="24"/>
      <c r="Q46" s="24"/>
      <c r="R46" s="31" t="s">
        <v>42</v>
      </c>
      <c r="S46" s="28"/>
    </row>
    <row r="47" customFormat="false" ht="15" hidden="false" customHeight="false" outlineLevel="0" collapsed="false">
      <c r="A47" s="33"/>
      <c r="B47" s="24"/>
      <c r="C47" s="24"/>
      <c r="D47" s="24"/>
      <c r="E47" s="25"/>
      <c r="F47" s="25"/>
      <c r="G47" s="24"/>
      <c r="H47" s="24"/>
      <c r="I47" s="24"/>
      <c r="J47" s="26"/>
      <c r="K47" s="24"/>
      <c r="L47" s="26"/>
      <c r="M47" s="26"/>
      <c r="N47" s="24"/>
      <c r="O47" s="24"/>
      <c r="P47" s="24"/>
      <c r="Q47" s="24"/>
      <c r="R47" s="31" t="s">
        <v>44</v>
      </c>
      <c r="S47" s="28"/>
    </row>
    <row r="48" customFormat="false" ht="15" hidden="false" customHeight="false" outlineLevel="0" collapsed="false">
      <c r="A48" s="33"/>
      <c r="B48" s="24"/>
      <c r="C48" s="24"/>
      <c r="D48" s="24"/>
      <c r="E48" s="25"/>
      <c r="F48" s="25"/>
      <c r="G48" s="24"/>
      <c r="H48" s="24"/>
      <c r="I48" s="24"/>
      <c r="J48" s="26"/>
      <c r="K48" s="24"/>
      <c r="L48" s="26"/>
      <c r="M48" s="26"/>
      <c r="N48" s="24"/>
      <c r="O48" s="24"/>
      <c r="P48" s="24"/>
      <c r="Q48" s="24"/>
      <c r="R48" s="31" t="s">
        <v>47</v>
      </c>
      <c r="S48" s="28"/>
    </row>
    <row r="49" customFormat="false" ht="15" hidden="false" customHeight="false" outlineLevel="0" collapsed="false">
      <c r="A49" s="33"/>
      <c r="B49" s="24"/>
      <c r="C49" s="24"/>
      <c r="D49" s="24"/>
      <c r="E49" s="25"/>
      <c r="F49" s="25"/>
      <c r="G49" s="24"/>
      <c r="H49" s="24"/>
      <c r="I49" s="24"/>
      <c r="J49" s="26"/>
      <c r="K49" s="24"/>
      <c r="L49" s="26"/>
      <c r="M49" s="26"/>
      <c r="N49" s="24"/>
      <c r="O49" s="24"/>
      <c r="P49" s="24"/>
      <c r="Q49" s="24"/>
      <c r="R49" s="31" t="s">
        <v>37</v>
      </c>
      <c r="S49" s="28"/>
    </row>
    <row r="50" customFormat="false" ht="15" hidden="false" customHeight="false" outlineLevel="0" collapsed="false">
      <c r="A50" s="33"/>
      <c r="B50" s="24"/>
      <c r="C50" s="24"/>
      <c r="D50" s="24"/>
      <c r="E50" s="25"/>
      <c r="F50" s="25"/>
      <c r="G50" s="24"/>
      <c r="H50" s="24"/>
      <c r="I50" s="24"/>
      <c r="J50" s="26"/>
      <c r="K50" s="24"/>
      <c r="L50" s="26"/>
      <c r="M50" s="26"/>
      <c r="N50" s="24"/>
      <c r="O50" s="24"/>
      <c r="P50" s="24"/>
      <c r="Q50" s="24"/>
      <c r="R50" s="31" t="s">
        <v>61</v>
      </c>
      <c r="S50" s="28"/>
    </row>
    <row r="51" customFormat="false" ht="15" hidden="false" customHeight="true" outlineLevel="0" collapsed="false">
      <c r="A51" s="23" t="s">
        <v>89</v>
      </c>
      <c r="B51" s="24" t="s">
        <v>90</v>
      </c>
      <c r="C51" s="24" t="s">
        <v>91</v>
      </c>
      <c r="D51" s="24" t="s">
        <v>92</v>
      </c>
      <c r="E51" s="25" t="s">
        <v>93</v>
      </c>
      <c r="F51" s="25" t="n">
        <v>46159</v>
      </c>
      <c r="G51" s="24" t="s">
        <v>25</v>
      </c>
      <c r="H51" s="24" t="s">
        <v>94</v>
      </c>
      <c r="I51" s="24" t="s">
        <v>27</v>
      </c>
      <c r="J51" s="26" t="n">
        <v>164.72</v>
      </c>
      <c r="K51" s="24" t="n">
        <v>12</v>
      </c>
      <c r="L51" s="26" t="n">
        <v>1976.64</v>
      </c>
      <c r="M51" s="26" t="n">
        <v>1976.64</v>
      </c>
      <c r="N51" s="24" t="s">
        <v>95</v>
      </c>
      <c r="O51" s="24" t="s">
        <v>96</v>
      </c>
      <c r="P51" s="24" t="s">
        <v>97</v>
      </c>
      <c r="Q51" s="24" t="s">
        <v>98</v>
      </c>
      <c r="R51" s="23" t="s">
        <v>78</v>
      </c>
      <c r="S51" s="28"/>
    </row>
    <row r="52" customFormat="false" ht="15" hidden="false" customHeight="false" outlineLevel="0" collapsed="false">
      <c r="A52" s="23"/>
      <c r="B52" s="24"/>
      <c r="C52" s="24"/>
      <c r="D52" s="24"/>
      <c r="E52" s="25"/>
      <c r="F52" s="25"/>
      <c r="G52" s="24"/>
      <c r="H52" s="24"/>
      <c r="I52" s="24"/>
      <c r="J52" s="26"/>
      <c r="K52" s="24"/>
      <c r="L52" s="26"/>
      <c r="M52" s="26"/>
      <c r="N52" s="24"/>
      <c r="O52" s="24"/>
      <c r="P52" s="24"/>
      <c r="Q52" s="24"/>
      <c r="R52" s="34" t="s">
        <v>33</v>
      </c>
      <c r="S52" s="28"/>
    </row>
    <row r="53" customFormat="false" ht="15" hidden="false" customHeight="false" outlineLevel="0" collapsed="false">
      <c r="A53" s="23"/>
      <c r="B53" s="24"/>
      <c r="C53" s="24"/>
      <c r="D53" s="24"/>
      <c r="E53" s="25"/>
      <c r="F53" s="25"/>
      <c r="G53" s="24"/>
      <c r="H53" s="24"/>
      <c r="I53" s="24"/>
      <c r="J53" s="26"/>
      <c r="K53" s="24"/>
      <c r="L53" s="26"/>
      <c r="M53" s="26"/>
      <c r="N53" s="24"/>
      <c r="O53" s="24"/>
      <c r="P53" s="24"/>
      <c r="Q53" s="24"/>
      <c r="R53" s="35" t="s">
        <v>36</v>
      </c>
      <c r="S53" s="28"/>
    </row>
    <row r="54" customFormat="false" ht="15" hidden="false" customHeight="false" outlineLevel="0" collapsed="false">
      <c r="A54" s="23"/>
      <c r="B54" s="24"/>
      <c r="C54" s="24"/>
      <c r="D54" s="24"/>
      <c r="E54" s="25"/>
      <c r="F54" s="25"/>
      <c r="G54" s="24"/>
      <c r="H54" s="24"/>
      <c r="I54" s="24"/>
      <c r="J54" s="26"/>
      <c r="K54" s="24"/>
      <c r="L54" s="26"/>
      <c r="M54" s="26"/>
      <c r="N54" s="24"/>
      <c r="O54" s="24"/>
      <c r="P54" s="24"/>
      <c r="Q54" s="24"/>
      <c r="R54" s="34" t="s">
        <v>60</v>
      </c>
      <c r="S54" s="28"/>
    </row>
    <row r="55" customFormat="false" ht="15" hidden="false" customHeight="false" outlineLevel="0" collapsed="false">
      <c r="A55" s="23"/>
      <c r="B55" s="24"/>
      <c r="C55" s="24"/>
      <c r="D55" s="24"/>
      <c r="E55" s="25"/>
      <c r="F55" s="25"/>
      <c r="G55" s="24"/>
      <c r="H55" s="24"/>
      <c r="I55" s="24"/>
      <c r="J55" s="26"/>
      <c r="K55" s="24"/>
      <c r="L55" s="26"/>
      <c r="M55" s="26"/>
      <c r="N55" s="24"/>
      <c r="O55" s="24"/>
      <c r="P55" s="24"/>
      <c r="Q55" s="24"/>
      <c r="R55" s="36" t="s">
        <v>35</v>
      </c>
      <c r="S55" s="28"/>
    </row>
    <row r="56" customFormat="false" ht="15" hidden="false" customHeight="false" outlineLevel="0" collapsed="false">
      <c r="A56" s="23"/>
      <c r="B56" s="24"/>
      <c r="C56" s="24"/>
      <c r="D56" s="24"/>
      <c r="E56" s="25"/>
      <c r="F56" s="25"/>
      <c r="G56" s="24"/>
      <c r="H56" s="24"/>
      <c r="I56" s="24"/>
      <c r="J56" s="26"/>
      <c r="K56" s="24"/>
      <c r="L56" s="26"/>
      <c r="M56" s="26"/>
      <c r="N56" s="24"/>
      <c r="O56" s="24"/>
      <c r="P56" s="24"/>
      <c r="Q56" s="24"/>
      <c r="R56" s="36" t="s">
        <v>42</v>
      </c>
      <c r="S56" s="28"/>
    </row>
    <row r="57" customFormat="false" ht="15" hidden="false" customHeight="false" outlineLevel="0" collapsed="false">
      <c r="A57" s="23"/>
      <c r="B57" s="24"/>
      <c r="C57" s="24"/>
      <c r="D57" s="24"/>
      <c r="E57" s="25"/>
      <c r="F57" s="25"/>
      <c r="G57" s="24"/>
      <c r="H57" s="24"/>
      <c r="I57" s="24"/>
      <c r="J57" s="26"/>
      <c r="K57" s="24"/>
      <c r="L57" s="26"/>
      <c r="M57" s="26"/>
      <c r="N57" s="24"/>
      <c r="O57" s="24"/>
      <c r="P57" s="24"/>
      <c r="Q57" s="24"/>
      <c r="R57" s="36" t="s">
        <v>44</v>
      </c>
      <c r="S57" s="28"/>
    </row>
    <row r="58" customFormat="false" ht="15" hidden="false" customHeight="false" outlineLevel="0" collapsed="false">
      <c r="A58" s="23"/>
      <c r="B58" s="24"/>
      <c r="C58" s="24"/>
      <c r="D58" s="24"/>
      <c r="E58" s="25"/>
      <c r="F58" s="25"/>
      <c r="G58" s="24"/>
      <c r="H58" s="24"/>
      <c r="I58" s="24"/>
      <c r="J58" s="26"/>
      <c r="K58" s="24"/>
      <c r="L58" s="26"/>
      <c r="M58" s="26"/>
      <c r="N58" s="24"/>
      <c r="O58" s="24"/>
      <c r="P58" s="24"/>
      <c r="Q58" s="24"/>
      <c r="R58" s="36" t="s">
        <v>47</v>
      </c>
      <c r="S58" s="28"/>
    </row>
    <row r="59" customFormat="false" ht="45" hidden="false" customHeight="true" outlineLevel="0" collapsed="false">
      <c r="A59" s="37" t="s">
        <v>99</v>
      </c>
      <c r="B59" s="38" t="s">
        <v>100</v>
      </c>
      <c r="C59" s="38" t="s">
        <v>101</v>
      </c>
      <c r="D59" s="38" t="s">
        <v>102</v>
      </c>
      <c r="E59" s="25" t="s">
        <v>103</v>
      </c>
      <c r="F59" s="25" t="n">
        <v>46169</v>
      </c>
      <c r="G59" s="38" t="s">
        <v>25</v>
      </c>
      <c r="H59" s="24" t="s">
        <v>104</v>
      </c>
      <c r="I59" s="24" t="s">
        <v>73</v>
      </c>
      <c r="J59" s="26" t="n">
        <v>14433.41</v>
      </c>
      <c r="K59" s="24" t="n">
        <v>1</v>
      </c>
      <c r="L59" s="26" t="n">
        <v>14433.41</v>
      </c>
      <c r="M59" s="26" t="n">
        <v>72167.01</v>
      </c>
      <c r="N59" s="38" t="s">
        <v>105</v>
      </c>
      <c r="O59" s="38" t="s">
        <v>106</v>
      </c>
      <c r="P59" s="38" t="s">
        <v>107</v>
      </c>
      <c r="Q59" s="38" t="s">
        <v>108</v>
      </c>
      <c r="R59" s="27" t="s">
        <v>78</v>
      </c>
      <c r="S59" s="28"/>
    </row>
    <row r="60" customFormat="false" ht="15" hidden="false" customHeight="true" outlineLevel="0" collapsed="false">
      <c r="A60" s="37"/>
      <c r="B60" s="38"/>
      <c r="C60" s="38"/>
      <c r="D60" s="38"/>
      <c r="E60" s="25"/>
      <c r="F60" s="25"/>
      <c r="G60" s="38"/>
      <c r="H60" s="24" t="s">
        <v>109</v>
      </c>
      <c r="I60" s="24" t="s">
        <v>110</v>
      </c>
      <c r="J60" s="26" t="n">
        <v>4811.13</v>
      </c>
      <c r="K60" s="24" t="n">
        <v>12</v>
      </c>
      <c r="L60" s="26" t="n">
        <v>57733.6</v>
      </c>
      <c r="M60" s="26"/>
      <c r="N60" s="38"/>
      <c r="O60" s="38"/>
      <c r="P60" s="38"/>
      <c r="Q60" s="38"/>
      <c r="R60" s="27" t="s">
        <v>33</v>
      </c>
      <c r="S60" s="28"/>
    </row>
    <row r="61" customFormat="false" ht="15" hidden="false" customHeight="false" outlineLevel="0" collapsed="false">
      <c r="A61" s="37"/>
      <c r="B61" s="38"/>
      <c r="C61" s="38"/>
      <c r="D61" s="38"/>
      <c r="E61" s="25"/>
      <c r="F61" s="25"/>
      <c r="G61" s="38"/>
      <c r="H61" s="24"/>
      <c r="I61" s="24"/>
      <c r="J61" s="26"/>
      <c r="K61" s="24"/>
      <c r="L61" s="26"/>
      <c r="M61" s="26"/>
      <c r="N61" s="38"/>
      <c r="O61" s="38"/>
      <c r="P61" s="38"/>
      <c r="Q61" s="38"/>
      <c r="R61" s="39" t="s">
        <v>36</v>
      </c>
      <c r="S61" s="28"/>
    </row>
    <row r="62" customFormat="false" ht="15" hidden="false" customHeight="false" outlineLevel="0" collapsed="false">
      <c r="A62" s="37"/>
      <c r="B62" s="38"/>
      <c r="C62" s="38"/>
      <c r="D62" s="38"/>
      <c r="E62" s="25"/>
      <c r="F62" s="25"/>
      <c r="G62" s="38"/>
      <c r="H62" s="24"/>
      <c r="I62" s="24"/>
      <c r="J62" s="26"/>
      <c r="K62" s="24"/>
      <c r="L62" s="26"/>
      <c r="M62" s="26"/>
      <c r="N62" s="38"/>
      <c r="O62" s="38"/>
      <c r="P62" s="38"/>
      <c r="Q62" s="38"/>
      <c r="R62" s="40" t="s">
        <v>60</v>
      </c>
      <c r="S62" s="28"/>
    </row>
    <row r="63" customFormat="false" ht="15" hidden="false" customHeight="false" outlineLevel="0" collapsed="false">
      <c r="A63" s="37"/>
      <c r="B63" s="38"/>
      <c r="C63" s="38"/>
      <c r="D63" s="38"/>
      <c r="E63" s="25"/>
      <c r="F63" s="25"/>
      <c r="G63" s="38"/>
      <c r="H63" s="24"/>
      <c r="I63" s="24"/>
      <c r="J63" s="26"/>
      <c r="K63" s="24"/>
      <c r="L63" s="26"/>
      <c r="M63" s="26"/>
      <c r="N63" s="38"/>
      <c r="O63" s="38"/>
      <c r="P63" s="38"/>
      <c r="Q63" s="38"/>
      <c r="R63" s="40" t="s">
        <v>42</v>
      </c>
      <c r="S63" s="28"/>
    </row>
    <row r="64" customFormat="false" ht="15" hidden="false" customHeight="false" outlineLevel="0" collapsed="false">
      <c r="A64" s="37"/>
      <c r="B64" s="38"/>
      <c r="C64" s="38"/>
      <c r="D64" s="38"/>
      <c r="E64" s="25"/>
      <c r="F64" s="25"/>
      <c r="G64" s="38"/>
      <c r="H64" s="24"/>
      <c r="I64" s="24"/>
      <c r="J64" s="26"/>
      <c r="K64" s="24"/>
      <c r="L64" s="26"/>
      <c r="M64" s="26"/>
      <c r="N64" s="38"/>
      <c r="O64" s="38"/>
      <c r="P64" s="38"/>
      <c r="Q64" s="38"/>
      <c r="R64" s="41" t="s">
        <v>35</v>
      </c>
      <c r="S64" s="28"/>
    </row>
    <row r="65" customFormat="false" ht="15" hidden="false" customHeight="false" outlineLevel="0" collapsed="false">
      <c r="A65" s="37"/>
      <c r="B65" s="38"/>
      <c r="C65" s="38"/>
      <c r="D65" s="38"/>
      <c r="E65" s="25"/>
      <c r="F65" s="25"/>
      <c r="G65" s="38"/>
      <c r="H65" s="24"/>
      <c r="I65" s="24"/>
      <c r="J65" s="26"/>
      <c r="K65" s="24"/>
      <c r="L65" s="26"/>
      <c r="M65" s="26"/>
      <c r="N65" s="38"/>
      <c r="O65" s="38"/>
      <c r="P65" s="38"/>
      <c r="Q65" s="38"/>
      <c r="R65" s="41" t="s">
        <v>44</v>
      </c>
      <c r="S65" s="28"/>
    </row>
    <row r="66" customFormat="false" ht="15" hidden="false" customHeight="false" outlineLevel="0" collapsed="false">
      <c r="A66" s="37"/>
      <c r="B66" s="38"/>
      <c r="C66" s="38"/>
      <c r="D66" s="38"/>
      <c r="E66" s="25"/>
      <c r="F66" s="25"/>
      <c r="G66" s="38"/>
      <c r="H66" s="24"/>
      <c r="I66" s="24"/>
      <c r="J66" s="26"/>
      <c r="K66" s="24"/>
      <c r="L66" s="26"/>
      <c r="M66" s="26"/>
      <c r="N66" s="38"/>
      <c r="O66" s="38"/>
      <c r="P66" s="38"/>
      <c r="Q66" s="38"/>
      <c r="R66" s="41" t="s">
        <v>47</v>
      </c>
      <c r="S66" s="28"/>
    </row>
    <row r="67" customFormat="false" ht="15" hidden="false" customHeight="false" outlineLevel="0" collapsed="false">
      <c r="A67" s="37"/>
      <c r="B67" s="38"/>
      <c r="C67" s="38"/>
      <c r="D67" s="38"/>
      <c r="E67" s="25"/>
      <c r="F67" s="25"/>
      <c r="G67" s="38"/>
      <c r="H67" s="24"/>
      <c r="I67" s="24"/>
      <c r="J67" s="26"/>
      <c r="K67" s="24"/>
      <c r="L67" s="26"/>
      <c r="M67" s="26"/>
      <c r="N67" s="38"/>
      <c r="O67" s="38"/>
      <c r="P67" s="38"/>
      <c r="Q67" s="38"/>
      <c r="R67" s="41" t="s">
        <v>61</v>
      </c>
      <c r="S67" s="28"/>
    </row>
    <row r="68" customFormat="false" ht="15" hidden="false" customHeight="true" outlineLevel="0" collapsed="false">
      <c r="A68" s="23" t="s">
        <v>111</v>
      </c>
      <c r="B68" s="24" t="s">
        <v>112</v>
      </c>
      <c r="C68" s="24" t="s">
        <v>113</v>
      </c>
      <c r="D68" s="24" t="s">
        <v>114</v>
      </c>
      <c r="E68" s="25" t="s">
        <v>115</v>
      </c>
      <c r="F68" s="25" t="n">
        <v>46217</v>
      </c>
      <c r="G68" s="24" t="s">
        <v>25</v>
      </c>
      <c r="H68" s="24" t="s">
        <v>116</v>
      </c>
      <c r="I68" s="24" t="s">
        <v>27</v>
      </c>
      <c r="J68" s="26" t="n">
        <v>186.23</v>
      </c>
      <c r="K68" s="24" t="n">
        <v>60</v>
      </c>
      <c r="L68" s="26" t="n">
        <v>11173.8</v>
      </c>
      <c r="M68" s="26" t="n">
        <v>11173.8</v>
      </c>
      <c r="N68" s="24" t="s">
        <v>117</v>
      </c>
      <c r="O68" s="24" t="s">
        <v>118</v>
      </c>
      <c r="P68" s="24" t="s">
        <v>119</v>
      </c>
      <c r="Q68" s="24" t="s">
        <v>120</v>
      </c>
      <c r="R68" s="30" t="s">
        <v>36</v>
      </c>
      <c r="S68" s="28"/>
    </row>
    <row r="69" customFormat="false" ht="53.25" hidden="false" customHeight="true" outlineLevel="0" collapsed="false">
      <c r="A69" s="23"/>
      <c r="B69" s="24"/>
      <c r="C69" s="24"/>
      <c r="D69" s="24"/>
      <c r="E69" s="25"/>
      <c r="F69" s="25"/>
      <c r="G69" s="24"/>
      <c r="H69" s="24"/>
      <c r="I69" s="24"/>
      <c r="J69" s="26"/>
      <c r="K69" s="24"/>
      <c r="L69" s="26"/>
      <c r="M69" s="26"/>
      <c r="N69" s="24"/>
      <c r="O69" s="24"/>
      <c r="P69" s="24"/>
      <c r="Q69" s="24"/>
      <c r="R69" s="23" t="s">
        <v>42</v>
      </c>
      <c r="S69" s="28"/>
    </row>
    <row r="70" customFormat="false" ht="21" hidden="false" customHeight="true" outlineLevel="0" collapsed="false">
      <c r="A70" s="23"/>
      <c r="B70" s="24"/>
      <c r="C70" s="24"/>
      <c r="D70" s="24"/>
      <c r="E70" s="25"/>
      <c r="F70" s="25"/>
      <c r="G70" s="24"/>
      <c r="H70" s="24"/>
      <c r="I70" s="24"/>
      <c r="J70" s="26"/>
      <c r="K70" s="24"/>
      <c r="L70" s="26"/>
      <c r="M70" s="26"/>
      <c r="N70" s="24"/>
      <c r="O70" s="24"/>
      <c r="P70" s="24"/>
      <c r="Q70" s="24"/>
      <c r="R70" s="31" t="s">
        <v>44</v>
      </c>
      <c r="S70" s="28"/>
    </row>
    <row r="71" customFormat="false" ht="21" hidden="false" customHeight="true" outlineLevel="0" collapsed="false">
      <c r="A71" s="23"/>
      <c r="B71" s="24"/>
      <c r="C71" s="24"/>
      <c r="D71" s="24"/>
      <c r="E71" s="25"/>
      <c r="F71" s="25"/>
      <c r="G71" s="24"/>
      <c r="H71" s="24"/>
      <c r="I71" s="24"/>
      <c r="J71" s="26"/>
      <c r="K71" s="24"/>
      <c r="L71" s="26"/>
      <c r="M71" s="26"/>
      <c r="N71" s="24"/>
      <c r="O71" s="24"/>
      <c r="P71" s="24"/>
      <c r="Q71" s="24"/>
      <c r="R71" s="31" t="s">
        <v>47</v>
      </c>
      <c r="S71" s="28"/>
    </row>
    <row r="72" customFormat="false" ht="21" hidden="false" customHeight="true" outlineLevel="0" collapsed="false">
      <c r="A72" s="23"/>
      <c r="B72" s="24"/>
      <c r="C72" s="24"/>
      <c r="D72" s="24"/>
      <c r="E72" s="25"/>
      <c r="F72" s="25"/>
      <c r="G72" s="24"/>
      <c r="H72" s="24"/>
      <c r="I72" s="24"/>
      <c r="J72" s="26"/>
      <c r="K72" s="24"/>
      <c r="L72" s="26"/>
      <c r="M72" s="26"/>
      <c r="N72" s="24"/>
      <c r="O72" s="24"/>
      <c r="P72" s="24"/>
      <c r="Q72" s="24"/>
      <c r="R72" s="31" t="s">
        <v>61</v>
      </c>
      <c r="S72" s="28"/>
    </row>
    <row r="73" customFormat="false" ht="21" hidden="false" customHeight="true" outlineLevel="0" collapsed="false">
      <c r="A73" s="23"/>
      <c r="B73" s="24"/>
      <c r="C73" s="24"/>
      <c r="D73" s="24"/>
      <c r="E73" s="25"/>
      <c r="F73" s="25"/>
      <c r="G73" s="24"/>
      <c r="H73" s="24"/>
      <c r="I73" s="24"/>
      <c r="J73" s="26"/>
      <c r="K73" s="24"/>
      <c r="L73" s="26"/>
      <c r="M73" s="26"/>
      <c r="N73" s="24"/>
      <c r="O73" s="24"/>
      <c r="P73" s="24"/>
      <c r="Q73" s="24"/>
      <c r="R73" s="31" t="s">
        <v>62</v>
      </c>
      <c r="S73" s="28"/>
    </row>
    <row r="74" customFormat="false" ht="15" hidden="false" customHeight="true" outlineLevel="0" collapsed="false">
      <c r="A74" s="23" t="s">
        <v>121</v>
      </c>
      <c r="B74" s="24" t="s">
        <v>122</v>
      </c>
      <c r="C74" s="24" t="s">
        <v>123</v>
      </c>
      <c r="D74" s="24" t="s">
        <v>124</v>
      </c>
      <c r="E74" s="25" t="s">
        <v>125</v>
      </c>
      <c r="F74" s="25" t="n">
        <v>46221</v>
      </c>
      <c r="G74" s="24" t="s">
        <v>25</v>
      </c>
      <c r="H74" s="24" t="s">
        <v>126</v>
      </c>
      <c r="I74" s="24" t="s">
        <v>27</v>
      </c>
      <c r="J74" s="26" t="n">
        <v>3673.59</v>
      </c>
      <c r="K74" s="24" t="n">
        <v>12</v>
      </c>
      <c r="L74" s="26" t="n">
        <v>44083.08</v>
      </c>
      <c r="M74" s="26" t="n">
        <v>44083.08</v>
      </c>
      <c r="N74" s="24" t="s">
        <v>127</v>
      </c>
      <c r="O74" s="24" t="s">
        <v>128</v>
      </c>
      <c r="P74" s="24" t="s">
        <v>129</v>
      </c>
      <c r="Q74" s="24" t="s">
        <v>130</v>
      </c>
      <c r="R74" s="23" t="s">
        <v>78</v>
      </c>
      <c r="S74" s="28"/>
    </row>
    <row r="75" customFormat="false" ht="15" hidden="false" customHeight="false" outlineLevel="0" collapsed="false">
      <c r="A75" s="23"/>
      <c r="B75" s="24"/>
      <c r="C75" s="24"/>
      <c r="D75" s="24"/>
      <c r="E75" s="25"/>
      <c r="F75" s="25"/>
      <c r="G75" s="24"/>
      <c r="H75" s="24"/>
      <c r="I75" s="24"/>
      <c r="J75" s="26"/>
      <c r="K75" s="24"/>
      <c r="L75" s="26"/>
      <c r="M75" s="26"/>
      <c r="N75" s="24"/>
      <c r="O75" s="24"/>
      <c r="P75" s="24"/>
      <c r="Q75" s="24"/>
      <c r="R75" s="23" t="s">
        <v>33</v>
      </c>
      <c r="S75" s="28"/>
    </row>
    <row r="76" customFormat="false" ht="15" hidden="false" customHeight="false" outlineLevel="0" collapsed="false">
      <c r="A76" s="23"/>
      <c r="B76" s="24"/>
      <c r="C76" s="24"/>
      <c r="D76" s="24"/>
      <c r="E76" s="25"/>
      <c r="F76" s="25"/>
      <c r="G76" s="24"/>
      <c r="H76" s="24"/>
      <c r="I76" s="24"/>
      <c r="J76" s="26"/>
      <c r="K76" s="24"/>
      <c r="L76" s="26"/>
      <c r="M76" s="26"/>
      <c r="N76" s="24"/>
      <c r="O76" s="24"/>
      <c r="P76" s="24"/>
      <c r="Q76" s="24"/>
      <c r="R76" s="35" t="s">
        <v>60</v>
      </c>
      <c r="S76" s="28"/>
    </row>
    <row r="77" customFormat="false" ht="15" hidden="false" customHeight="false" outlineLevel="0" collapsed="false">
      <c r="A77" s="23"/>
      <c r="B77" s="24"/>
      <c r="C77" s="24"/>
      <c r="D77" s="24"/>
      <c r="E77" s="25"/>
      <c r="F77" s="25"/>
      <c r="G77" s="24"/>
      <c r="H77" s="24"/>
      <c r="I77" s="24"/>
      <c r="J77" s="26"/>
      <c r="K77" s="24"/>
      <c r="L77" s="26"/>
      <c r="M77" s="26"/>
      <c r="N77" s="24"/>
      <c r="O77" s="24"/>
      <c r="P77" s="24"/>
      <c r="Q77" s="24"/>
      <c r="R77" s="36" t="s">
        <v>35</v>
      </c>
      <c r="S77" s="28"/>
    </row>
    <row r="78" customFormat="false" ht="15" hidden="false" customHeight="false" outlineLevel="0" collapsed="false">
      <c r="A78" s="23"/>
      <c r="B78" s="24"/>
      <c r="C78" s="24"/>
      <c r="D78" s="24"/>
      <c r="E78" s="25"/>
      <c r="F78" s="25"/>
      <c r="G78" s="24"/>
      <c r="H78" s="24"/>
      <c r="I78" s="24"/>
      <c r="J78" s="26"/>
      <c r="K78" s="24"/>
      <c r="L78" s="26"/>
      <c r="M78" s="26"/>
      <c r="N78" s="24"/>
      <c r="O78" s="24"/>
      <c r="P78" s="24"/>
      <c r="Q78" s="24"/>
      <c r="R78" s="35" t="s">
        <v>36</v>
      </c>
      <c r="S78" s="28"/>
    </row>
    <row r="79" customFormat="false" ht="15" hidden="false" customHeight="false" outlineLevel="0" collapsed="false">
      <c r="A79" s="23"/>
      <c r="B79" s="24"/>
      <c r="C79" s="24"/>
      <c r="D79" s="24"/>
      <c r="E79" s="25"/>
      <c r="F79" s="25"/>
      <c r="G79" s="24"/>
      <c r="H79" s="24"/>
      <c r="I79" s="24"/>
      <c r="J79" s="26"/>
      <c r="K79" s="24"/>
      <c r="L79" s="26"/>
      <c r="M79" s="26"/>
      <c r="N79" s="24"/>
      <c r="O79" s="24"/>
      <c r="P79" s="24"/>
      <c r="Q79" s="24"/>
      <c r="R79" s="34" t="s">
        <v>42</v>
      </c>
      <c r="S79" s="28"/>
    </row>
    <row r="80" customFormat="false" ht="15" hidden="false" customHeight="false" outlineLevel="0" collapsed="false">
      <c r="A80" s="23"/>
      <c r="B80" s="24"/>
      <c r="C80" s="24"/>
      <c r="D80" s="24"/>
      <c r="E80" s="25"/>
      <c r="F80" s="25"/>
      <c r="G80" s="24"/>
      <c r="H80" s="24"/>
      <c r="I80" s="24"/>
      <c r="J80" s="26"/>
      <c r="K80" s="24"/>
      <c r="L80" s="26"/>
      <c r="M80" s="26"/>
      <c r="N80" s="24"/>
      <c r="O80" s="24"/>
      <c r="P80" s="24"/>
      <c r="Q80" s="24"/>
      <c r="R80" s="36" t="s">
        <v>44</v>
      </c>
      <c r="S80" s="28"/>
    </row>
    <row r="81" customFormat="false" ht="15" hidden="false" customHeight="false" outlineLevel="0" collapsed="false">
      <c r="A81" s="23"/>
      <c r="B81" s="24"/>
      <c r="C81" s="24"/>
      <c r="D81" s="24"/>
      <c r="E81" s="25"/>
      <c r="F81" s="25"/>
      <c r="G81" s="24"/>
      <c r="H81" s="24"/>
      <c r="I81" s="24"/>
      <c r="J81" s="26"/>
      <c r="K81" s="24"/>
      <c r="L81" s="26"/>
      <c r="M81" s="26"/>
      <c r="N81" s="24"/>
      <c r="O81" s="24"/>
      <c r="P81" s="24"/>
      <c r="Q81" s="24"/>
      <c r="R81" s="36" t="s">
        <v>47</v>
      </c>
      <c r="S81" s="28"/>
    </row>
    <row r="82" customFormat="false" ht="15" hidden="false" customHeight="false" outlineLevel="0" collapsed="false">
      <c r="A82" s="23"/>
      <c r="B82" s="24"/>
      <c r="C82" s="24"/>
      <c r="D82" s="24"/>
      <c r="E82" s="25"/>
      <c r="F82" s="25"/>
      <c r="G82" s="24"/>
      <c r="H82" s="24"/>
      <c r="I82" s="24"/>
      <c r="J82" s="26"/>
      <c r="K82" s="24"/>
      <c r="L82" s="26"/>
      <c r="M82" s="26"/>
      <c r="N82" s="24"/>
      <c r="O82" s="24"/>
      <c r="P82" s="24"/>
      <c r="Q82" s="24"/>
      <c r="R82" s="36" t="s">
        <v>61</v>
      </c>
      <c r="S82" s="28"/>
    </row>
    <row r="83" customFormat="false" ht="30" hidden="false" customHeight="true" outlineLevel="0" collapsed="false">
      <c r="A83" s="23" t="s">
        <v>131</v>
      </c>
      <c r="B83" s="24" t="s">
        <v>132</v>
      </c>
      <c r="C83" s="24" t="s">
        <v>133</v>
      </c>
      <c r="D83" s="24" t="s">
        <v>134</v>
      </c>
      <c r="E83" s="25" t="n">
        <v>44451</v>
      </c>
      <c r="F83" s="25" t="n">
        <v>46276</v>
      </c>
      <c r="G83" s="24" t="s">
        <v>52</v>
      </c>
      <c r="H83" s="24" t="s">
        <v>135</v>
      </c>
      <c r="I83" s="24" t="s">
        <v>73</v>
      </c>
      <c r="J83" s="26" t="n">
        <v>2204.05</v>
      </c>
      <c r="K83" s="24" t="n">
        <v>140</v>
      </c>
      <c r="L83" s="26" t="n">
        <v>308567</v>
      </c>
      <c r="M83" s="26" t="n">
        <v>5211706.12</v>
      </c>
      <c r="N83" s="24" t="s">
        <v>136</v>
      </c>
      <c r="O83" s="24" t="s">
        <v>137</v>
      </c>
      <c r="P83" s="24" t="s">
        <v>138</v>
      </c>
      <c r="Q83" s="24" t="s">
        <v>139</v>
      </c>
      <c r="R83" s="23" t="s">
        <v>140</v>
      </c>
      <c r="S83" s="28"/>
    </row>
    <row r="84" customFormat="false" ht="13.5" hidden="false" customHeight="false" outlineLevel="0" collapsed="false">
      <c r="A84" s="23"/>
      <c r="B84" s="24"/>
      <c r="C84" s="24"/>
      <c r="D84" s="24"/>
      <c r="E84" s="25"/>
      <c r="F84" s="25"/>
      <c r="G84" s="24"/>
      <c r="H84" s="24" t="s">
        <v>141</v>
      </c>
      <c r="I84" s="24" t="s">
        <v>27</v>
      </c>
      <c r="J84" s="26" t="n">
        <v>59923.77</v>
      </c>
      <c r="K84" s="24" t="n">
        <v>12</v>
      </c>
      <c r="L84" s="26" t="n">
        <v>719085.24</v>
      </c>
      <c r="M84" s="26"/>
      <c r="N84" s="24"/>
      <c r="O84" s="24"/>
      <c r="P84" s="24"/>
      <c r="Q84" s="24"/>
      <c r="R84" s="23" t="s">
        <v>78</v>
      </c>
      <c r="S84" s="28"/>
    </row>
    <row r="85" customFormat="false" ht="13.5" hidden="false" customHeight="false" outlineLevel="0" collapsed="false">
      <c r="A85" s="23"/>
      <c r="B85" s="24"/>
      <c r="C85" s="24"/>
      <c r="D85" s="24"/>
      <c r="E85" s="25"/>
      <c r="F85" s="25"/>
      <c r="G85" s="24"/>
      <c r="H85" s="24" t="s">
        <v>142</v>
      </c>
      <c r="I85" s="24" t="s">
        <v>27</v>
      </c>
      <c r="J85" s="26" t="n">
        <v>72589.99</v>
      </c>
      <c r="K85" s="24" t="n">
        <v>12</v>
      </c>
      <c r="L85" s="26" t="n">
        <v>871079.88</v>
      </c>
      <c r="M85" s="26"/>
      <c r="N85" s="24"/>
      <c r="O85" s="24"/>
      <c r="P85" s="24"/>
      <c r="Q85" s="24"/>
      <c r="R85" s="23" t="s">
        <v>33</v>
      </c>
      <c r="S85" s="28"/>
    </row>
    <row r="86" customFormat="false" ht="23.25" hidden="false" customHeight="false" outlineLevel="0" collapsed="false">
      <c r="A86" s="23"/>
      <c r="B86" s="24"/>
      <c r="C86" s="24"/>
      <c r="D86" s="24"/>
      <c r="E86" s="25"/>
      <c r="F86" s="25"/>
      <c r="G86" s="24"/>
      <c r="H86" s="24" t="s">
        <v>143</v>
      </c>
      <c r="I86" s="24" t="s">
        <v>27</v>
      </c>
      <c r="J86" s="26" t="n">
        <v>111255.26</v>
      </c>
      <c r="K86" s="24" t="n">
        <v>12</v>
      </c>
      <c r="L86" s="26" t="n">
        <v>1335063.12</v>
      </c>
      <c r="M86" s="26"/>
      <c r="N86" s="24"/>
      <c r="O86" s="24"/>
      <c r="P86" s="24"/>
      <c r="Q86" s="24"/>
      <c r="R86" s="30" t="s">
        <v>42</v>
      </c>
      <c r="S86" s="28"/>
    </row>
    <row r="87" customFormat="false" ht="23.25" hidden="false" customHeight="false" outlineLevel="0" collapsed="false">
      <c r="A87" s="23"/>
      <c r="B87" s="24"/>
      <c r="C87" s="24"/>
      <c r="D87" s="24"/>
      <c r="E87" s="25"/>
      <c r="F87" s="25"/>
      <c r="G87" s="24"/>
      <c r="H87" s="24" t="s">
        <v>144</v>
      </c>
      <c r="I87" s="24" t="s">
        <v>27</v>
      </c>
      <c r="J87" s="26" t="n">
        <v>128091.74</v>
      </c>
      <c r="K87" s="24" t="n">
        <v>12</v>
      </c>
      <c r="L87" s="26" t="n">
        <v>1537100.88</v>
      </c>
      <c r="M87" s="26"/>
      <c r="N87" s="24"/>
      <c r="O87" s="24"/>
      <c r="P87" s="24"/>
      <c r="Q87" s="24"/>
      <c r="R87" s="23" t="s">
        <v>44</v>
      </c>
      <c r="S87" s="28"/>
    </row>
    <row r="88" customFormat="false" ht="15" hidden="false" customHeight="true" outlineLevel="0" collapsed="false">
      <c r="A88" s="23"/>
      <c r="B88" s="24"/>
      <c r="C88" s="24"/>
      <c r="D88" s="24"/>
      <c r="E88" s="25"/>
      <c r="F88" s="25"/>
      <c r="G88" s="24"/>
      <c r="H88" s="24" t="s">
        <v>145</v>
      </c>
      <c r="I88" s="24" t="s">
        <v>110</v>
      </c>
      <c r="J88" s="26" t="n">
        <v>2204.05</v>
      </c>
      <c r="K88" s="24" t="n">
        <v>200</v>
      </c>
      <c r="L88" s="26" t="n">
        <v>440810</v>
      </c>
      <c r="M88" s="26"/>
      <c r="N88" s="24"/>
      <c r="O88" s="24"/>
      <c r="P88" s="24"/>
      <c r="Q88" s="24"/>
      <c r="R88" s="23" t="s">
        <v>60</v>
      </c>
      <c r="S88" s="28"/>
    </row>
    <row r="89" customFormat="false" ht="13.5" hidden="false" customHeight="false" outlineLevel="0" collapsed="false">
      <c r="A89" s="23"/>
      <c r="B89" s="24"/>
      <c r="C89" s="24"/>
      <c r="D89" s="24"/>
      <c r="E89" s="25"/>
      <c r="F89" s="25"/>
      <c r="G89" s="24"/>
      <c r="H89" s="24"/>
      <c r="I89" s="24"/>
      <c r="J89" s="26"/>
      <c r="K89" s="24"/>
      <c r="L89" s="26"/>
      <c r="M89" s="26"/>
      <c r="N89" s="24"/>
      <c r="O89" s="24"/>
      <c r="P89" s="24"/>
      <c r="Q89" s="24"/>
      <c r="R89" s="42" t="s">
        <v>47</v>
      </c>
      <c r="S89" s="28"/>
    </row>
    <row r="90" customFormat="false" ht="13.5" hidden="false" customHeight="false" outlineLevel="0" collapsed="false">
      <c r="A90" s="23"/>
      <c r="B90" s="24"/>
      <c r="C90" s="24"/>
      <c r="D90" s="24"/>
      <c r="E90" s="25"/>
      <c r="F90" s="25"/>
      <c r="G90" s="24"/>
      <c r="H90" s="24"/>
      <c r="I90" s="24"/>
      <c r="J90" s="26"/>
      <c r="K90" s="24"/>
      <c r="L90" s="26"/>
      <c r="M90" s="26"/>
      <c r="N90" s="24"/>
      <c r="O90" s="24"/>
      <c r="P90" s="24"/>
      <c r="Q90" s="24"/>
      <c r="R90" s="31" t="s">
        <v>61</v>
      </c>
      <c r="S90" s="28"/>
    </row>
    <row r="91" customFormat="false" ht="13.5" hidden="false" customHeight="false" outlineLevel="0" collapsed="false">
      <c r="A91" s="23"/>
      <c r="B91" s="24"/>
      <c r="C91" s="24"/>
      <c r="D91" s="24"/>
      <c r="E91" s="25"/>
      <c r="F91" s="25"/>
      <c r="G91" s="24"/>
      <c r="H91" s="24"/>
      <c r="I91" s="24"/>
      <c r="J91" s="26"/>
      <c r="K91" s="24"/>
      <c r="L91" s="26"/>
      <c r="M91" s="26"/>
      <c r="N91" s="24"/>
      <c r="O91" s="24"/>
      <c r="P91" s="24"/>
      <c r="Q91" s="24"/>
      <c r="R91" s="31" t="s">
        <v>62</v>
      </c>
      <c r="S91" s="28"/>
    </row>
    <row r="92" customFormat="false" ht="13.5" hidden="false" customHeight="false" outlineLevel="0" collapsed="false">
      <c r="A92" s="23"/>
      <c r="B92" s="24"/>
      <c r="C92" s="24"/>
      <c r="D92" s="24"/>
      <c r="E92" s="25"/>
      <c r="F92" s="25"/>
      <c r="G92" s="24"/>
      <c r="H92" s="24"/>
      <c r="I92" s="24"/>
      <c r="J92" s="26"/>
      <c r="K92" s="24"/>
      <c r="L92" s="26"/>
      <c r="M92" s="26"/>
      <c r="N92" s="24"/>
      <c r="O92" s="24"/>
      <c r="P92" s="24"/>
      <c r="Q92" s="24"/>
      <c r="R92" s="31" t="s">
        <v>63</v>
      </c>
      <c r="S92" s="28"/>
    </row>
    <row r="93" customFormat="false" ht="13.5" hidden="false" customHeight="false" outlineLevel="0" collapsed="false">
      <c r="A93" s="23"/>
      <c r="B93" s="24"/>
      <c r="C93" s="24"/>
      <c r="D93" s="24"/>
      <c r="E93" s="25"/>
      <c r="F93" s="25"/>
      <c r="G93" s="24"/>
      <c r="H93" s="24"/>
      <c r="I93" s="24"/>
      <c r="J93" s="26"/>
      <c r="K93" s="24"/>
      <c r="L93" s="26"/>
      <c r="M93" s="26"/>
      <c r="N93" s="24"/>
      <c r="O93" s="24"/>
      <c r="P93" s="24"/>
      <c r="Q93" s="24"/>
      <c r="R93" s="31" t="s">
        <v>35</v>
      </c>
      <c r="S93" s="28"/>
    </row>
    <row r="94" customFormat="false" ht="13.5" hidden="false" customHeight="false" outlineLevel="0" collapsed="false">
      <c r="A94" s="23"/>
      <c r="B94" s="24"/>
      <c r="C94" s="24"/>
      <c r="D94" s="24"/>
      <c r="E94" s="25"/>
      <c r="F94" s="25"/>
      <c r="G94" s="24"/>
      <c r="H94" s="24"/>
      <c r="I94" s="24"/>
      <c r="J94" s="26"/>
      <c r="K94" s="24"/>
      <c r="L94" s="26"/>
      <c r="M94" s="26"/>
      <c r="N94" s="24"/>
      <c r="O94" s="24"/>
      <c r="P94" s="24"/>
      <c r="Q94" s="24"/>
      <c r="R94" s="31" t="s">
        <v>64</v>
      </c>
      <c r="S94" s="28"/>
    </row>
    <row r="95" customFormat="false" ht="13.5" hidden="false" customHeight="false" outlineLevel="0" collapsed="false">
      <c r="A95" s="23"/>
      <c r="B95" s="24"/>
      <c r="C95" s="24"/>
      <c r="D95" s="24"/>
      <c r="E95" s="25"/>
      <c r="F95" s="25"/>
      <c r="G95" s="24"/>
      <c r="H95" s="24"/>
      <c r="I95" s="24"/>
      <c r="J95" s="26"/>
      <c r="K95" s="24"/>
      <c r="L95" s="26"/>
      <c r="M95" s="26"/>
      <c r="N95" s="24"/>
      <c r="O95" s="24"/>
      <c r="P95" s="24"/>
      <c r="Q95" s="24"/>
      <c r="R95" s="31" t="s">
        <v>65</v>
      </c>
      <c r="S95" s="28"/>
    </row>
    <row r="96" customFormat="false" ht="13.5" hidden="false" customHeight="false" outlineLevel="0" collapsed="false">
      <c r="A96" s="23"/>
      <c r="B96" s="24"/>
      <c r="C96" s="24"/>
      <c r="D96" s="24"/>
      <c r="E96" s="25"/>
      <c r="F96" s="25"/>
      <c r="G96" s="24"/>
      <c r="H96" s="24"/>
      <c r="I96" s="24"/>
      <c r="J96" s="26"/>
      <c r="K96" s="24"/>
      <c r="L96" s="26"/>
      <c r="M96" s="26"/>
      <c r="N96" s="24"/>
      <c r="O96" s="24"/>
      <c r="P96" s="24"/>
      <c r="Q96" s="24"/>
      <c r="R96" s="31" t="s">
        <v>66</v>
      </c>
      <c r="S96" s="28"/>
    </row>
    <row r="97" customFormat="false" ht="13.5" hidden="false" customHeight="false" outlineLevel="0" collapsed="false">
      <c r="A97" s="23"/>
      <c r="B97" s="24"/>
      <c r="C97" s="24"/>
      <c r="D97" s="24"/>
      <c r="E97" s="25"/>
      <c r="F97" s="25"/>
      <c r="G97" s="24"/>
      <c r="H97" s="24"/>
      <c r="I97" s="24"/>
      <c r="J97" s="26"/>
      <c r="K97" s="24"/>
      <c r="L97" s="26"/>
      <c r="M97" s="26"/>
      <c r="N97" s="24"/>
      <c r="O97" s="24"/>
      <c r="P97" s="24"/>
      <c r="Q97" s="24"/>
      <c r="R97" s="31" t="s">
        <v>146</v>
      </c>
      <c r="S97" s="28"/>
    </row>
    <row r="98" customFormat="false" ht="13.5" hidden="false" customHeight="false" outlineLevel="0" collapsed="false">
      <c r="A98" s="23"/>
      <c r="B98" s="24"/>
      <c r="C98" s="24"/>
      <c r="D98" s="24"/>
      <c r="E98" s="25"/>
      <c r="F98" s="25"/>
      <c r="G98" s="24"/>
      <c r="H98" s="24"/>
      <c r="I98" s="24"/>
      <c r="J98" s="26"/>
      <c r="K98" s="24"/>
      <c r="L98" s="26"/>
      <c r="M98" s="26"/>
      <c r="N98" s="24"/>
      <c r="O98" s="24"/>
      <c r="P98" s="24"/>
      <c r="Q98" s="24"/>
      <c r="R98" s="31" t="s">
        <v>147</v>
      </c>
      <c r="S98" s="28"/>
    </row>
    <row r="99" customFormat="false" ht="30" hidden="false" customHeight="true" outlineLevel="0" collapsed="false">
      <c r="A99" s="23" t="s">
        <v>148</v>
      </c>
      <c r="B99" s="24" t="s">
        <v>149</v>
      </c>
      <c r="C99" s="24" t="s">
        <v>150</v>
      </c>
      <c r="D99" s="24" t="s">
        <v>151</v>
      </c>
      <c r="E99" s="25" t="s">
        <v>152</v>
      </c>
      <c r="F99" s="25" t="n">
        <v>46372</v>
      </c>
      <c r="G99" s="24" t="s">
        <v>52</v>
      </c>
      <c r="H99" s="24" t="s">
        <v>153</v>
      </c>
      <c r="I99" s="24" t="s">
        <v>27</v>
      </c>
      <c r="J99" s="26" t="n">
        <v>0</v>
      </c>
      <c r="K99" s="24" t="n">
        <v>12</v>
      </c>
      <c r="L99" s="26" t="n">
        <v>0</v>
      </c>
      <c r="M99" s="26" t="n">
        <v>135000</v>
      </c>
      <c r="N99" s="24" t="s">
        <v>154</v>
      </c>
      <c r="O99" s="24" t="s">
        <v>155</v>
      </c>
      <c r="P99" s="24" t="s">
        <v>156</v>
      </c>
      <c r="Q99" s="24" t="s">
        <v>157</v>
      </c>
      <c r="R99" s="23" t="s">
        <v>78</v>
      </c>
      <c r="S99" s="28"/>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c r="IU99" s="43"/>
      <c r="IV99" s="43"/>
      <c r="IW99" s="43"/>
      <c r="IX99" s="43"/>
      <c r="IY99" s="43"/>
      <c r="IZ99" s="43"/>
      <c r="JA99" s="43"/>
      <c r="JB99" s="43"/>
      <c r="JC99" s="43"/>
      <c r="JD99" s="43"/>
      <c r="JE99" s="43"/>
      <c r="JF99" s="43"/>
      <c r="JG99" s="43"/>
      <c r="JH99" s="43"/>
      <c r="JI99" s="43"/>
      <c r="JJ99" s="43"/>
      <c r="JK99" s="43"/>
      <c r="JL99" s="43"/>
      <c r="JM99" s="43"/>
      <c r="JN99" s="43"/>
      <c r="JO99" s="43"/>
      <c r="JP99" s="43"/>
      <c r="JQ99" s="43"/>
      <c r="JR99" s="43"/>
      <c r="JS99" s="43"/>
      <c r="JT99" s="43"/>
      <c r="JU99" s="43"/>
      <c r="JV99" s="43"/>
      <c r="JW99" s="43"/>
      <c r="JX99" s="43"/>
      <c r="JY99" s="43"/>
      <c r="JZ99" s="43"/>
      <c r="KA99" s="43"/>
      <c r="KB99" s="43"/>
      <c r="KC99" s="43"/>
      <c r="KD99" s="43"/>
      <c r="KE99" s="43"/>
      <c r="KF99" s="43"/>
      <c r="KG99" s="43"/>
      <c r="KH99" s="43"/>
      <c r="KI99" s="43"/>
      <c r="KJ99" s="43"/>
      <c r="KK99" s="43"/>
      <c r="KL99" s="43"/>
      <c r="KM99" s="43"/>
      <c r="KN99" s="43"/>
      <c r="KO99" s="43"/>
      <c r="KP99" s="43"/>
      <c r="KQ99" s="43"/>
      <c r="KR99" s="43"/>
      <c r="KS99" s="43"/>
      <c r="KT99" s="43"/>
      <c r="KU99" s="43"/>
      <c r="KV99" s="43"/>
      <c r="KW99" s="43"/>
      <c r="KX99" s="43"/>
      <c r="KY99" s="43"/>
      <c r="KZ99" s="43"/>
      <c r="LA99" s="43"/>
      <c r="LB99" s="43"/>
      <c r="LC99" s="43"/>
      <c r="LD99" s="43"/>
      <c r="LE99" s="43"/>
      <c r="LF99" s="43"/>
      <c r="LG99" s="43"/>
      <c r="LH99" s="43"/>
      <c r="LI99" s="43"/>
      <c r="LJ99" s="43"/>
      <c r="LK99" s="43"/>
      <c r="LL99" s="43"/>
      <c r="LM99" s="43"/>
      <c r="LN99" s="43"/>
      <c r="LO99" s="43"/>
      <c r="LP99" s="43"/>
      <c r="LQ99" s="43"/>
      <c r="LR99" s="43"/>
      <c r="LS99" s="43"/>
      <c r="LT99" s="43"/>
      <c r="LU99" s="43"/>
      <c r="LV99" s="43"/>
      <c r="LW99" s="43"/>
      <c r="LX99" s="43"/>
      <c r="LY99" s="43"/>
      <c r="LZ99" s="43"/>
      <c r="MA99" s="43"/>
      <c r="MB99" s="43"/>
      <c r="MC99" s="43"/>
      <c r="MD99" s="43"/>
      <c r="ME99" s="43"/>
      <c r="MF99" s="43"/>
      <c r="MG99" s="43"/>
      <c r="MH99" s="43"/>
      <c r="MI99" s="43"/>
      <c r="MJ99" s="43"/>
      <c r="MK99" s="43"/>
      <c r="ML99" s="43"/>
      <c r="MM99" s="43"/>
      <c r="MN99" s="43"/>
      <c r="MO99" s="43"/>
      <c r="MP99" s="43"/>
      <c r="MQ99" s="43"/>
      <c r="MR99" s="43"/>
      <c r="MS99" s="43"/>
      <c r="MT99" s="43"/>
      <c r="MU99" s="43"/>
      <c r="MV99" s="43"/>
      <c r="MW99" s="43"/>
      <c r="MX99" s="43"/>
      <c r="MY99" s="43"/>
      <c r="MZ99" s="43"/>
      <c r="NA99" s="43"/>
      <c r="NB99" s="43"/>
      <c r="NC99" s="43"/>
      <c r="ND99" s="43"/>
      <c r="NE99" s="43"/>
      <c r="NF99" s="43"/>
      <c r="NG99" s="43"/>
      <c r="NH99" s="43"/>
      <c r="NI99" s="43"/>
      <c r="NJ99" s="43"/>
      <c r="NK99" s="43"/>
      <c r="NL99" s="43"/>
      <c r="NM99" s="43"/>
      <c r="NN99" s="43"/>
      <c r="NO99" s="43"/>
      <c r="NP99" s="43"/>
      <c r="NQ99" s="43"/>
      <c r="NR99" s="43"/>
      <c r="NS99" s="43"/>
      <c r="NT99" s="43"/>
      <c r="NU99" s="43"/>
      <c r="NV99" s="43"/>
      <c r="NW99" s="43"/>
      <c r="NX99" s="43"/>
      <c r="NY99" s="43"/>
      <c r="NZ99" s="43"/>
      <c r="OA99" s="43"/>
      <c r="OB99" s="43"/>
      <c r="OC99" s="43"/>
      <c r="OD99" s="43"/>
      <c r="OE99" s="43"/>
      <c r="OF99" s="43"/>
      <c r="OG99" s="43"/>
      <c r="OH99" s="43"/>
      <c r="OI99" s="43"/>
      <c r="OJ99" s="43"/>
      <c r="OK99" s="43"/>
      <c r="OL99" s="43"/>
      <c r="OM99" s="43"/>
      <c r="ON99" s="43"/>
      <c r="OO99" s="43"/>
      <c r="OP99" s="43"/>
      <c r="OQ99" s="43"/>
      <c r="OR99" s="43"/>
      <c r="OS99" s="43"/>
      <c r="OT99" s="43"/>
      <c r="OU99" s="43"/>
      <c r="OV99" s="43"/>
      <c r="OW99" s="43"/>
      <c r="OX99" s="43"/>
      <c r="OY99" s="43"/>
      <c r="OZ99" s="43"/>
      <c r="PA99" s="43"/>
      <c r="PB99" s="43"/>
      <c r="PC99" s="43"/>
      <c r="PD99" s="43"/>
      <c r="PE99" s="43"/>
      <c r="PF99" s="43"/>
      <c r="PG99" s="43"/>
      <c r="PH99" s="43"/>
      <c r="PI99" s="43"/>
      <c r="PJ99" s="43"/>
      <c r="PK99" s="43"/>
      <c r="PL99" s="43"/>
      <c r="PM99" s="43"/>
      <c r="PN99" s="43"/>
      <c r="PO99" s="43"/>
      <c r="PP99" s="43"/>
      <c r="PQ99" s="43"/>
      <c r="PR99" s="43"/>
      <c r="PS99" s="43"/>
      <c r="PT99" s="43"/>
      <c r="PU99" s="43"/>
      <c r="PV99" s="43"/>
      <c r="PW99" s="43"/>
      <c r="PX99" s="43"/>
      <c r="PY99" s="43"/>
      <c r="PZ99" s="43"/>
      <c r="QA99" s="43"/>
      <c r="QB99" s="43"/>
      <c r="QC99" s="43"/>
      <c r="QD99" s="43"/>
      <c r="QE99" s="43"/>
      <c r="QF99" s="43"/>
      <c r="QG99" s="43"/>
      <c r="QH99" s="43"/>
      <c r="QI99" s="43"/>
      <c r="QJ99" s="43"/>
      <c r="QK99" s="43"/>
      <c r="QL99" s="43"/>
      <c r="QM99" s="43"/>
      <c r="QN99" s="43"/>
      <c r="QO99" s="43"/>
      <c r="QP99" s="43"/>
      <c r="QQ99" s="43"/>
      <c r="QR99" s="43"/>
      <c r="QS99" s="43"/>
      <c r="QT99" s="43"/>
      <c r="QU99" s="43"/>
      <c r="QV99" s="43"/>
      <c r="QW99" s="43"/>
      <c r="QX99" s="43"/>
      <c r="QY99" s="43"/>
      <c r="QZ99" s="43"/>
      <c r="RA99" s="43"/>
      <c r="RB99" s="43"/>
      <c r="RC99" s="43"/>
      <c r="RD99" s="43"/>
      <c r="RE99" s="43"/>
      <c r="RF99" s="43"/>
      <c r="RG99" s="43"/>
      <c r="RH99" s="43"/>
      <c r="RI99" s="43"/>
      <c r="RJ99" s="43"/>
      <c r="RK99" s="43"/>
      <c r="RL99" s="43"/>
      <c r="RM99" s="43"/>
      <c r="RN99" s="43"/>
      <c r="RO99" s="43"/>
      <c r="RP99" s="43"/>
      <c r="RQ99" s="43"/>
      <c r="RR99" s="43"/>
      <c r="RS99" s="43"/>
      <c r="RT99" s="43"/>
      <c r="RU99" s="43"/>
      <c r="RV99" s="43"/>
      <c r="RW99" s="43"/>
      <c r="RX99" s="43"/>
      <c r="RY99" s="43"/>
      <c r="RZ99" s="43"/>
      <c r="SA99" s="43"/>
      <c r="SB99" s="43"/>
      <c r="SC99" s="43"/>
      <c r="SD99" s="43"/>
      <c r="SE99" s="43"/>
      <c r="SF99" s="43"/>
      <c r="SG99" s="43"/>
      <c r="SH99" s="43"/>
      <c r="SI99" s="43"/>
      <c r="SJ99" s="43"/>
      <c r="SK99" s="43"/>
      <c r="SL99" s="43"/>
      <c r="SM99" s="43"/>
      <c r="SN99" s="43"/>
      <c r="SO99" s="43"/>
      <c r="SP99" s="43"/>
      <c r="SQ99" s="43"/>
      <c r="SR99" s="43"/>
      <c r="SS99" s="43"/>
      <c r="ST99" s="43"/>
      <c r="SU99" s="43"/>
      <c r="SV99" s="43"/>
      <c r="SW99" s="43"/>
      <c r="SX99" s="43"/>
      <c r="SY99" s="43"/>
      <c r="SZ99" s="43"/>
      <c r="TA99" s="43"/>
      <c r="TB99" s="43"/>
      <c r="TC99" s="43"/>
      <c r="TD99" s="43"/>
      <c r="TE99" s="43"/>
      <c r="TF99" s="43"/>
      <c r="TG99" s="43"/>
      <c r="TH99" s="43"/>
      <c r="TI99" s="43"/>
      <c r="TJ99" s="43"/>
      <c r="TK99" s="43"/>
      <c r="TL99" s="43"/>
      <c r="TM99" s="43"/>
      <c r="TN99" s="43"/>
      <c r="TO99" s="43"/>
      <c r="TP99" s="43"/>
      <c r="TQ99" s="43"/>
      <c r="TR99" s="43"/>
      <c r="TS99" s="43"/>
      <c r="TT99" s="43"/>
      <c r="TU99" s="43"/>
      <c r="TV99" s="43"/>
      <c r="TW99" s="43"/>
      <c r="TX99" s="43"/>
      <c r="TY99" s="43"/>
      <c r="TZ99" s="43"/>
      <c r="UA99" s="43"/>
      <c r="UB99" s="43"/>
      <c r="UC99" s="43"/>
      <c r="UD99" s="43"/>
      <c r="UE99" s="43"/>
      <c r="UF99" s="43"/>
      <c r="UG99" s="43"/>
      <c r="UH99" s="43"/>
      <c r="UI99" s="43"/>
      <c r="UJ99" s="43"/>
      <c r="UK99" s="43"/>
      <c r="UL99" s="43"/>
      <c r="UM99" s="43"/>
      <c r="UN99" s="43"/>
      <c r="UO99" s="43"/>
      <c r="UP99" s="43"/>
      <c r="UQ99" s="43"/>
      <c r="UR99" s="43"/>
      <c r="US99" s="43"/>
      <c r="UT99" s="43"/>
      <c r="UU99" s="43"/>
      <c r="UV99" s="43"/>
      <c r="UW99" s="43"/>
      <c r="UX99" s="43"/>
      <c r="UY99" s="43"/>
      <c r="UZ99" s="43"/>
      <c r="VA99" s="43"/>
      <c r="VB99" s="43"/>
      <c r="VC99" s="43"/>
      <c r="VD99" s="43"/>
      <c r="VE99" s="43"/>
      <c r="VF99" s="43"/>
      <c r="VG99" s="43"/>
      <c r="VH99" s="43"/>
      <c r="VI99" s="43"/>
      <c r="VJ99" s="43"/>
      <c r="VK99" s="43"/>
      <c r="VL99" s="43"/>
      <c r="VM99" s="43"/>
      <c r="VN99" s="43"/>
      <c r="VO99" s="43"/>
      <c r="VP99" s="43"/>
      <c r="VQ99" s="43"/>
      <c r="VR99" s="43"/>
      <c r="VS99" s="43"/>
      <c r="VT99" s="43"/>
      <c r="VU99" s="43"/>
      <c r="VV99" s="43"/>
      <c r="VW99" s="43"/>
      <c r="VX99" s="43"/>
      <c r="VY99" s="43"/>
      <c r="VZ99" s="43"/>
      <c r="WA99" s="43"/>
      <c r="WB99" s="43"/>
      <c r="WC99" s="43"/>
      <c r="WD99" s="43"/>
      <c r="WE99" s="43"/>
      <c r="WF99" s="43"/>
      <c r="WG99" s="43"/>
      <c r="WH99" s="43"/>
      <c r="WI99" s="43"/>
      <c r="WJ99" s="43"/>
      <c r="WK99" s="43"/>
      <c r="WL99" s="43"/>
      <c r="WM99" s="43"/>
      <c r="WN99" s="43"/>
      <c r="WO99" s="43"/>
      <c r="WP99" s="43"/>
      <c r="WQ99" s="43"/>
      <c r="WR99" s="43"/>
      <c r="WS99" s="43"/>
      <c r="WT99" s="43"/>
      <c r="WU99" s="43"/>
      <c r="WV99" s="43"/>
      <c r="WW99" s="43"/>
      <c r="WX99" s="43"/>
      <c r="WY99" s="43"/>
      <c r="WZ99" s="43"/>
      <c r="XA99" s="43"/>
      <c r="XB99" s="43"/>
      <c r="XC99" s="43"/>
      <c r="XD99" s="43"/>
      <c r="XE99" s="43"/>
      <c r="XF99" s="43"/>
      <c r="XG99" s="43"/>
      <c r="XH99" s="43"/>
      <c r="XI99" s="43"/>
      <c r="XJ99" s="43"/>
      <c r="XK99" s="43"/>
      <c r="XL99" s="43"/>
      <c r="XM99" s="43"/>
      <c r="XN99" s="43"/>
      <c r="XO99" s="43"/>
      <c r="XP99" s="43"/>
      <c r="XQ99" s="43"/>
      <c r="XR99" s="43"/>
      <c r="XS99" s="43"/>
      <c r="XT99" s="43"/>
      <c r="XU99" s="43"/>
      <c r="XV99" s="43"/>
      <c r="XW99" s="43"/>
      <c r="XX99" s="43"/>
      <c r="XY99" s="43"/>
      <c r="XZ99" s="43"/>
      <c r="YA99" s="43"/>
      <c r="YB99" s="43"/>
      <c r="YC99" s="43"/>
      <c r="YD99" s="43"/>
      <c r="YE99" s="43"/>
      <c r="YF99" s="43"/>
      <c r="YG99" s="43"/>
      <c r="YH99" s="43"/>
      <c r="YI99" s="43"/>
      <c r="YJ99" s="43"/>
      <c r="YK99" s="43"/>
      <c r="YL99" s="43"/>
      <c r="YM99" s="43"/>
      <c r="YN99" s="43"/>
      <c r="YO99" s="43"/>
      <c r="YP99" s="43"/>
      <c r="YQ99" s="43"/>
      <c r="YR99" s="43"/>
      <c r="YS99" s="43"/>
      <c r="YT99" s="43"/>
      <c r="YU99" s="43"/>
      <c r="YV99" s="43"/>
      <c r="YW99" s="43"/>
      <c r="YX99" s="43"/>
      <c r="YY99" s="43"/>
      <c r="YZ99" s="43"/>
      <c r="ZA99" s="43"/>
      <c r="ZB99" s="43"/>
      <c r="ZC99" s="43"/>
      <c r="ZD99" s="43"/>
      <c r="ZE99" s="43"/>
      <c r="ZF99" s="43"/>
      <c r="ZG99" s="43"/>
      <c r="ZH99" s="43"/>
      <c r="ZI99" s="43"/>
      <c r="ZJ99" s="43"/>
      <c r="ZK99" s="43"/>
      <c r="ZL99" s="43"/>
      <c r="ZM99" s="43"/>
      <c r="ZN99" s="43"/>
      <c r="ZO99" s="43"/>
      <c r="ZP99" s="43"/>
      <c r="ZQ99" s="43"/>
      <c r="ZR99" s="43"/>
      <c r="ZS99" s="43"/>
      <c r="ZT99" s="43"/>
      <c r="ZU99" s="43"/>
      <c r="ZV99" s="43"/>
      <c r="ZW99" s="43"/>
      <c r="ZX99" s="43"/>
      <c r="ZY99" s="43"/>
      <c r="ZZ99" s="43"/>
      <c r="AAA99" s="43"/>
      <c r="AAB99" s="43"/>
      <c r="AAC99" s="43"/>
      <c r="AAD99" s="43"/>
      <c r="AAE99" s="43"/>
      <c r="AAF99" s="43"/>
      <c r="AAG99" s="43"/>
      <c r="AAH99" s="43"/>
      <c r="AAI99" s="43"/>
      <c r="AAJ99" s="43"/>
      <c r="AAK99" s="43"/>
      <c r="AAL99" s="43"/>
      <c r="AAM99" s="43"/>
      <c r="AAN99" s="43"/>
      <c r="AAO99" s="43"/>
      <c r="AAP99" s="43"/>
      <c r="AAQ99" s="43"/>
      <c r="AAR99" s="43"/>
      <c r="AAS99" s="43"/>
      <c r="AAT99" s="43"/>
      <c r="AAU99" s="43"/>
      <c r="AAV99" s="43"/>
      <c r="AAW99" s="43"/>
      <c r="AAX99" s="43"/>
      <c r="AAY99" s="43"/>
      <c r="AAZ99" s="43"/>
      <c r="ABA99" s="43"/>
      <c r="ABB99" s="43"/>
      <c r="ABC99" s="43"/>
      <c r="ABD99" s="43"/>
      <c r="ABE99" s="43"/>
      <c r="ABF99" s="43"/>
      <c r="ABG99" s="43"/>
      <c r="ABH99" s="43"/>
      <c r="ABI99" s="43"/>
      <c r="ABJ99" s="43"/>
      <c r="ABK99" s="43"/>
      <c r="ABL99" s="43"/>
      <c r="ABM99" s="43"/>
      <c r="ABN99" s="43"/>
      <c r="ABO99" s="43"/>
      <c r="ABP99" s="43"/>
      <c r="ABQ99" s="43"/>
      <c r="ABR99" s="43"/>
      <c r="ABS99" s="43"/>
      <c r="ABT99" s="43"/>
      <c r="ABU99" s="43"/>
      <c r="ABV99" s="43"/>
      <c r="ABW99" s="43"/>
      <c r="ABX99" s="43"/>
      <c r="ABY99" s="43"/>
      <c r="ABZ99" s="43"/>
      <c r="ACA99" s="43"/>
      <c r="ACB99" s="43"/>
      <c r="ACC99" s="43"/>
      <c r="ACD99" s="43"/>
      <c r="ACE99" s="43"/>
      <c r="ACF99" s="43"/>
      <c r="ACG99" s="43"/>
      <c r="ACH99" s="43"/>
      <c r="ACI99" s="43"/>
      <c r="ACJ99" s="43"/>
      <c r="ACK99" s="43"/>
      <c r="ACL99" s="43"/>
      <c r="ACM99" s="43"/>
      <c r="ACN99" s="43"/>
      <c r="ACO99" s="43"/>
      <c r="ACP99" s="43"/>
      <c r="ACQ99" s="43"/>
      <c r="ACR99" s="43"/>
      <c r="ACS99" s="43"/>
      <c r="ACT99" s="43"/>
      <c r="ACU99" s="43"/>
      <c r="ACV99" s="43"/>
      <c r="ACW99" s="43"/>
      <c r="ACX99" s="43"/>
      <c r="ACY99" s="43"/>
      <c r="ACZ99" s="43"/>
      <c r="ADA99" s="43"/>
      <c r="ADB99" s="43"/>
      <c r="ADC99" s="43"/>
      <c r="ADD99" s="43"/>
      <c r="ADE99" s="43"/>
      <c r="ADF99" s="43"/>
      <c r="ADG99" s="43"/>
      <c r="ADH99" s="43"/>
      <c r="ADI99" s="43"/>
      <c r="ADJ99" s="43"/>
      <c r="ADK99" s="43"/>
      <c r="ADL99" s="43"/>
      <c r="ADM99" s="43"/>
      <c r="ADN99" s="43"/>
      <c r="ADO99" s="43"/>
      <c r="ADP99" s="43"/>
      <c r="ADQ99" s="43"/>
      <c r="ADR99" s="43"/>
      <c r="ADS99" s="43"/>
      <c r="ADT99" s="43"/>
      <c r="ADU99" s="43"/>
      <c r="ADV99" s="43"/>
      <c r="ADW99" s="43"/>
      <c r="ADX99" s="43"/>
      <c r="ADY99" s="43"/>
      <c r="ADZ99" s="43"/>
      <c r="AEA99" s="43"/>
      <c r="AEB99" s="43"/>
      <c r="AEC99" s="43"/>
      <c r="AED99" s="43"/>
      <c r="AEE99" s="43"/>
      <c r="AEF99" s="43"/>
      <c r="AEG99" s="43"/>
      <c r="AEH99" s="43"/>
      <c r="AEI99" s="43"/>
      <c r="AEJ99" s="43"/>
      <c r="AEK99" s="43"/>
      <c r="AEL99" s="43"/>
      <c r="AEM99" s="43"/>
      <c r="AEN99" s="43"/>
      <c r="AEO99" s="43"/>
      <c r="AEP99" s="43"/>
      <c r="AEQ99" s="43"/>
      <c r="AER99" s="43"/>
      <c r="AES99" s="43"/>
      <c r="AET99" s="43"/>
      <c r="AEU99" s="43"/>
      <c r="AEV99" s="43"/>
      <c r="AEW99" s="43"/>
      <c r="AEX99" s="43"/>
      <c r="AEY99" s="43"/>
      <c r="AEZ99" s="43"/>
      <c r="AFA99" s="43"/>
      <c r="AFB99" s="43"/>
      <c r="AFC99" s="43"/>
      <c r="AFD99" s="43"/>
      <c r="AFE99" s="43"/>
      <c r="AFF99" s="43"/>
      <c r="AFG99" s="43"/>
      <c r="AFH99" s="43"/>
      <c r="AFI99" s="43"/>
      <c r="AFJ99" s="43"/>
      <c r="AFK99" s="43"/>
      <c r="AFL99" s="43"/>
      <c r="AFM99" s="43"/>
      <c r="AFN99" s="43"/>
      <c r="AFO99" s="43"/>
      <c r="AFP99" s="43"/>
      <c r="AFQ99" s="43"/>
      <c r="AFR99" s="43"/>
      <c r="AFS99" s="43"/>
      <c r="AFT99" s="43"/>
      <c r="AFU99" s="43"/>
      <c r="AFV99" s="43"/>
      <c r="AFW99" s="43"/>
      <c r="AFX99" s="43"/>
      <c r="AFY99" s="43"/>
      <c r="AFZ99" s="43"/>
      <c r="AGA99" s="43"/>
      <c r="AGB99" s="43"/>
      <c r="AGC99" s="43"/>
      <c r="AGD99" s="43"/>
      <c r="AGE99" s="43"/>
      <c r="AGF99" s="43"/>
      <c r="AGG99" s="43"/>
      <c r="AGH99" s="43"/>
      <c r="AGI99" s="43"/>
      <c r="AGJ99" s="43"/>
      <c r="AGK99" s="43"/>
      <c r="AGL99" s="43"/>
      <c r="AGM99" s="43"/>
      <c r="AGN99" s="43"/>
      <c r="AGO99" s="43"/>
      <c r="AGP99" s="43"/>
      <c r="AGQ99" s="43"/>
      <c r="AGR99" s="43"/>
      <c r="AGS99" s="43"/>
      <c r="AGT99" s="43"/>
      <c r="AGU99" s="43"/>
      <c r="AGV99" s="43"/>
      <c r="AGW99" s="43"/>
      <c r="AGX99" s="43"/>
      <c r="AGY99" s="43"/>
      <c r="AGZ99" s="43"/>
      <c r="AHA99" s="43"/>
      <c r="AHB99" s="43"/>
      <c r="AHC99" s="43"/>
      <c r="AHD99" s="43"/>
      <c r="AHE99" s="43"/>
      <c r="AHF99" s="43"/>
      <c r="AHG99" s="43"/>
      <c r="AHH99" s="43"/>
      <c r="AHI99" s="43"/>
      <c r="AHJ99" s="43"/>
      <c r="AHK99" s="43"/>
      <c r="AHL99" s="43"/>
      <c r="AHM99" s="43"/>
      <c r="AHN99" s="43"/>
      <c r="AHO99" s="43"/>
      <c r="AHP99" s="43"/>
      <c r="AHQ99" s="43"/>
      <c r="AHR99" s="43"/>
      <c r="AHS99" s="43"/>
      <c r="AHT99" s="43"/>
      <c r="AHU99" s="43"/>
      <c r="AHV99" s="43"/>
      <c r="AHW99" s="43"/>
      <c r="AHX99" s="43"/>
      <c r="AHY99" s="43"/>
      <c r="AHZ99" s="43"/>
      <c r="AIA99" s="43"/>
      <c r="AIB99" s="43"/>
      <c r="AIC99" s="43"/>
      <c r="AID99" s="43"/>
      <c r="AIE99" s="43"/>
      <c r="AIF99" s="43"/>
      <c r="AIG99" s="43"/>
      <c r="AIH99" s="43"/>
      <c r="AII99" s="43"/>
      <c r="AIJ99" s="43"/>
      <c r="AIK99" s="43"/>
      <c r="AIL99" s="43"/>
      <c r="AIM99" s="43"/>
      <c r="AIN99" s="43"/>
      <c r="AIO99" s="43"/>
      <c r="AIP99" s="43"/>
      <c r="AIQ99" s="43"/>
      <c r="AIR99" s="43"/>
      <c r="AIS99" s="43"/>
      <c r="AIT99" s="43"/>
      <c r="AIU99" s="43"/>
      <c r="AIV99" s="43"/>
      <c r="AIW99" s="43"/>
      <c r="AIX99" s="43"/>
      <c r="AIY99" s="43"/>
      <c r="AIZ99" s="43"/>
      <c r="AJA99" s="43"/>
      <c r="AJB99" s="43"/>
      <c r="AJC99" s="43"/>
      <c r="AJD99" s="43"/>
      <c r="AJE99" s="43"/>
      <c r="AJF99" s="43"/>
      <c r="AJG99" s="43"/>
      <c r="AJH99" s="43"/>
      <c r="AJI99" s="43"/>
      <c r="AJJ99" s="43"/>
      <c r="AJK99" s="43"/>
      <c r="AJL99" s="43"/>
      <c r="AJM99" s="43"/>
      <c r="AJN99" s="43"/>
      <c r="AJO99" s="43"/>
      <c r="AJP99" s="43"/>
      <c r="AJQ99" s="43"/>
      <c r="AJR99" s="43"/>
      <c r="AJS99" s="43"/>
      <c r="AJT99" s="43"/>
      <c r="AJU99" s="43"/>
      <c r="AJV99" s="43"/>
      <c r="AJW99" s="43"/>
      <c r="AJX99" s="43"/>
      <c r="AJY99" s="43"/>
      <c r="AJZ99" s="43"/>
      <c r="AKA99" s="43"/>
      <c r="AKB99" s="43"/>
      <c r="AKC99" s="43"/>
      <c r="AKD99" s="43"/>
      <c r="AKE99" s="43"/>
      <c r="AKF99" s="43"/>
      <c r="AKG99" s="43"/>
      <c r="AKH99" s="43"/>
      <c r="AKI99" s="43"/>
      <c r="AKJ99" s="43"/>
      <c r="AKK99" s="43"/>
      <c r="AKL99" s="43"/>
      <c r="AKM99" s="43"/>
      <c r="AKN99" s="43"/>
      <c r="AKO99" s="43"/>
      <c r="AKP99" s="43"/>
      <c r="AKQ99" s="43"/>
      <c r="AKR99" s="43"/>
      <c r="AKS99" s="43"/>
      <c r="AKT99" s="43"/>
      <c r="AKU99" s="43"/>
      <c r="AKV99" s="43"/>
      <c r="AKW99" s="43"/>
      <c r="AKX99" s="43"/>
      <c r="AKY99" s="43"/>
      <c r="AKZ99" s="43"/>
      <c r="ALA99" s="43"/>
      <c r="ALB99" s="43"/>
      <c r="ALC99" s="43"/>
      <c r="ALD99" s="43"/>
      <c r="ALE99" s="43"/>
      <c r="ALF99" s="43"/>
      <c r="ALG99" s="43"/>
      <c r="ALH99" s="43"/>
      <c r="ALI99" s="43"/>
      <c r="ALJ99" s="43"/>
      <c r="ALK99" s="43"/>
      <c r="ALL99" s="43"/>
      <c r="ALM99" s="43"/>
      <c r="ALN99" s="43"/>
      <c r="ALO99" s="43"/>
      <c r="ALP99" s="43"/>
      <c r="ALQ99" s="43"/>
      <c r="ALR99" s="43"/>
      <c r="ALS99" s="43"/>
      <c r="ALT99" s="43"/>
      <c r="ALU99" s="43"/>
      <c r="ALV99" s="43"/>
      <c r="ALW99" s="43"/>
      <c r="ALX99" s="43"/>
      <c r="ALY99" s="43"/>
      <c r="ALZ99" s="43"/>
      <c r="AMA99" s="43"/>
      <c r="AMB99" s="43"/>
      <c r="AMC99" s="43"/>
      <c r="AMD99" s="43"/>
      <c r="AME99" s="43"/>
      <c r="AMF99" s="43"/>
      <c r="AMG99" s="43"/>
      <c r="AMH99" s="43"/>
      <c r="AMI99" s="43"/>
      <c r="AMJ99" s="43"/>
      <c r="AMK99" s="43"/>
      <c r="AML99" s="43"/>
    </row>
    <row r="100" s="43" customFormat="true" ht="45" hidden="false" customHeight="false" outlineLevel="0" collapsed="false">
      <c r="A100" s="23"/>
      <c r="B100" s="24"/>
      <c r="C100" s="24"/>
      <c r="D100" s="24"/>
      <c r="E100" s="25"/>
      <c r="F100" s="25"/>
      <c r="G100" s="24"/>
      <c r="H100" s="24" t="s">
        <v>158</v>
      </c>
      <c r="I100" s="24" t="s">
        <v>73</v>
      </c>
      <c r="J100" s="26" t="n">
        <v>0</v>
      </c>
      <c r="K100" s="24" t="n">
        <v>1</v>
      </c>
      <c r="L100" s="26" t="n">
        <v>0</v>
      </c>
      <c r="M100" s="26"/>
      <c r="N100" s="24"/>
      <c r="O100" s="24"/>
      <c r="P100" s="24"/>
      <c r="Q100" s="24"/>
      <c r="R100" s="30" t="s">
        <v>36</v>
      </c>
      <c r="S100" s="28"/>
      <c r="T100" s="6"/>
      <c r="U100" s="6"/>
      <c r="V100" s="6"/>
      <c r="W100" s="6"/>
      <c r="X100" s="6"/>
      <c r="Y100" s="6"/>
    </row>
    <row r="101" s="43" customFormat="true" ht="15" hidden="false" customHeight="true" outlineLevel="0" collapsed="false">
      <c r="A101" s="23"/>
      <c r="B101" s="24"/>
      <c r="C101" s="24"/>
      <c r="D101" s="24"/>
      <c r="E101" s="25"/>
      <c r="F101" s="25"/>
      <c r="G101" s="24"/>
      <c r="H101" s="24" t="s">
        <v>159</v>
      </c>
      <c r="I101" s="24" t="s">
        <v>27</v>
      </c>
      <c r="J101" s="26" t="n">
        <v>11250</v>
      </c>
      <c r="K101" s="24" t="n">
        <v>12</v>
      </c>
      <c r="L101" s="26" t="n">
        <v>135000</v>
      </c>
      <c r="M101" s="26"/>
      <c r="N101" s="24"/>
      <c r="O101" s="24"/>
      <c r="P101" s="24"/>
      <c r="Q101" s="24"/>
      <c r="R101" s="23" t="s">
        <v>160</v>
      </c>
      <c r="S101" s="28"/>
      <c r="T101" s="6"/>
      <c r="U101" s="6"/>
      <c r="V101" s="6"/>
      <c r="W101" s="6"/>
      <c r="X101" s="6"/>
      <c r="Y101" s="6"/>
    </row>
    <row r="102" s="43" customFormat="true" ht="15" hidden="false" customHeight="false" outlineLevel="0" collapsed="false">
      <c r="A102" s="23"/>
      <c r="B102" s="24"/>
      <c r="C102" s="24"/>
      <c r="D102" s="24"/>
      <c r="E102" s="25"/>
      <c r="F102" s="25"/>
      <c r="G102" s="24"/>
      <c r="H102" s="24"/>
      <c r="I102" s="24"/>
      <c r="J102" s="26"/>
      <c r="K102" s="24"/>
      <c r="L102" s="26"/>
      <c r="M102" s="26"/>
      <c r="N102" s="24"/>
      <c r="O102" s="24"/>
      <c r="P102" s="24"/>
      <c r="Q102" s="24"/>
      <c r="R102" s="32" t="s">
        <v>60</v>
      </c>
      <c r="S102" s="28"/>
      <c r="T102" s="6"/>
      <c r="U102" s="6"/>
      <c r="V102" s="6"/>
      <c r="W102" s="6"/>
      <c r="X102" s="6"/>
      <c r="Y102" s="6"/>
    </row>
    <row r="103" s="43" customFormat="true" ht="15" hidden="false" customHeight="false" outlineLevel="0" collapsed="false">
      <c r="A103" s="23"/>
      <c r="B103" s="24"/>
      <c r="C103" s="24"/>
      <c r="D103" s="24"/>
      <c r="E103" s="25"/>
      <c r="F103" s="25"/>
      <c r="G103" s="24"/>
      <c r="H103" s="24"/>
      <c r="I103" s="24"/>
      <c r="J103" s="26"/>
      <c r="K103" s="24"/>
      <c r="L103" s="26"/>
      <c r="M103" s="26"/>
      <c r="N103" s="24"/>
      <c r="O103" s="24"/>
      <c r="P103" s="24"/>
      <c r="Q103" s="24"/>
      <c r="R103" s="31" t="s">
        <v>42</v>
      </c>
      <c r="S103" s="28"/>
      <c r="T103" s="6"/>
      <c r="U103" s="6"/>
      <c r="V103" s="6"/>
      <c r="W103" s="6"/>
      <c r="X103" s="6"/>
      <c r="Y103" s="6"/>
    </row>
    <row r="104" s="43" customFormat="true" ht="15" hidden="false" customHeight="false" outlineLevel="0" collapsed="false">
      <c r="A104" s="23"/>
      <c r="B104" s="24"/>
      <c r="C104" s="24"/>
      <c r="D104" s="24"/>
      <c r="E104" s="25"/>
      <c r="F104" s="25"/>
      <c r="G104" s="24"/>
      <c r="H104" s="24"/>
      <c r="I104" s="24"/>
      <c r="J104" s="26"/>
      <c r="K104" s="24"/>
      <c r="L104" s="26"/>
      <c r="M104" s="26"/>
      <c r="N104" s="24"/>
      <c r="O104" s="24"/>
      <c r="P104" s="24"/>
      <c r="Q104" s="24"/>
      <c r="R104" s="31" t="s">
        <v>44</v>
      </c>
      <c r="S104" s="28"/>
      <c r="T104" s="6"/>
      <c r="U104" s="6"/>
      <c r="V104" s="6"/>
      <c r="W104" s="6"/>
      <c r="X104" s="6"/>
      <c r="Y104" s="6"/>
    </row>
    <row r="105" s="43" customFormat="true" ht="15" hidden="false" customHeight="false" outlineLevel="0" collapsed="false">
      <c r="A105" s="23"/>
      <c r="B105" s="24"/>
      <c r="C105" s="24"/>
      <c r="D105" s="24"/>
      <c r="E105" s="25"/>
      <c r="F105" s="25"/>
      <c r="G105" s="24"/>
      <c r="H105" s="24"/>
      <c r="I105" s="24"/>
      <c r="J105" s="26"/>
      <c r="K105" s="24"/>
      <c r="L105" s="26"/>
      <c r="M105" s="26"/>
      <c r="N105" s="24"/>
      <c r="O105" s="24"/>
      <c r="P105" s="24"/>
      <c r="Q105" s="24"/>
      <c r="R105" s="31" t="s">
        <v>47</v>
      </c>
      <c r="S105" s="28"/>
      <c r="T105" s="6"/>
      <c r="U105" s="6"/>
      <c r="V105" s="6"/>
      <c r="W105" s="6"/>
      <c r="X105" s="6"/>
      <c r="Y105" s="6"/>
    </row>
    <row r="106" s="43" customFormat="true" ht="15" hidden="false" customHeight="false" outlineLevel="0" collapsed="false">
      <c r="A106" s="23"/>
      <c r="B106" s="24"/>
      <c r="C106" s="24"/>
      <c r="D106" s="24"/>
      <c r="E106" s="25"/>
      <c r="F106" s="25"/>
      <c r="G106" s="24"/>
      <c r="H106" s="24"/>
      <c r="I106" s="24"/>
      <c r="J106" s="26"/>
      <c r="K106" s="24"/>
      <c r="L106" s="26"/>
      <c r="M106" s="26"/>
      <c r="N106" s="24"/>
      <c r="O106" s="24"/>
      <c r="P106" s="24"/>
      <c r="Q106" s="24"/>
      <c r="R106" s="31" t="s">
        <v>61</v>
      </c>
      <c r="S106" s="28"/>
      <c r="T106" s="6"/>
      <c r="U106" s="6"/>
      <c r="V106" s="6"/>
      <c r="W106" s="6"/>
      <c r="X106" s="6"/>
      <c r="Y106" s="6"/>
    </row>
    <row r="107" s="43" customFormat="true" ht="15" hidden="false" customHeight="false" outlineLevel="0" collapsed="false">
      <c r="A107" s="23"/>
      <c r="B107" s="24"/>
      <c r="C107" s="24"/>
      <c r="D107" s="24"/>
      <c r="E107" s="25"/>
      <c r="F107" s="25"/>
      <c r="G107" s="24"/>
      <c r="H107" s="24"/>
      <c r="I107" s="24"/>
      <c r="J107" s="26"/>
      <c r="K107" s="24"/>
      <c r="L107" s="26"/>
      <c r="M107" s="26"/>
      <c r="N107" s="24"/>
      <c r="O107" s="24"/>
      <c r="P107" s="24"/>
      <c r="Q107" s="24"/>
      <c r="R107" s="31" t="s">
        <v>35</v>
      </c>
      <c r="S107" s="28"/>
      <c r="T107" s="6"/>
      <c r="U107" s="6"/>
      <c r="V107" s="6"/>
      <c r="W107" s="6"/>
      <c r="X107" s="6"/>
      <c r="Y107" s="6"/>
    </row>
    <row r="108" s="43" customFormat="true" ht="15" hidden="false" customHeight="false" outlineLevel="0" collapsed="false">
      <c r="A108" s="23"/>
      <c r="B108" s="24"/>
      <c r="C108" s="24"/>
      <c r="D108" s="24"/>
      <c r="E108" s="25"/>
      <c r="F108" s="25"/>
      <c r="G108" s="24"/>
      <c r="H108" s="24"/>
      <c r="I108" s="24"/>
      <c r="J108" s="26"/>
      <c r="K108" s="24"/>
      <c r="L108" s="26"/>
      <c r="M108" s="26"/>
      <c r="N108" s="24"/>
      <c r="O108" s="24"/>
      <c r="P108" s="24"/>
      <c r="Q108" s="24"/>
      <c r="R108" s="31" t="s">
        <v>62</v>
      </c>
      <c r="S108" s="28"/>
      <c r="T108" s="6"/>
      <c r="U108" s="6"/>
      <c r="V108" s="6"/>
      <c r="W108" s="6"/>
      <c r="X108" s="6"/>
      <c r="Y108" s="6"/>
    </row>
    <row r="109" s="43" customFormat="true" ht="15" hidden="false" customHeight="false" outlineLevel="0" collapsed="false">
      <c r="A109" s="23"/>
      <c r="B109" s="24"/>
      <c r="C109" s="24"/>
      <c r="D109" s="24"/>
      <c r="E109" s="25"/>
      <c r="F109" s="25"/>
      <c r="G109" s="24"/>
      <c r="H109" s="24"/>
      <c r="I109" s="24"/>
      <c r="J109" s="26"/>
      <c r="K109" s="24"/>
      <c r="L109" s="26"/>
      <c r="M109" s="26"/>
      <c r="N109" s="24"/>
      <c r="O109" s="24"/>
      <c r="P109" s="24"/>
      <c r="Q109" s="24"/>
      <c r="R109" s="31" t="s">
        <v>63</v>
      </c>
      <c r="S109" s="28"/>
      <c r="T109" s="6"/>
      <c r="U109" s="6"/>
      <c r="V109" s="6"/>
      <c r="W109" s="6"/>
      <c r="X109" s="6"/>
      <c r="Y109" s="6"/>
    </row>
    <row r="110" s="43" customFormat="true" ht="15" hidden="false" customHeight="true" outlineLevel="0" collapsed="false">
      <c r="A110" s="23" t="s">
        <v>161</v>
      </c>
      <c r="B110" s="24" t="s">
        <v>162</v>
      </c>
      <c r="C110" s="24" t="s">
        <v>150</v>
      </c>
      <c r="D110" s="24" t="s">
        <v>163</v>
      </c>
      <c r="E110" s="25" t="s">
        <v>164</v>
      </c>
      <c r="F110" s="25" t="n">
        <v>46367</v>
      </c>
      <c r="G110" s="24" t="s">
        <v>52</v>
      </c>
      <c r="H110" s="24" t="s">
        <v>165</v>
      </c>
      <c r="I110" s="24" t="s">
        <v>110</v>
      </c>
      <c r="J110" s="26" t="n">
        <v>173382.6</v>
      </c>
      <c r="K110" s="24" t="n">
        <v>1</v>
      </c>
      <c r="L110" s="26" t="n">
        <v>173382.6</v>
      </c>
      <c r="M110" s="26" t="n">
        <v>173382.6</v>
      </c>
      <c r="N110" s="24" t="s">
        <v>166</v>
      </c>
      <c r="O110" s="24" t="s">
        <v>167</v>
      </c>
      <c r="P110" s="24" t="s">
        <v>168</v>
      </c>
      <c r="Q110" s="24" t="s">
        <v>169</v>
      </c>
      <c r="R110" s="23" t="s">
        <v>78</v>
      </c>
      <c r="S110" s="28"/>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row>
    <row r="111" customFormat="false" ht="15" hidden="false" customHeight="false" outlineLevel="0" collapsed="false">
      <c r="A111" s="23"/>
      <c r="B111" s="24"/>
      <c r="C111" s="24"/>
      <c r="D111" s="24"/>
      <c r="E111" s="25"/>
      <c r="F111" s="25"/>
      <c r="G111" s="24"/>
      <c r="H111" s="24"/>
      <c r="I111" s="24"/>
      <c r="J111" s="26"/>
      <c r="K111" s="24"/>
      <c r="L111" s="26"/>
      <c r="M111" s="26"/>
      <c r="N111" s="24"/>
      <c r="O111" s="24"/>
      <c r="P111" s="24"/>
      <c r="Q111" s="24"/>
      <c r="R111" s="30" t="s">
        <v>36</v>
      </c>
      <c r="S111" s="28"/>
    </row>
    <row r="112" customFormat="false" ht="15" hidden="false" customHeight="false" outlineLevel="0" collapsed="false">
      <c r="A112" s="23"/>
      <c r="B112" s="24"/>
      <c r="C112" s="24"/>
      <c r="D112" s="24"/>
      <c r="E112" s="25"/>
      <c r="F112" s="25"/>
      <c r="G112" s="24"/>
      <c r="H112" s="24"/>
      <c r="I112" s="24"/>
      <c r="J112" s="26"/>
      <c r="K112" s="24"/>
      <c r="L112" s="26"/>
      <c r="M112" s="26"/>
      <c r="N112" s="24"/>
      <c r="O112" s="24"/>
      <c r="P112" s="24"/>
      <c r="Q112" s="24"/>
      <c r="R112" s="23" t="s">
        <v>33</v>
      </c>
      <c r="S112" s="28"/>
    </row>
    <row r="113" customFormat="false" ht="46.5" hidden="false" customHeight="true" outlineLevel="0" collapsed="false">
      <c r="A113" s="23"/>
      <c r="B113" s="24"/>
      <c r="C113" s="24"/>
      <c r="D113" s="24"/>
      <c r="E113" s="25"/>
      <c r="F113" s="25"/>
      <c r="G113" s="24"/>
      <c r="H113" s="24"/>
      <c r="I113" s="24"/>
      <c r="J113" s="26"/>
      <c r="K113" s="24"/>
      <c r="L113" s="26"/>
      <c r="M113" s="26"/>
      <c r="N113" s="24"/>
      <c r="O113" s="24"/>
      <c r="P113" s="24"/>
      <c r="Q113" s="24"/>
      <c r="R113" s="32" t="s">
        <v>60</v>
      </c>
      <c r="S113" s="28"/>
    </row>
    <row r="114" customFormat="false" ht="25.5" hidden="false" customHeight="true" outlineLevel="0" collapsed="false">
      <c r="A114" s="23"/>
      <c r="B114" s="24"/>
      <c r="C114" s="24"/>
      <c r="D114" s="24"/>
      <c r="E114" s="25"/>
      <c r="F114" s="25"/>
      <c r="G114" s="24"/>
      <c r="H114" s="24"/>
      <c r="I114" s="24"/>
      <c r="J114" s="26"/>
      <c r="K114" s="24"/>
      <c r="L114" s="26"/>
      <c r="M114" s="26"/>
      <c r="N114" s="24"/>
      <c r="O114" s="24"/>
      <c r="P114" s="24"/>
      <c r="Q114" s="24"/>
      <c r="R114" s="31" t="s">
        <v>42</v>
      </c>
      <c r="S114" s="28"/>
    </row>
    <row r="115" customFormat="false" ht="21" hidden="false" customHeight="true" outlineLevel="0" collapsed="false">
      <c r="A115" s="23"/>
      <c r="B115" s="24"/>
      <c r="C115" s="24"/>
      <c r="D115" s="24"/>
      <c r="E115" s="25"/>
      <c r="F115" s="25"/>
      <c r="G115" s="24"/>
      <c r="H115" s="24"/>
      <c r="I115" s="24"/>
      <c r="J115" s="26"/>
      <c r="K115" s="24"/>
      <c r="L115" s="26"/>
      <c r="M115" s="26"/>
      <c r="N115" s="24"/>
      <c r="O115" s="24"/>
      <c r="P115" s="24"/>
      <c r="Q115" s="24"/>
      <c r="R115" s="31" t="s">
        <v>44</v>
      </c>
      <c r="S115" s="28"/>
    </row>
    <row r="116" customFormat="false" ht="21" hidden="false" customHeight="true" outlineLevel="0" collapsed="false">
      <c r="A116" s="23"/>
      <c r="B116" s="24"/>
      <c r="C116" s="24"/>
      <c r="D116" s="24"/>
      <c r="E116" s="25"/>
      <c r="F116" s="25"/>
      <c r="G116" s="24"/>
      <c r="H116" s="24"/>
      <c r="I116" s="24"/>
      <c r="J116" s="26"/>
      <c r="K116" s="24"/>
      <c r="L116" s="26"/>
      <c r="M116" s="26"/>
      <c r="N116" s="24"/>
      <c r="O116" s="24"/>
      <c r="P116" s="24"/>
      <c r="Q116" s="24"/>
      <c r="R116" s="31" t="s">
        <v>47</v>
      </c>
      <c r="S116" s="28"/>
    </row>
    <row r="117" customFormat="false" ht="21" hidden="false" customHeight="true" outlineLevel="0" collapsed="false">
      <c r="A117" s="23"/>
      <c r="B117" s="24"/>
      <c r="C117" s="24"/>
      <c r="D117" s="24"/>
      <c r="E117" s="25"/>
      <c r="F117" s="25"/>
      <c r="G117" s="24"/>
      <c r="H117" s="24"/>
      <c r="I117" s="24"/>
      <c r="J117" s="26"/>
      <c r="K117" s="24"/>
      <c r="L117" s="26"/>
      <c r="M117" s="26"/>
      <c r="N117" s="24"/>
      <c r="O117" s="24"/>
      <c r="P117" s="24"/>
      <c r="Q117" s="24"/>
      <c r="R117" s="31" t="s">
        <v>61</v>
      </c>
      <c r="S117" s="28"/>
    </row>
    <row r="118" customFormat="false" ht="21" hidden="false" customHeight="true" outlineLevel="0" collapsed="false">
      <c r="A118" s="23"/>
      <c r="B118" s="24"/>
      <c r="C118" s="24"/>
      <c r="D118" s="24"/>
      <c r="E118" s="25"/>
      <c r="F118" s="25"/>
      <c r="G118" s="24"/>
      <c r="H118" s="24"/>
      <c r="I118" s="24"/>
      <c r="J118" s="26"/>
      <c r="K118" s="24"/>
      <c r="L118" s="26"/>
      <c r="M118" s="26"/>
      <c r="N118" s="24"/>
      <c r="O118" s="24"/>
      <c r="P118" s="24"/>
      <c r="Q118" s="24"/>
      <c r="R118" s="31" t="s">
        <v>62</v>
      </c>
      <c r="S118" s="28"/>
    </row>
    <row r="119" customFormat="false" ht="21" hidden="false" customHeight="true" outlineLevel="0" collapsed="false">
      <c r="A119" s="23"/>
      <c r="B119" s="24"/>
      <c r="C119" s="24"/>
      <c r="D119" s="24"/>
      <c r="E119" s="25"/>
      <c r="F119" s="25"/>
      <c r="G119" s="24"/>
      <c r="H119" s="24"/>
      <c r="I119" s="24"/>
      <c r="J119" s="26"/>
      <c r="K119" s="24"/>
      <c r="L119" s="26"/>
      <c r="M119" s="26"/>
      <c r="N119" s="24"/>
      <c r="O119" s="24"/>
      <c r="P119" s="24"/>
      <c r="Q119" s="24"/>
      <c r="R119" s="31" t="s">
        <v>35</v>
      </c>
      <c r="S119" s="28"/>
    </row>
    <row r="120" customFormat="false" ht="21" hidden="false" customHeight="true" outlineLevel="0" collapsed="false">
      <c r="A120" s="23"/>
      <c r="B120" s="24"/>
      <c r="C120" s="24"/>
      <c r="D120" s="24"/>
      <c r="E120" s="25"/>
      <c r="F120" s="25"/>
      <c r="G120" s="24"/>
      <c r="H120" s="24"/>
      <c r="I120" s="24"/>
      <c r="J120" s="26"/>
      <c r="K120" s="24"/>
      <c r="L120" s="26"/>
      <c r="M120" s="26"/>
      <c r="N120" s="24"/>
      <c r="O120" s="24"/>
      <c r="P120" s="24"/>
      <c r="Q120" s="24"/>
      <c r="R120" s="31" t="s">
        <v>37</v>
      </c>
      <c r="S120" s="28"/>
    </row>
    <row r="121" customFormat="false" ht="21" hidden="false" customHeight="true" outlineLevel="0" collapsed="false">
      <c r="A121" s="23"/>
      <c r="B121" s="24"/>
      <c r="C121" s="24"/>
      <c r="D121" s="24"/>
      <c r="E121" s="25"/>
      <c r="F121" s="25"/>
      <c r="G121" s="24"/>
      <c r="H121" s="24"/>
      <c r="I121" s="24"/>
      <c r="J121" s="26"/>
      <c r="K121" s="24"/>
      <c r="L121" s="26"/>
      <c r="M121" s="26"/>
      <c r="N121" s="24"/>
      <c r="O121" s="24"/>
      <c r="P121" s="24"/>
      <c r="Q121" s="24"/>
      <c r="R121" s="31" t="s">
        <v>63</v>
      </c>
      <c r="S121" s="28"/>
    </row>
    <row r="122" customFormat="false" ht="21" hidden="false" customHeight="true" outlineLevel="0" collapsed="false">
      <c r="A122" s="23"/>
      <c r="B122" s="24"/>
      <c r="C122" s="24"/>
      <c r="D122" s="24"/>
      <c r="E122" s="25"/>
      <c r="F122" s="25"/>
      <c r="G122" s="24"/>
      <c r="H122" s="24"/>
      <c r="I122" s="24"/>
      <c r="J122" s="26"/>
      <c r="K122" s="24"/>
      <c r="L122" s="26"/>
      <c r="M122" s="26"/>
      <c r="N122" s="24"/>
      <c r="O122" s="24"/>
      <c r="P122" s="24"/>
      <c r="Q122" s="24"/>
      <c r="R122" s="31" t="s">
        <v>64</v>
      </c>
      <c r="S122" s="28"/>
    </row>
    <row r="123" customFormat="false" ht="30" hidden="false" customHeight="true" outlineLevel="0" collapsed="false">
      <c r="A123" s="23" t="s">
        <v>170</v>
      </c>
      <c r="B123" s="24" t="s">
        <v>171</v>
      </c>
      <c r="C123" s="24" t="s">
        <v>172</v>
      </c>
      <c r="D123" s="24" t="s">
        <v>173</v>
      </c>
      <c r="E123" s="25" t="n">
        <v>44615</v>
      </c>
      <c r="F123" s="25" t="n">
        <v>46441</v>
      </c>
      <c r="G123" s="24" t="s">
        <v>52</v>
      </c>
      <c r="H123" s="24" t="s">
        <v>174</v>
      </c>
      <c r="I123" s="24" t="s">
        <v>73</v>
      </c>
      <c r="J123" s="26" t="n">
        <v>56110.84</v>
      </c>
      <c r="K123" s="24" t="n">
        <v>1</v>
      </c>
      <c r="L123" s="26" t="n">
        <v>56110.84</v>
      </c>
      <c r="M123" s="26" t="n">
        <v>56110.84</v>
      </c>
      <c r="N123" s="24" t="s">
        <v>175</v>
      </c>
      <c r="O123" s="24" t="s">
        <v>176</v>
      </c>
      <c r="P123" s="24" t="s">
        <v>177</v>
      </c>
      <c r="Q123" s="24" t="s">
        <v>178</v>
      </c>
      <c r="R123" s="23" t="s">
        <v>179</v>
      </c>
      <c r="S123" s="28"/>
    </row>
    <row r="124" customFormat="false" ht="15" hidden="false" customHeight="false" outlineLevel="0" collapsed="false">
      <c r="A124" s="23"/>
      <c r="B124" s="24"/>
      <c r="C124" s="24"/>
      <c r="D124" s="24"/>
      <c r="E124" s="25"/>
      <c r="F124" s="25"/>
      <c r="G124" s="24"/>
      <c r="H124" s="24"/>
      <c r="I124" s="24"/>
      <c r="J124" s="26"/>
      <c r="K124" s="24"/>
      <c r="L124" s="26"/>
      <c r="M124" s="26"/>
      <c r="N124" s="24"/>
      <c r="O124" s="24"/>
      <c r="P124" s="24"/>
      <c r="Q124" s="24"/>
      <c r="R124" s="23" t="s">
        <v>180</v>
      </c>
      <c r="S124" s="28"/>
    </row>
    <row r="125" customFormat="false" ht="15" hidden="false" customHeight="false" outlineLevel="0" collapsed="false">
      <c r="A125" s="23"/>
      <c r="B125" s="24"/>
      <c r="C125" s="24"/>
      <c r="D125" s="24"/>
      <c r="E125" s="25"/>
      <c r="F125" s="25"/>
      <c r="G125" s="24"/>
      <c r="H125" s="24"/>
      <c r="I125" s="24"/>
      <c r="J125" s="26"/>
      <c r="K125" s="24"/>
      <c r="L125" s="26"/>
      <c r="M125" s="26"/>
      <c r="N125" s="24"/>
      <c r="O125" s="24"/>
      <c r="P125" s="24"/>
      <c r="Q125" s="24"/>
      <c r="R125" s="23" t="s">
        <v>181</v>
      </c>
      <c r="S125" s="28"/>
    </row>
    <row r="126" customFormat="false" ht="51" hidden="false" customHeight="true" outlineLevel="0" collapsed="false">
      <c r="A126" s="23"/>
      <c r="B126" s="24"/>
      <c r="C126" s="24"/>
      <c r="D126" s="24"/>
      <c r="E126" s="25"/>
      <c r="F126" s="25"/>
      <c r="G126" s="24"/>
      <c r="H126" s="24"/>
      <c r="I126" s="24"/>
      <c r="J126" s="26"/>
      <c r="K126" s="24"/>
      <c r="L126" s="26"/>
      <c r="M126" s="26"/>
      <c r="N126" s="24"/>
      <c r="O126" s="24"/>
      <c r="P126" s="24"/>
      <c r="Q126" s="24"/>
      <c r="R126" s="31" t="s">
        <v>60</v>
      </c>
      <c r="S126" s="28"/>
    </row>
    <row r="127" customFormat="false" ht="51" hidden="false" customHeight="true" outlineLevel="0" collapsed="false">
      <c r="A127" s="23"/>
      <c r="B127" s="24"/>
      <c r="C127" s="24"/>
      <c r="D127" s="24"/>
      <c r="E127" s="25"/>
      <c r="F127" s="25"/>
      <c r="G127" s="24"/>
      <c r="H127" s="24"/>
      <c r="I127" s="24"/>
      <c r="J127" s="26"/>
      <c r="K127" s="24"/>
      <c r="L127" s="26"/>
      <c r="M127" s="26"/>
      <c r="N127" s="24"/>
      <c r="O127" s="24"/>
      <c r="P127" s="24"/>
      <c r="Q127" s="24"/>
      <c r="R127" s="31" t="s">
        <v>35</v>
      </c>
      <c r="S127" s="28"/>
    </row>
    <row r="128" customFormat="false" ht="15" hidden="false" customHeight="true" outlineLevel="0" collapsed="false">
      <c r="A128" s="23" t="s">
        <v>182</v>
      </c>
      <c r="B128" s="24" t="s">
        <v>183</v>
      </c>
      <c r="C128" s="24" t="s">
        <v>184</v>
      </c>
      <c r="D128" s="24" t="s">
        <v>185</v>
      </c>
      <c r="E128" s="25" t="s">
        <v>186</v>
      </c>
      <c r="F128" s="25" t="n">
        <v>46112</v>
      </c>
      <c r="G128" s="24" t="s">
        <v>25</v>
      </c>
      <c r="H128" s="24" t="s">
        <v>187</v>
      </c>
      <c r="I128" s="24" t="s">
        <v>73</v>
      </c>
      <c r="J128" s="26" t="n">
        <v>18470</v>
      </c>
      <c r="K128" s="24" t="n">
        <v>1</v>
      </c>
      <c r="L128" s="26" t="n">
        <v>18470</v>
      </c>
      <c r="M128" s="26" t="n">
        <v>99535.2</v>
      </c>
      <c r="N128" s="24" t="s">
        <v>188</v>
      </c>
      <c r="O128" s="24" t="s">
        <v>189</v>
      </c>
      <c r="P128" s="24" t="s">
        <v>190</v>
      </c>
      <c r="Q128" s="24" t="s">
        <v>77</v>
      </c>
      <c r="R128" s="31" t="s">
        <v>78</v>
      </c>
      <c r="S128" s="28"/>
    </row>
    <row r="129" customFormat="false" ht="75" hidden="false" customHeight="false" outlineLevel="0" collapsed="false">
      <c r="A129" s="23"/>
      <c r="B129" s="24"/>
      <c r="C129" s="24"/>
      <c r="D129" s="24"/>
      <c r="E129" s="25"/>
      <c r="F129" s="25"/>
      <c r="G129" s="24"/>
      <c r="H129" s="24" t="s">
        <v>191</v>
      </c>
      <c r="I129" s="24" t="s">
        <v>73</v>
      </c>
      <c r="J129" s="26" t="n">
        <v>37527.6</v>
      </c>
      <c r="K129" s="24" t="n">
        <v>2</v>
      </c>
      <c r="L129" s="26" t="n">
        <v>75055.2</v>
      </c>
      <c r="M129" s="26"/>
      <c r="N129" s="24"/>
      <c r="O129" s="24"/>
      <c r="P129" s="24"/>
      <c r="Q129" s="24"/>
      <c r="R129" s="31"/>
      <c r="S129" s="28"/>
    </row>
    <row r="130" customFormat="false" ht="51" hidden="false" customHeight="true" outlineLevel="0" collapsed="false">
      <c r="A130" s="23"/>
      <c r="B130" s="24"/>
      <c r="C130" s="24"/>
      <c r="D130" s="24"/>
      <c r="E130" s="25"/>
      <c r="F130" s="25"/>
      <c r="G130" s="24"/>
      <c r="H130" s="24" t="s">
        <v>192</v>
      </c>
      <c r="I130" s="24" t="s">
        <v>73</v>
      </c>
      <c r="J130" s="26" t="n">
        <v>1502.5</v>
      </c>
      <c r="K130" s="24" t="n">
        <v>4</v>
      </c>
      <c r="L130" s="26" t="n">
        <v>6010</v>
      </c>
      <c r="M130" s="26"/>
      <c r="N130" s="24"/>
      <c r="O130" s="24"/>
      <c r="P130" s="24"/>
      <c r="Q130" s="24"/>
      <c r="R130" s="31"/>
      <c r="S130" s="28"/>
    </row>
    <row r="131" customFormat="false" ht="15" hidden="false" customHeight="true" outlineLevel="0" collapsed="false">
      <c r="A131" s="23" t="s">
        <v>193</v>
      </c>
      <c r="B131" s="24" t="s">
        <v>194</v>
      </c>
      <c r="C131" s="24" t="s">
        <v>195</v>
      </c>
      <c r="D131" s="24" t="s">
        <v>196</v>
      </c>
      <c r="E131" s="25" t="n">
        <v>44690</v>
      </c>
      <c r="F131" s="25" t="n">
        <v>46151</v>
      </c>
      <c r="G131" s="24" t="s">
        <v>25</v>
      </c>
      <c r="H131" s="24" t="s">
        <v>197</v>
      </c>
      <c r="I131" s="24" t="s">
        <v>110</v>
      </c>
      <c r="J131" s="26" t="n">
        <v>24998.84</v>
      </c>
      <c r="K131" s="24" t="n">
        <v>1</v>
      </c>
      <c r="L131" s="26" t="n">
        <v>24998.84</v>
      </c>
      <c r="M131" s="26" t="n">
        <v>24998.84</v>
      </c>
      <c r="N131" s="24" t="s">
        <v>198</v>
      </c>
      <c r="O131" s="24" t="s">
        <v>199</v>
      </c>
      <c r="P131" s="24" t="s">
        <v>200</v>
      </c>
      <c r="Q131" s="24" t="s">
        <v>108</v>
      </c>
      <c r="R131" s="23" t="s">
        <v>201</v>
      </c>
      <c r="S131" s="28"/>
    </row>
    <row r="132" customFormat="false" ht="15" hidden="false" customHeight="false" outlineLevel="0" collapsed="false">
      <c r="A132" s="23"/>
      <c r="B132" s="24"/>
      <c r="C132" s="24"/>
      <c r="D132" s="24"/>
      <c r="E132" s="25"/>
      <c r="F132" s="25"/>
      <c r="G132" s="24"/>
      <c r="H132" s="24"/>
      <c r="I132" s="24"/>
      <c r="J132" s="26"/>
      <c r="K132" s="24"/>
      <c r="L132" s="26"/>
      <c r="M132" s="26"/>
      <c r="N132" s="24"/>
      <c r="O132" s="24"/>
      <c r="P132" s="24"/>
      <c r="Q132" s="24"/>
      <c r="R132" s="23" t="s">
        <v>202</v>
      </c>
      <c r="S132" s="28"/>
    </row>
    <row r="133" customFormat="false" ht="15" hidden="false" customHeight="false" outlineLevel="0" collapsed="false">
      <c r="A133" s="23"/>
      <c r="B133" s="24"/>
      <c r="C133" s="24"/>
      <c r="D133" s="24"/>
      <c r="E133" s="25"/>
      <c r="F133" s="25"/>
      <c r="G133" s="24"/>
      <c r="H133" s="24"/>
      <c r="I133" s="24"/>
      <c r="J133" s="26"/>
      <c r="K133" s="24"/>
      <c r="L133" s="26"/>
      <c r="M133" s="26"/>
      <c r="N133" s="24"/>
      <c r="O133" s="24"/>
      <c r="P133" s="24"/>
      <c r="Q133" s="24"/>
      <c r="R133" s="41" t="s">
        <v>60</v>
      </c>
      <c r="S133" s="28"/>
    </row>
    <row r="134" customFormat="false" ht="43.5" hidden="false" customHeight="true" outlineLevel="0" collapsed="false">
      <c r="A134" s="23"/>
      <c r="B134" s="24"/>
      <c r="C134" s="24"/>
      <c r="D134" s="24"/>
      <c r="E134" s="25"/>
      <c r="F134" s="25"/>
      <c r="G134" s="24"/>
      <c r="H134" s="24"/>
      <c r="I134" s="24"/>
      <c r="J134" s="26"/>
      <c r="K134" s="24"/>
      <c r="L134" s="26"/>
      <c r="M134" s="26"/>
      <c r="N134" s="24"/>
      <c r="O134" s="24"/>
      <c r="P134" s="24"/>
      <c r="Q134" s="24"/>
      <c r="R134" s="44" t="s">
        <v>36</v>
      </c>
      <c r="S134" s="28"/>
    </row>
    <row r="135" customFormat="false" ht="15" hidden="false" customHeight="true" outlineLevel="0" collapsed="false">
      <c r="A135" s="23" t="s">
        <v>203</v>
      </c>
      <c r="B135" s="24" t="s">
        <v>204</v>
      </c>
      <c r="C135" s="24" t="s">
        <v>205</v>
      </c>
      <c r="D135" s="24" t="s">
        <v>206</v>
      </c>
      <c r="E135" s="25" t="n">
        <v>44750</v>
      </c>
      <c r="F135" s="25" t="n">
        <v>46576</v>
      </c>
      <c r="G135" s="24" t="s">
        <v>52</v>
      </c>
      <c r="H135" s="24" t="s">
        <v>207</v>
      </c>
      <c r="I135" s="24" t="s">
        <v>27</v>
      </c>
      <c r="J135" s="26" t="n">
        <v>225.28</v>
      </c>
      <c r="K135" s="24" t="n">
        <v>60</v>
      </c>
      <c r="L135" s="26" t="n">
        <v>13516.8</v>
      </c>
      <c r="M135" s="26" t="n">
        <v>13516.8</v>
      </c>
      <c r="N135" s="24" t="s">
        <v>208</v>
      </c>
      <c r="O135" s="24" t="s">
        <v>209</v>
      </c>
      <c r="P135" s="24" t="s">
        <v>210</v>
      </c>
      <c r="Q135" s="24" t="s">
        <v>211</v>
      </c>
      <c r="R135" s="45" t="s">
        <v>36</v>
      </c>
      <c r="S135" s="28"/>
    </row>
    <row r="136" customFormat="false" ht="44.25" hidden="false" customHeight="true" outlineLevel="0" collapsed="false">
      <c r="A136" s="23"/>
      <c r="B136" s="24"/>
      <c r="C136" s="24"/>
      <c r="D136" s="24"/>
      <c r="E136" s="25"/>
      <c r="F136" s="25"/>
      <c r="G136" s="24"/>
      <c r="H136" s="24"/>
      <c r="I136" s="24"/>
      <c r="J136" s="26"/>
      <c r="K136" s="24"/>
      <c r="L136" s="26"/>
      <c r="M136" s="26"/>
      <c r="N136" s="24"/>
      <c r="O136" s="24"/>
      <c r="P136" s="24"/>
      <c r="Q136" s="24"/>
      <c r="R136" s="40" t="s">
        <v>42</v>
      </c>
      <c r="S136" s="28"/>
    </row>
    <row r="137" customFormat="false" ht="22.5" hidden="false" customHeight="true" outlineLevel="0" collapsed="false">
      <c r="A137" s="23"/>
      <c r="B137" s="24"/>
      <c r="C137" s="24"/>
      <c r="D137" s="24"/>
      <c r="E137" s="25"/>
      <c r="F137" s="25"/>
      <c r="G137" s="24"/>
      <c r="H137" s="24"/>
      <c r="I137" s="24"/>
      <c r="J137" s="26"/>
      <c r="K137" s="24"/>
      <c r="L137" s="26"/>
      <c r="M137" s="26"/>
      <c r="N137" s="24"/>
      <c r="O137" s="24"/>
      <c r="P137" s="24"/>
      <c r="Q137" s="24"/>
      <c r="R137" s="41" t="s">
        <v>44</v>
      </c>
      <c r="S137" s="28"/>
    </row>
    <row r="138" customFormat="false" ht="22.5" hidden="false" customHeight="true" outlineLevel="0" collapsed="false">
      <c r="A138" s="23"/>
      <c r="B138" s="24"/>
      <c r="C138" s="24"/>
      <c r="D138" s="24"/>
      <c r="E138" s="25"/>
      <c r="F138" s="25"/>
      <c r="G138" s="24"/>
      <c r="H138" s="24"/>
      <c r="I138" s="24"/>
      <c r="J138" s="26"/>
      <c r="K138" s="24"/>
      <c r="L138" s="26"/>
      <c r="M138" s="26"/>
      <c r="N138" s="24"/>
      <c r="O138" s="24"/>
      <c r="P138" s="24"/>
      <c r="Q138" s="24"/>
      <c r="R138" s="41" t="s">
        <v>47</v>
      </c>
      <c r="S138" s="28"/>
    </row>
    <row r="139" customFormat="false" ht="22.5" hidden="false" customHeight="true" outlineLevel="0" collapsed="false">
      <c r="A139" s="23"/>
      <c r="B139" s="24"/>
      <c r="C139" s="24"/>
      <c r="D139" s="24"/>
      <c r="E139" s="25"/>
      <c r="F139" s="25"/>
      <c r="G139" s="24"/>
      <c r="H139" s="24"/>
      <c r="I139" s="24"/>
      <c r="J139" s="26"/>
      <c r="K139" s="24"/>
      <c r="L139" s="26"/>
      <c r="M139" s="26"/>
      <c r="N139" s="24"/>
      <c r="O139" s="24"/>
      <c r="P139" s="24"/>
      <c r="Q139" s="24"/>
      <c r="R139" s="41" t="s">
        <v>61</v>
      </c>
      <c r="S139" s="28"/>
    </row>
    <row r="140" customFormat="false" ht="22.5" hidden="false" customHeight="true" outlineLevel="0" collapsed="false">
      <c r="A140" s="23"/>
      <c r="B140" s="24"/>
      <c r="C140" s="24"/>
      <c r="D140" s="24"/>
      <c r="E140" s="25"/>
      <c r="F140" s="25"/>
      <c r="G140" s="24"/>
      <c r="H140" s="24"/>
      <c r="I140" s="24"/>
      <c r="J140" s="26"/>
      <c r="K140" s="24"/>
      <c r="L140" s="26"/>
      <c r="M140" s="26"/>
      <c r="N140" s="24"/>
      <c r="O140" s="24"/>
      <c r="P140" s="24"/>
      <c r="Q140" s="24"/>
      <c r="R140" s="41" t="s">
        <v>62</v>
      </c>
      <c r="S140" s="28"/>
    </row>
    <row r="141" customFormat="false" ht="22.5" hidden="false" customHeight="true" outlineLevel="0" collapsed="false">
      <c r="A141" s="23"/>
      <c r="B141" s="24"/>
      <c r="C141" s="24"/>
      <c r="D141" s="24"/>
      <c r="E141" s="25"/>
      <c r="F141" s="25"/>
      <c r="G141" s="24"/>
      <c r="H141" s="24"/>
      <c r="I141" s="24"/>
      <c r="J141" s="26"/>
      <c r="K141" s="24"/>
      <c r="L141" s="26"/>
      <c r="M141" s="26"/>
      <c r="N141" s="24"/>
      <c r="O141" s="24"/>
      <c r="P141" s="24"/>
      <c r="Q141" s="24"/>
      <c r="R141" s="41" t="s">
        <v>63</v>
      </c>
      <c r="S141" s="28"/>
    </row>
    <row r="142" customFormat="false" ht="210" hidden="false" customHeight="false" outlineLevel="0" collapsed="false">
      <c r="A142" s="23" t="s">
        <v>212</v>
      </c>
      <c r="B142" s="24" t="s">
        <v>213</v>
      </c>
      <c r="C142" s="24" t="s">
        <v>214</v>
      </c>
      <c r="D142" s="24" t="s">
        <v>215</v>
      </c>
      <c r="E142" s="25" t="n">
        <v>44775</v>
      </c>
      <c r="F142" s="25" t="n">
        <v>46601</v>
      </c>
      <c r="G142" s="24" t="s">
        <v>52</v>
      </c>
      <c r="H142" s="24" t="s">
        <v>216</v>
      </c>
      <c r="I142" s="24" t="s">
        <v>27</v>
      </c>
      <c r="J142" s="26" t="n">
        <v>0</v>
      </c>
      <c r="K142" s="24" t="n">
        <v>1</v>
      </c>
      <c r="L142" s="26" t="n">
        <v>0</v>
      </c>
      <c r="M142" s="26" t="n">
        <v>0</v>
      </c>
      <c r="N142" s="24" t="s">
        <v>217</v>
      </c>
      <c r="O142" s="24" t="s">
        <v>218</v>
      </c>
      <c r="P142" s="24" t="s">
        <v>219</v>
      </c>
      <c r="Q142" s="46" t="s">
        <v>220</v>
      </c>
      <c r="R142" s="24" t="s">
        <v>221</v>
      </c>
      <c r="S142" s="28"/>
    </row>
    <row r="143" customFormat="false" ht="45" hidden="false" customHeight="true" outlineLevel="0" collapsed="false">
      <c r="A143" s="23" t="s">
        <v>222</v>
      </c>
      <c r="B143" s="24" t="s">
        <v>223</v>
      </c>
      <c r="C143" s="24" t="s">
        <v>224</v>
      </c>
      <c r="D143" s="24" t="s">
        <v>225</v>
      </c>
      <c r="E143" s="25" t="n">
        <v>44812</v>
      </c>
      <c r="F143" s="25" t="n">
        <v>46273</v>
      </c>
      <c r="G143" s="24" t="s">
        <v>52</v>
      </c>
      <c r="H143" s="24" t="s">
        <v>226</v>
      </c>
      <c r="I143" s="24" t="s">
        <v>73</v>
      </c>
      <c r="J143" s="26" t="n">
        <v>20</v>
      </c>
      <c r="K143" s="24" t="n">
        <v>200</v>
      </c>
      <c r="L143" s="26" t="n">
        <v>4000</v>
      </c>
      <c r="M143" s="26" t="n">
        <v>238000</v>
      </c>
      <c r="N143" s="24" t="s">
        <v>227</v>
      </c>
      <c r="O143" s="24" t="s">
        <v>228</v>
      </c>
      <c r="P143" s="24" t="s">
        <v>229</v>
      </c>
      <c r="Q143" s="47" t="s">
        <v>230</v>
      </c>
      <c r="R143" s="23" t="s">
        <v>78</v>
      </c>
      <c r="S143" s="28"/>
    </row>
    <row r="144" customFormat="false" ht="30" hidden="false" customHeight="false" outlineLevel="0" collapsed="false">
      <c r="A144" s="23"/>
      <c r="B144" s="24"/>
      <c r="C144" s="24"/>
      <c r="D144" s="24"/>
      <c r="E144" s="25"/>
      <c r="F144" s="25"/>
      <c r="G144" s="24"/>
      <c r="H144" s="24" t="s">
        <v>231</v>
      </c>
      <c r="I144" s="24" t="s">
        <v>73</v>
      </c>
      <c r="J144" s="26" t="n">
        <v>9500</v>
      </c>
      <c r="K144" s="24" t="n">
        <v>1</v>
      </c>
      <c r="L144" s="26" t="n">
        <v>9500</v>
      </c>
      <c r="M144" s="26"/>
      <c r="N144" s="24"/>
      <c r="O144" s="24"/>
      <c r="P144" s="24"/>
      <c r="Q144" s="47"/>
      <c r="R144" s="23"/>
      <c r="S144" s="28"/>
    </row>
    <row r="145" customFormat="false" ht="30" hidden="false" customHeight="false" outlineLevel="0" collapsed="false">
      <c r="A145" s="23"/>
      <c r="B145" s="24"/>
      <c r="C145" s="24"/>
      <c r="D145" s="24"/>
      <c r="E145" s="25"/>
      <c r="F145" s="25"/>
      <c r="G145" s="24"/>
      <c r="H145" s="24" t="s">
        <v>232</v>
      </c>
      <c r="I145" s="24" t="s">
        <v>73</v>
      </c>
      <c r="J145" s="26" t="n">
        <v>55</v>
      </c>
      <c r="K145" s="24" t="n">
        <v>200</v>
      </c>
      <c r="L145" s="26" t="n">
        <v>11000</v>
      </c>
      <c r="M145" s="26"/>
      <c r="N145" s="24"/>
      <c r="O145" s="24"/>
      <c r="P145" s="24"/>
      <c r="Q145" s="47"/>
      <c r="R145" s="23"/>
      <c r="S145" s="28"/>
    </row>
    <row r="146" customFormat="false" ht="30" hidden="false" customHeight="false" outlineLevel="0" collapsed="false">
      <c r="A146" s="23"/>
      <c r="B146" s="24"/>
      <c r="C146" s="24"/>
      <c r="D146" s="24"/>
      <c r="E146" s="25"/>
      <c r="F146" s="25"/>
      <c r="G146" s="24"/>
      <c r="H146" s="24" t="s">
        <v>233</v>
      </c>
      <c r="I146" s="24" t="s">
        <v>73</v>
      </c>
      <c r="J146" s="26" t="n">
        <v>48</v>
      </c>
      <c r="K146" s="24" t="n">
        <v>1000</v>
      </c>
      <c r="L146" s="26" t="n">
        <v>48000</v>
      </c>
      <c r="M146" s="26"/>
      <c r="N146" s="24"/>
      <c r="O146" s="24"/>
      <c r="P146" s="24"/>
      <c r="Q146" s="47"/>
      <c r="R146" s="23"/>
      <c r="S146" s="28"/>
    </row>
    <row r="147" customFormat="false" ht="30" hidden="false" customHeight="false" outlineLevel="0" collapsed="false">
      <c r="A147" s="23"/>
      <c r="B147" s="24"/>
      <c r="C147" s="24"/>
      <c r="D147" s="24"/>
      <c r="E147" s="25"/>
      <c r="F147" s="25"/>
      <c r="G147" s="24"/>
      <c r="H147" s="24" t="s">
        <v>234</v>
      </c>
      <c r="I147" s="24" t="s">
        <v>73</v>
      </c>
      <c r="J147" s="26" t="n">
        <v>50</v>
      </c>
      <c r="K147" s="24" t="n">
        <v>300</v>
      </c>
      <c r="L147" s="26" t="n">
        <v>15000</v>
      </c>
      <c r="M147" s="26"/>
      <c r="N147" s="24"/>
      <c r="O147" s="24"/>
      <c r="P147" s="24"/>
      <c r="Q147" s="47"/>
      <c r="R147" s="23"/>
      <c r="S147" s="28"/>
    </row>
    <row r="148" customFormat="false" ht="30" hidden="false" customHeight="true" outlineLevel="0" collapsed="false">
      <c r="A148" s="23"/>
      <c r="B148" s="24"/>
      <c r="C148" s="24"/>
      <c r="D148" s="24"/>
      <c r="E148" s="25"/>
      <c r="F148" s="25"/>
      <c r="G148" s="24"/>
      <c r="H148" s="24" t="s">
        <v>234</v>
      </c>
      <c r="I148" s="24" t="s">
        <v>73</v>
      </c>
      <c r="J148" s="26" t="n">
        <v>49.5</v>
      </c>
      <c r="K148" s="24" t="n">
        <v>1000</v>
      </c>
      <c r="L148" s="26" t="n">
        <v>49500</v>
      </c>
      <c r="M148" s="26"/>
      <c r="N148" s="24"/>
      <c r="O148" s="24"/>
      <c r="P148" s="24"/>
      <c r="Q148" s="47"/>
      <c r="R148" s="23" t="s">
        <v>202</v>
      </c>
      <c r="S148" s="28"/>
    </row>
    <row r="149" customFormat="false" ht="30" hidden="false" customHeight="false" outlineLevel="0" collapsed="false">
      <c r="A149" s="23"/>
      <c r="B149" s="24"/>
      <c r="C149" s="24"/>
      <c r="D149" s="24"/>
      <c r="E149" s="25"/>
      <c r="F149" s="25"/>
      <c r="G149" s="24"/>
      <c r="H149" s="24" t="s">
        <v>235</v>
      </c>
      <c r="I149" s="24" t="s">
        <v>73</v>
      </c>
      <c r="J149" s="26" t="n">
        <v>62</v>
      </c>
      <c r="K149" s="24" t="n">
        <v>1000</v>
      </c>
      <c r="L149" s="26" t="n">
        <v>62000</v>
      </c>
      <c r="M149" s="26"/>
      <c r="N149" s="24"/>
      <c r="O149" s="24"/>
      <c r="P149" s="24"/>
      <c r="Q149" s="47"/>
      <c r="R149" s="23"/>
      <c r="S149" s="28"/>
    </row>
    <row r="150" customFormat="false" ht="30" hidden="false" customHeight="false" outlineLevel="0" collapsed="false">
      <c r="A150" s="23"/>
      <c r="B150" s="24"/>
      <c r="C150" s="24"/>
      <c r="D150" s="24"/>
      <c r="E150" s="25"/>
      <c r="F150" s="25"/>
      <c r="G150" s="24"/>
      <c r="H150" s="24" t="s">
        <v>235</v>
      </c>
      <c r="I150" s="24" t="s">
        <v>73</v>
      </c>
      <c r="J150" s="26" t="n">
        <v>62</v>
      </c>
      <c r="K150" s="24" t="n">
        <v>300</v>
      </c>
      <c r="L150" s="26" t="n">
        <v>18600</v>
      </c>
      <c r="M150" s="26"/>
      <c r="N150" s="24"/>
      <c r="O150" s="24"/>
      <c r="P150" s="24"/>
      <c r="Q150" s="47"/>
      <c r="R150" s="23"/>
      <c r="S150" s="28"/>
    </row>
    <row r="151" customFormat="false" ht="30" hidden="false" customHeight="false" outlineLevel="0" collapsed="false">
      <c r="A151" s="23"/>
      <c r="B151" s="24"/>
      <c r="C151" s="24"/>
      <c r="D151" s="24"/>
      <c r="E151" s="25"/>
      <c r="F151" s="25"/>
      <c r="G151" s="24"/>
      <c r="H151" s="24" t="s">
        <v>233</v>
      </c>
      <c r="I151" s="24" t="s">
        <v>73</v>
      </c>
      <c r="J151" s="26" t="n">
        <v>48</v>
      </c>
      <c r="K151" s="24" t="n">
        <v>300</v>
      </c>
      <c r="L151" s="26" t="n">
        <v>14400</v>
      </c>
      <c r="M151" s="26"/>
      <c r="N151" s="24"/>
      <c r="O151" s="24"/>
      <c r="P151" s="24"/>
      <c r="Q151" s="47"/>
      <c r="R151" s="23"/>
      <c r="S151" s="28"/>
    </row>
    <row r="152" customFormat="false" ht="30" hidden="false" customHeight="true" outlineLevel="0" collapsed="false">
      <c r="A152" s="23"/>
      <c r="B152" s="24"/>
      <c r="C152" s="24"/>
      <c r="D152" s="24"/>
      <c r="E152" s="25"/>
      <c r="F152" s="25"/>
      <c r="G152" s="24"/>
      <c r="H152" s="24" t="s">
        <v>236</v>
      </c>
      <c r="I152" s="24" t="s">
        <v>73</v>
      </c>
      <c r="J152" s="26" t="n">
        <v>6000</v>
      </c>
      <c r="K152" s="24" t="n">
        <v>1</v>
      </c>
      <c r="L152" s="26" t="n">
        <v>6000</v>
      </c>
      <c r="M152" s="26"/>
      <c r="N152" s="24"/>
      <c r="O152" s="24"/>
      <c r="P152" s="24"/>
      <c r="Q152" s="47"/>
      <c r="R152" s="23"/>
      <c r="S152" s="28"/>
    </row>
    <row r="153" customFormat="false" ht="15" hidden="false" customHeight="false" outlineLevel="0" collapsed="false">
      <c r="A153" s="23"/>
      <c r="B153" s="24"/>
      <c r="C153" s="24"/>
      <c r="D153" s="24"/>
      <c r="E153" s="25"/>
      <c r="F153" s="25"/>
      <c r="G153" s="24"/>
      <c r="H153" s="24"/>
      <c r="I153" s="24"/>
      <c r="J153" s="26"/>
      <c r="K153" s="24"/>
      <c r="L153" s="26"/>
      <c r="M153" s="26"/>
      <c r="N153" s="24"/>
      <c r="O153" s="24"/>
      <c r="P153" s="24"/>
      <c r="Q153" s="47"/>
      <c r="R153" s="31" t="s">
        <v>60</v>
      </c>
      <c r="S153" s="28"/>
    </row>
    <row r="154" customFormat="false" ht="15" hidden="false" customHeight="false" outlineLevel="0" collapsed="false">
      <c r="A154" s="23"/>
      <c r="B154" s="24"/>
      <c r="C154" s="24"/>
      <c r="D154" s="24"/>
      <c r="E154" s="25"/>
      <c r="F154" s="25"/>
      <c r="G154" s="24"/>
      <c r="H154" s="24"/>
      <c r="I154" s="24"/>
      <c r="J154" s="26"/>
      <c r="K154" s="24"/>
      <c r="L154" s="26"/>
      <c r="M154" s="26"/>
      <c r="N154" s="24"/>
      <c r="O154" s="24"/>
      <c r="P154" s="24"/>
      <c r="Q154" s="47"/>
      <c r="R154" s="48" t="s">
        <v>35</v>
      </c>
      <c r="S154" s="28"/>
    </row>
    <row r="155" customFormat="false" ht="15" hidden="false" customHeight="false" outlineLevel="0" collapsed="false">
      <c r="A155" s="23"/>
      <c r="B155" s="24"/>
      <c r="C155" s="24"/>
      <c r="D155" s="24"/>
      <c r="E155" s="25"/>
      <c r="F155" s="25"/>
      <c r="G155" s="24"/>
      <c r="H155" s="24"/>
      <c r="I155" s="24"/>
      <c r="J155" s="26"/>
      <c r="K155" s="24"/>
      <c r="L155" s="26"/>
      <c r="M155" s="26"/>
      <c r="N155" s="24"/>
      <c r="O155" s="24"/>
      <c r="P155" s="24"/>
      <c r="Q155" s="47"/>
      <c r="R155" s="31" t="s">
        <v>36</v>
      </c>
      <c r="S155" s="28"/>
    </row>
    <row r="156" customFormat="false" ht="90" hidden="false" customHeight="true" outlineLevel="0" collapsed="false">
      <c r="A156" s="23" t="s">
        <v>237</v>
      </c>
      <c r="B156" s="24" t="s">
        <v>238</v>
      </c>
      <c r="C156" s="24" t="s">
        <v>239</v>
      </c>
      <c r="D156" s="24" t="s">
        <v>240</v>
      </c>
      <c r="E156" s="25" t="s">
        <v>241</v>
      </c>
      <c r="F156" s="25" t="n">
        <v>46685</v>
      </c>
      <c r="G156" s="24" t="s">
        <v>52</v>
      </c>
      <c r="H156" s="24" t="s">
        <v>242</v>
      </c>
      <c r="I156" s="24" t="s">
        <v>27</v>
      </c>
      <c r="J156" s="26" t="n">
        <v>250</v>
      </c>
      <c r="K156" s="24" t="n">
        <v>60</v>
      </c>
      <c r="L156" s="26" t="n">
        <v>15000</v>
      </c>
      <c r="M156" s="26" t="n">
        <v>15000</v>
      </c>
      <c r="N156" s="24" t="s">
        <v>243</v>
      </c>
      <c r="O156" s="24" t="s">
        <v>244</v>
      </c>
      <c r="P156" s="24" t="s">
        <v>245</v>
      </c>
      <c r="Q156" s="24" t="s">
        <v>246</v>
      </c>
      <c r="R156" s="30" t="s">
        <v>36</v>
      </c>
      <c r="S156" s="28"/>
    </row>
    <row r="157" customFormat="false" ht="15" hidden="false" customHeight="false" outlineLevel="0" collapsed="false">
      <c r="A157" s="23"/>
      <c r="B157" s="24"/>
      <c r="C157" s="24"/>
      <c r="D157" s="24"/>
      <c r="E157" s="25"/>
      <c r="F157" s="25"/>
      <c r="G157" s="24"/>
      <c r="H157" s="24"/>
      <c r="I157" s="24"/>
      <c r="J157" s="26"/>
      <c r="K157" s="24"/>
      <c r="L157" s="26"/>
      <c r="M157" s="26"/>
      <c r="N157" s="24"/>
      <c r="O157" s="24"/>
      <c r="P157" s="24"/>
      <c r="Q157" s="24"/>
      <c r="R157" s="31" t="s">
        <v>42</v>
      </c>
      <c r="S157" s="28"/>
    </row>
    <row r="158" customFormat="false" ht="15" hidden="false" customHeight="false" outlineLevel="0" collapsed="false">
      <c r="A158" s="23"/>
      <c r="B158" s="24"/>
      <c r="C158" s="24"/>
      <c r="D158" s="24"/>
      <c r="E158" s="25"/>
      <c r="F158" s="25"/>
      <c r="G158" s="24"/>
      <c r="H158" s="24"/>
      <c r="I158" s="24"/>
      <c r="J158" s="26"/>
      <c r="K158" s="24"/>
      <c r="L158" s="26"/>
      <c r="M158" s="26"/>
      <c r="N158" s="24"/>
      <c r="O158" s="24"/>
      <c r="P158" s="24"/>
      <c r="Q158" s="24"/>
      <c r="R158" s="31" t="s">
        <v>44</v>
      </c>
      <c r="S158" s="28"/>
    </row>
    <row r="159" customFormat="false" ht="15" hidden="false" customHeight="false" outlineLevel="0" collapsed="false">
      <c r="A159" s="23"/>
      <c r="B159" s="24"/>
      <c r="C159" s="24"/>
      <c r="D159" s="24"/>
      <c r="E159" s="25"/>
      <c r="F159" s="25"/>
      <c r="G159" s="24"/>
      <c r="H159" s="24"/>
      <c r="I159" s="24"/>
      <c r="J159" s="26"/>
      <c r="K159" s="24"/>
      <c r="L159" s="26"/>
      <c r="M159" s="26"/>
      <c r="N159" s="24"/>
      <c r="O159" s="24"/>
      <c r="P159" s="24"/>
      <c r="Q159" s="24"/>
      <c r="R159" s="31" t="s">
        <v>47</v>
      </c>
      <c r="S159" s="28"/>
    </row>
    <row r="160" customFormat="false" ht="15" hidden="false" customHeight="false" outlineLevel="0" collapsed="false">
      <c r="A160" s="23"/>
      <c r="B160" s="24"/>
      <c r="C160" s="24"/>
      <c r="D160" s="24"/>
      <c r="E160" s="25"/>
      <c r="F160" s="25"/>
      <c r="G160" s="24"/>
      <c r="H160" s="24"/>
      <c r="I160" s="24"/>
      <c r="J160" s="26"/>
      <c r="K160" s="24"/>
      <c r="L160" s="26"/>
      <c r="M160" s="26"/>
      <c r="N160" s="24"/>
      <c r="O160" s="24"/>
      <c r="P160" s="24"/>
      <c r="Q160" s="24"/>
      <c r="R160" s="31" t="s">
        <v>61</v>
      </c>
      <c r="S160" s="28"/>
    </row>
    <row r="161" customFormat="false" ht="15" hidden="false" customHeight="false" outlineLevel="0" collapsed="false">
      <c r="A161" s="23"/>
      <c r="B161" s="24"/>
      <c r="C161" s="24"/>
      <c r="D161" s="24"/>
      <c r="E161" s="25"/>
      <c r="F161" s="25"/>
      <c r="G161" s="24"/>
      <c r="H161" s="24"/>
      <c r="I161" s="24"/>
      <c r="J161" s="26"/>
      <c r="K161" s="24"/>
      <c r="L161" s="26"/>
      <c r="M161" s="26"/>
      <c r="N161" s="24"/>
      <c r="O161" s="24"/>
      <c r="P161" s="24"/>
      <c r="Q161" s="24"/>
      <c r="R161" s="31" t="s">
        <v>62</v>
      </c>
      <c r="S161" s="28"/>
    </row>
    <row r="162" customFormat="false" ht="15" hidden="false" customHeight="true" outlineLevel="0" collapsed="false">
      <c r="A162" s="23" t="s">
        <v>247</v>
      </c>
      <c r="B162" s="24" t="s">
        <v>248</v>
      </c>
      <c r="C162" s="24" t="s">
        <v>249</v>
      </c>
      <c r="D162" s="24" t="s">
        <v>250</v>
      </c>
      <c r="E162" s="25" t="s">
        <v>251</v>
      </c>
      <c r="F162" s="25" t="n">
        <v>46323</v>
      </c>
      <c r="G162" s="24" t="s">
        <v>52</v>
      </c>
      <c r="H162" s="24" t="s">
        <v>252</v>
      </c>
      <c r="I162" s="24" t="s">
        <v>27</v>
      </c>
      <c r="J162" s="26" t="n">
        <v>66079.92</v>
      </c>
      <c r="K162" s="24" t="n">
        <v>5</v>
      </c>
      <c r="L162" s="26" t="n">
        <v>330399.6</v>
      </c>
      <c r="M162" s="26" t="n">
        <v>360399.6</v>
      </c>
      <c r="N162" s="24" t="s">
        <v>253</v>
      </c>
      <c r="O162" s="24" t="s">
        <v>254</v>
      </c>
      <c r="P162" s="24" t="s">
        <v>255</v>
      </c>
      <c r="Q162" s="24" t="s">
        <v>77</v>
      </c>
      <c r="R162" s="23" t="s">
        <v>78</v>
      </c>
      <c r="S162" s="28"/>
    </row>
    <row r="163" customFormat="false" ht="13.5" hidden="false" customHeight="false" outlineLevel="0" collapsed="false">
      <c r="A163" s="23"/>
      <c r="B163" s="24"/>
      <c r="C163" s="24"/>
      <c r="D163" s="24"/>
      <c r="E163" s="25"/>
      <c r="F163" s="25"/>
      <c r="G163" s="24"/>
      <c r="H163" s="24"/>
      <c r="I163" s="24"/>
      <c r="J163" s="26"/>
      <c r="K163" s="24"/>
      <c r="L163" s="26"/>
      <c r="M163" s="26"/>
      <c r="N163" s="24"/>
      <c r="O163" s="24"/>
      <c r="P163" s="24"/>
      <c r="Q163" s="24"/>
      <c r="R163" s="30" t="s">
        <v>36</v>
      </c>
      <c r="S163" s="28"/>
    </row>
    <row r="164" customFormat="false" ht="13.5" hidden="false" customHeight="false" outlineLevel="0" collapsed="false">
      <c r="A164" s="23"/>
      <c r="B164" s="24"/>
      <c r="C164" s="24"/>
      <c r="D164" s="24"/>
      <c r="E164" s="25"/>
      <c r="F164" s="25"/>
      <c r="G164" s="24"/>
      <c r="H164" s="24"/>
      <c r="I164" s="24"/>
      <c r="J164" s="26"/>
      <c r="K164" s="24"/>
      <c r="L164" s="26"/>
      <c r="M164" s="26"/>
      <c r="N164" s="24"/>
      <c r="O164" s="24"/>
      <c r="P164" s="24"/>
      <c r="Q164" s="24"/>
      <c r="R164" s="23" t="s">
        <v>33</v>
      </c>
      <c r="S164" s="28"/>
    </row>
    <row r="165" customFormat="false" ht="13.5" hidden="false" customHeight="false" outlineLevel="0" collapsed="false">
      <c r="A165" s="23"/>
      <c r="B165" s="24"/>
      <c r="C165" s="24"/>
      <c r="D165" s="24"/>
      <c r="E165" s="25"/>
      <c r="F165" s="25"/>
      <c r="G165" s="24"/>
      <c r="H165" s="24"/>
      <c r="I165" s="24"/>
      <c r="J165" s="26"/>
      <c r="K165" s="24"/>
      <c r="L165" s="26"/>
      <c r="M165" s="26"/>
      <c r="N165" s="24"/>
      <c r="O165" s="24"/>
      <c r="P165" s="24"/>
      <c r="Q165" s="24"/>
      <c r="R165" s="23" t="s">
        <v>42</v>
      </c>
      <c r="S165" s="28"/>
    </row>
    <row r="166" customFormat="false" ht="78.75" hidden="false" customHeight="true" outlineLevel="0" collapsed="false">
      <c r="A166" s="23"/>
      <c r="B166" s="24"/>
      <c r="C166" s="24"/>
      <c r="D166" s="24"/>
      <c r="E166" s="25"/>
      <c r="F166" s="25"/>
      <c r="G166" s="24"/>
      <c r="H166" s="24"/>
      <c r="I166" s="24"/>
      <c r="J166" s="26"/>
      <c r="K166" s="24"/>
      <c r="L166" s="26"/>
      <c r="M166" s="26"/>
      <c r="N166" s="24"/>
      <c r="O166" s="24"/>
      <c r="P166" s="24"/>
      <c r="Q166" s="24"/>
      <c r="R166" s="23" t="s">
        <v>60</v>
      </c>
      <c r="S166" s="28"/>
    </row>
    <row r="167" customFormat="false" ht="23.25" hidden="false" customHeight="true" outlineLevel="0" collapsed="false">
      <c r="A167" s="23"/>
      <c r="B167" s="24"/>
      <c r="C167" s="24"/>
      <c r="D167" s="24"/>
      <c r="E167" s="25"/>
      <c r="F167" s="25"/>
      <c r="G167" s="24"/>
      <c r="H167" s="24"/>
      <c r="I167" s="24"/>
      <c r="J167" s="26"/>
      <c r="K167" s="24"/>
      <c r="L167" s="26"/>
      <c r="M167" s="26"/>
      <c r="N167" s="24"/>
      <c r="O167" s="24"/>
      <c r="P167" s="24"/>
      <c r="Q167" s="24"/>
      <c r="R167" s="31" t="s">
        <v>44</v>
      </c>
      <c r="S167" s="28"/>
    </row>
    <row r="168" customFormat="false" ht="23.25" hidden="false" customHeight="true" outlineLevel="0" collapsed="false">
      <c r="A168" s="23"/>
      <c r="B168" s="24"/>
      <c r="C168" s="24"/>
      <c r="D168" s="24"/>
      <c r="E168" s="25"/>
      <c r="F168" s="25"/>
      <c r="G168" s="24"/>
      <c r="H168" s="24"/>
      <c r="I168" s="24"/>
      <c r="J168" s="26"/>
      <c r="K168" s="24"/>
      <c r="L168" s="26"/>
      <c r="M168" s="26"/>
      <c r="N168" s="24"/>
      <c r="O168" s="24"/>
      <c r="P168" s="24"/>
      <c r="Q168" s="24"/>
      <c r="R168" s="31" t="s">
        <v>47</v>
      </c>
      <c r="S168" s="28"/>
    </row>
    <row r="169" customFormat="false" ht="23.25" hidden="false" customHeight="true" outlineLevel="0" collapsed="false">
      <c r="A169" s="23"/>
      <c r="B169" s="24"/>
      <c r="C169" s="24"/>
      <c r="D169" s="24"/>
      <c r="E169" s="25"/>
      <c r="F169" s="25"/>
      <c r="G169" s="24"/>
      <c r="H169" s="24"/>
      <c r="I169" s="24"/>
      <c r="J169" s="26"/>
      <c r="K169" s="24"/>
      <c r="L169" s="26"/>
      <c r="M169" s="26"/>
      <c r="N169" s="24"/>
      <c r="O169" s="24"/>
      <c r="P169" s="24"/>
      <c r="Q169" s="24"/>
      <c r="R169" s="31" t="s">
        <v>35</v>
      </c>
      <c r="S169" s="28"/>
    </row>
    <row r="170" customFormat="false" ht="23.25" hidden="false" customHeight="true" outlineLevel="0" collapsed="false">
      <c r="A170" s="23"/>
      <c r="B170" s="24"/>
      <c r="C170" s="24"/>
      <c r="D170" s="24"/>
      <c r="E170" s="25"/>
      <c r="F170" s="25"/>
      <c r="G170" s="24"/>
      <c r="H170" s="24"/>
      <c r="I170" s="24"/>
      <c r="J170" s="26"/>
      <c r="K170" s="24"/>
      <c r="L170" s="26"/>
      <c r="M170" s="26"/>
      <c r="N170" s="24"/>
      <c r="O170" s="24"/>
      <c r="P170" s="24"/>
      <c r="Q170" s="24"/>
      <c r="R170" s="31" t="s">
        <v>61</v>
      </c>
      <c r="S170" s="28"/>
    </row>
    <row r="171" customFormat="false" ht="23.25" hidden="false" customHeight="true" outlineLevel="0" collapsed="false">
      <c r="A171" s="23"/>
      <c r="B171" s="24"/>
      <c r="C171" s="24"/>
      <c r="D171" s="24"/>
      <c r="E171" s="25"/>
      <c r="F171" s="25"/>
      <c r="G171" s="24"/>
      <c r="H171" s="24" t="s">
        <v>256</v>
      </c>
      <c r="I171" s="24" t="s">
        <v>110</v>
      </c>
      <c r="J171" s="26" t="n">
        <v>30000</v>
      </c>
      <c r="K171" s="24" t="n">
        <v>1</v>
      </c>
      <c r="L171" s="26" t="n">
        <v>30000</v>
      </c>
      <c r="M171" s="26"/>
      <c r="N171" s="24"/>
      <c r="O171" s="24"/>
      <c r="P171" s="24"/>
      <c r="Q171" s="24"/>
      <c r="R171" s="31" t="s">
        <v>37</v>
      </c>
      <c r="S171" s="28"/>
    </row>
    <row r="172" customFormat="false" ht="15" hidden="false" customHeight="true" outlineLevel="0" collapsed="false">
      <c r="A172" s="23" t="s">
        <v>257</v>
      </c>
      <c r="B172" s="24" t="s">
        <v>258</v>
      </c>
      <c r="C172" s="24" t="s">
        <v>259</v>
      </c>
      <c r="D172" s="24" t="s">
        <v>260</v>
      </c>
      <c r="E172" s="25" t="s">
        <v>261</v>
      </c>
      <c r="F172" s="25" t="n">
        <v>46736</v>
      </c>
      <c r="G172" s="24" t="s">
        <v>52</v>
      </c>
      <c r="H172" s="24" t="s">
        <v>262</v>
      </c>
      <c r="I172" s="24" t="s">
        <v>27</v>
      </c>
      <c r="J172" s="26" t="n">
        <v>2351.79</v>
      </c>
      <c r="K172" s="24" t="n">
        <v>60</v>
      </c>
      <c r="L172" s="26" t="n">
        <v>103648.68</v>
      </c>
      <c r="M172" s="26" t="n">
        <v>103648.68</v>
      </c>
      <c r="N172" s="24" t="s">
        <v>263</v>
      </c>
      <c r="O172" s="24" t="s">
        <v>264</v>
      </c>
      <c r="P172" s="24" t="s">
        <v>265</v>
      </c>
      <c r="Q172" s="24" t="s">
        <v>57</v>
      </c>
      <c r="R172" s="30" t="s">
        <v>36</v>
      </c>
      <c r="S172" s="28"/>
    </row>
    <row r="173" customFormat="false" ht="59.25" hidden="false" customHeight="true" outlineLevel="0" collapsed="false">
      <c r="A173" s="23"/>
      <c r="B173" s="24"/>
      <c r="C173" s="24"/>
      <c r="D173" s="24"/>
      <c r="E173" s="25"/>
      <c r="F173" s="25"/>
      <c r="G173" s="24"/>
      <c r="H173" s="24"/>
      <c r="I173" s="24"/>
      <c r="J173" s="26"/>
      <c r="K173" s="24"/>
      <c r="L173" s="26"/>
      <c r="M173" s="26"/>
      <c r="N173" s="24"/>
      <c r="O173" s="24"/>
      <c r="P173" s="24"/>
      <c r="Q173" s="24"/>
      <c r="R173" s="31" t="s">
        <v>78</v>
      </c>
      <c r="S173" s="28"/>
    </row>
    <row r="174" customFormat="false" ht="32.25" hidden="false" customHeight="true" outlineLevel="0" collapsed="false">
      <c r="A174" s="23"/>
      <c r="B174" s="24"/>
      <c r="C174" s="24"/>
      <c r="D174" s="24"/>
      <c r="E174" s="25"/>
      <c r="F174" s="25"/>
      <c r="G174" s="24"/>
      <c r="H174" s="24"/>
      <c r="I174" s="24"/>
      <c r="J174" s="26"/>
      <c r="K174" s="24"/>
      <c r="L174" s="26"/>
      <c r="M174" s="26"/>
      <c r="N174" s="24"/>
      <c r="O174" s="24"/>
      <c r="P174" s="24"/>
      <c r="Q174" s="24"/>
      <c r="R174" s="31" t="s">
        <v>42</v>
      </c>
      <c r="S174" s="28"/>
    </row>
    <row r="175" customFormat="false" ht="30" hidden="false" customHeight="true" outlineLevel="0" collapsed="false">
      <c r="A175" s="23"/>
      <c r="B175" s="24"/>
      <c r="C175" s="24"/>
      <c r="D175" s="24"/>
      <c r="E175" s="25"/>
      <c r="F175" s="25"/>
      <c r="G175" s="24"/>
      <c r="H175" s="24"/>
      <c r="I175" s="24"/>
      <c r="J175" s="26"/>
      <c r="K175" s="24"/>
      <c r="L175" s="26"/>
      <c r="M175" s="26"/>
      <c r="N175" s="24"/>
      <c r="O175" s="24"/>
      <c r="P175" s="24"/>
      <c r="Q175" s="24"/>
      <c r="R175" s="31" t="s">
        <v>44</v>
      </c>
      <c r="S175" s="28"/>
    </row>
    <row r="176" customFormat="false" ht="30" hidden="false" customHeight="true" outlineLevel="0" collapsed="false">
      <c r="A176" s="23"/>
      <c r="B176" s="24"/>
      <c r="C176" s="24"/>
      <c r="D176" s="24"/>
      <c r="E176" s="25"/>
      <c r="F176" s="25"/>
      <c r="G176" s="24"/>
      <c r="H176" s="24"/>
      <c r="I176" s="24"/>
      <c r="J176" s="26"/>
      <c r="K176" s="24"/>
      <c r="L176" s="26"/>
      <c r="M176" s="26"/>
      <c r="N176" s="24"/>
      <c r="O176" s="24"/>
      <c r="P176" s="24"/>
      <c r="Q176" s="24"/>
      <c r="R176" s="31" t="s">
        <v>47</v>
      </c>
      <c r="S176" s="28"/>
    </row>
    <row r="177" customFormat="false" ht="30" hidden="false" customHeight="true" outlineLevel="0" collapsed="false">
      <c r="A177" s="23"/>
      <c r="B177" s="24"/>
      <c r="C177" s="24"/>
      <c r="D177" s="24"/>
      <c r="E177" s="25"/>
      <c r="F177" s="25"/>
      <c r="G177" s="24"/>
      <c r="H177" s="24"/>
      <c r="I177" s="24"/>
      <c r="J177" s="26"/>
      <c r="K177" s="24"/>
      <c r="L177" s="26"/>
      <c r="M177" s="26"/>
      <c r="N177" s="24"/>
      <c r="O177" s="24"/>
      <c r="P177" s="24"/>
      <c r="Q177" s="24"/>
      <c r="R177" s="31" t="s">
        <v>61</v>
      </c>
      <c r="S177" s="28"/>
    </row>
    <row r="178" customFormat="false" ht="30" hidden="false" customHeight="true" outlineLevel="0" collapsed="false">
      <c r="A178" s="23"/>
      <c r="B178" s="24"/>
      <c r="C178" s="24"/>
      <c r="D178" s="24"/>
      <c r="E178" s="25"/>
      <c r="F178" s="25"/>
      <c r="G178" s="24"/>
      <c r="H178" s="24"/>
      <c r="I178" s="24"/>
      <c r="J178" s="26"/>
      <c r="K178" s="24"/>
      <c r="L178" s="26"/>
      <c r="M178" s="26"/>
      <c r="N178" s="24"/>
      <c r="O178" s="24"/>
      <c r="P178" s="24"/>
      <c r="Q178" s="24"/>
      <c r="R178" s="31" t="s">
        <v>62</v>
      </c>
      <c r="S178" s="28"/>
    </row>
    <row r="179" customFormat="false" ht="30" hidden="false" customHeight="true" outlineLevel="0" collapsed="false">
      <c r="A179" s="23"/>
      <c r="B179" s="24"/>
      <c r="C179" s="24"/>
      <c r="D179" s="24"/>
      <c r="E179" s="25"/>
      <c r="F179" s="25"/>
      <c r="G179" s="24"/>
      <c r="H179" s="24"/>
      <c r="I179" s="24"/>
      <c r="J179" s="26"/>
      <c r="K179" s="24"/>
      <c r="L179" s="26"/>
      <c r="M179" s="26"/>
      <c r="N179" s="24"/>
      <c r="O179" s="24"/>
      <c r="P179" s="24"/>
      <c r="Q179" s="24"/>
      <c r="R179" s="31" t="s">
        <v>63</v>
      </c>
      <c r="S179" s="28"/>
    </row>
    <row r="180" customFormat="false" ht="15" hidden="false" customHeight="true" outlineLevel="0" collapsed="false">
      <c r="A180" s="23" t="s">
        <v>266</v>
      </c>
      <c r="B180" s="24" t="s">
        <v>267</v>
      </c>
      <c r="C180" s="24" t="s">
        <v>268</v>
      </c>
      <c r="D180" s="24" t="s">
        <v>269</v>
      </c>
      <c r="E180" s="25" t="s">
        <v>270</v>
      </c>
      <c r="F180" s="25" t="s">
        <v>271</v>
      </c>
      <c r="G180" s="24" t="s">
        <v>52</v>
      </c>
      <c r="H180" s="24" t="s">
        <v>272</v>
      </c>
      <c r="I180" s="24" t="s">
        <v>27</v>
      </c>
      <c r="J180" s="26" t="n">
        <v>1900</v>
      </c>
      <c r="K180" s="24" t="n">
        <v>60</v>
      </c>
      <c r="L180" s="26" t="n">
        <v>114000</v>
      </c>
      <c r="M180" s="26" t="n">
        <v>114000</v>
      </c>
      <c r="N180" s="24" t="s">
        <v>273</v>
      </c>
      <c r="O180" s="24" t="s">
        <v>274</v>
      </c>
      <c r="P180" s="24" t="s">
        <v>273</v>
      </c>
      <c r="Q180" s="24" t="s">
        <v>275</v>
      </c>
      <c r="R180" s="23" t="s">
        <v>78</v>
      </c>
      <c r="S180" s="28"/>
    </row>
    <row r="181" customFormat="false" ht="94.5" hidden="false" customHeight="true" outlineLevel="0" collapsed="false">
      <c r="A181" s="23"/>
      <c r="B181" s="24"/>
      <c r="C181" s="24"/>
      <c r="D181" s="24"/>
      <c r="E181" s="25"/>
      <c r="F181" s="25"/>
      <c r="G181" s="24"/>
      <c r="H181" s="24"/>
      <c r="I181" s="24"/>
      <c r="J181" s="26"/>
      <c r="K181" s="24"/>
      <c r="L181" s="26"/>
      <c r="M181" s="26"/>
      <c r="N181" s="24"/>
      <c r="O181" s="24"/>
      <c r="P181" s="24"/>
      <c r="Q181" s="24"/>
      <c r="R181" s="23" t="s">
        <v>36</v>
      </c>
      <c r="S181" s="28"/>
    </row>
    <row r="182" customFormat="false" ht="20.25" hidden="false" customHeight="true" outlineLevel="0" collapsed="false">
      <c r="A182" s="23"/>
      <c r="B182" s="24"/>
      <c r="C182" s="24"/>
      <c r="D182" s="24"/>
      <c r="E182" s="25"/>
      <c r="F182" s="25"/>
      <c r="G182" s="24"/>
      <c r="H182" s="24"/>
      <c r="I182" s="24"/>
      <c r="J182" s="26"/>
      <c r="K182" s="24"/>
      <c r="L182" s="26"/>
      <c r="M182" s="26"/>
      <c r="N182" s="24"/>
      <c r="O182" s="24"/>
      <c r="P182" s="24"/>
      <c r="Q182" s="24"/>
      <c r="R182" s="31" t="s">
        <v>42</v>
      </c>
      <c r="S182" s="28"/>
    </row>
    <row r="183" customFormat="false" ht="20.25" hidden="false" customHeight="true" outlineLevel="0" collapsed="false">
      <c r="A183" s="23"/>
      <c r="B183" s="24"/>
      <c r="C183" s="24"/>
      <c r="D183" s="24"/>
      <c r="E183" s="25"/>
      <c r="F183" s="25"/>
      <c r="G183" s="24"/>
      <c r="H183" s="24"/>
      <c r="I183" s="24"/>
      <c r="J183" s="26"/>
      <c r="K183" s="24"/>
      <c r="L183" s="26"/>
      <c r="M183" s="26"/>
      <c r="N183" s="24"/>
      <c r="O183" s="24"/>
      <c r="P183" s="24"/>
      <c r="Q183" s="24"/>
      <c r="R183" s="31" t="s">
        <v>44</v>
      </c>
      <c r="S183" s="28"/>
    </row>
    <row r="184" customFormat="false" ht="20.25" hidden="false" customHeight="true" outlineLevel="0" collapsed="false">
      <c r="A184" s="23"/>
      <c r="B184" s="24"/>
      <c r="C184" s="24"/>
      <c r="D184" s="24"/>
      <c r="E184" s="25"/>
      <c r="F184" s="25"/>
      <c r="G184" s="24"/>
      <c r="H184" s="24"/>
      <c r="I184" s="24"/>
      <c r="J184" s="26"/>
      <c r="K184" s="24"/>
      <c r="L184" s="26"/>
      <c r="M184" s="26"/>
      <c r="N184" s="24"/>
      <c r="O184" s="24"/>
      <c r="P184" s="24"/>
      <c r="Q184" s="24"/>
      <c r="R184" s="31" t="s">
        <v>47</v>
      </c>
      <c r="S184" s="28"/>
    </row>
    <row r="185" customFormat="false" ht="20.25" hidden="false" customHeight="true" outlineLevel="0" collapsed="false">
      <c r="A185" s="23"/>
      <c r="B185" s="24"/>
      <c r="C185" s="24"/>
      <c r="D185" s="24"/>
      <c r="E185" s="25"/>
      <c r="F185" s="25"/>
      <c r="G185" s="24"/>
      <c r="H185" s="24"/>
      <c r="I185" s="24"/>
      <c r="J185" s="26"/>
      <c r="K185" s="24"/>
      <c r="L185" s="26"/>
      <c r="M185" s="26"/>
      <c r="N185" s="24"/>
      <c r="O185" s="24"/>
      <c r="P185" s="24"/>
      <c r="Q185" s="24"/>
      <c r="R185" s="31" t="s">
        <v>61</v>
      </c>
      <c r="S185" s="28"/>
    </row>
    <row r="186" customFormat="false" ht="30" hidden="false" customHeight="true" outlineLevel="0" collapsed="false">
      <c r="A186" s="23" t="s">
        <v>276</v>
      </c>
      <c r="B186" s="24" t="s">
        <v>277</v>
      </c>
      <c r="C186" s="24" t="s">
        <v>278</v>
      </c>
      <c r="D186" s="24" t="s">
        <v>279</v>
      </c>
      <c r="E186" s="25" t="n">
        <v>44960</v>
      </c>
      <c r="F186" s="25" t="n">
        <v>46664</v>
      </c>
      <c r="G186" s="24" t="s">
        <v>52</v>
      </c>
      <c r="H186" s="24" t="s">
        <v>280</v>
      </c>
      <c r="I186" s="24" t="s">
        <v>27</v>
      </c>
      <c r="J186" s="26" t="n">
        <v>26048</v>
      </c>
      <c r="K186" s="24" t="n">
        <v>1</v>
      </c>
      <c r="L186" s="26" t="n">
        <v>26048</v>
      </c>
      <c r="M186" s="26" t="n">
        <v>2855000</v>
      </c>
      <c r="N186" s="24" t="s">
        <v>281</v>
      </c>
      <c r="O186" s="24" t="s">
        <v>282</v>
      </c>
      <c r="P186" s="24" t="s">
        <v>283</v>
      </c>
      <c r="Q186" s="24" t="s">
        <v>284</v>
      </c>
      <c r="R186" s="23" t="s">
        <v>78</v>
      </c>
      <c r="S186" s="28"/>
    </row>
    <row r="187" customFormat="false" ht="15" hidden="false" customHeight="false" outlineLevel="0" collapsed="false">
      <c r="A187" s="23"/>
      <c r="B187" s="24"/>
      <c r="C187" s="24"/>
      <c r="D187" s="24"/>
      <c r="E187" s="25"/>
      <c r="F187" s="25"/>
      <c r="G187" s="24"/>
      <c r="H187" s="24" t="s">
        <v>285</v>
      </c>
      <c r="I187" s="24" t="s">
        <v>27</v>
      </c>
      <c r="J187" s="26" t="n">
        <v>2916</v>
      </c>
      <c r="K187" s="24" t="n">
        <v>48</v>
      </c>
      <c r="L187" s="26" t="n">
        <v>139968</v>
      </c>
      <c r="M187" s="26"/>
      <c r="N187" s="24"/>
      <c r="O187" s="24"/>
      <c r="P187" s="24"/>
      <c r="Q187" s="24"/>
      <c r="R187" s="23"/>
      <c r="S187" s="28"/>
    </row>
    <row r="188" customFormat="false" ht="15" hidden="false" customHeight="false" outlineLevel="0" collapsed="false">
      <c r="A188" s="23"/>
      <c r="B188" s="24"/>
      <c r="C188" s="24"/>
      <c r="D188" s="24"/>
      <c r="E188" s="25"/>
      <c r="F188" s="25"/>
      <c r="G188" s="24"/>
      <c r="H188" s="24" t="s">
        <v>286</v>
      </c>
      <c r="I188" s="24" t="s">
        <v>27</v>
      </c>
      <c r="J188" s="26" t="n">
        <v>7800</v>
      </c>
      <c r="K188" s="24" t="n">
        <v>5</v>
      </c>
      <c r="L188" s="26" t="n">
        <v>39000</v>
      </c>
      <c r="M188" s="26"/>
      <c r="N188" s="24"/>
      <c r="O188" s="24"/>
      <c r="P188" s="24"/>
      <c r="Q188" s="24"/>
      <c r="R188" s="23"/>
      <c r="S188" s="28"/>
    </row>
    <row r="189" customFormat="false" ht="15" hidden="false" customHeight="true" outlineLevel="0" collapsed="false">
      <c r="A189" s="23"/>
      <c r="B189" s="24"/>
      <c r="C189" s="24"/>
      <c r="D189" s="24"/>
      <c r="E189" s="25"/>
      <c r="F189" s="25"/>
      <c r="G189" s="24"/>
      <c r="H189" s="24" t="s">
        <v>287</v>
      </c>
      <c r="I189" s="24" t="s">
        <v>27</v>
      </c>
      <c r="J189" s="26" t="n">
        <v>55208</v>
      </c>
      <c r="K189" s="24" t="n">
        <v>48</v>
      </c>
      <c r="L189" s="26" t="n">
        <v>2649984</v>
      </c>
      <c r="M189" s="26"/>
      <c r="N189" s="24"/>
      <c r="O189" s="24"/>
      <c r="P189" s="24"/>
      <c r="Q189" s="24"/>
      <c r="R189" s="23"/>
      <c r="S189" s="28"/>
    </row>
    <row r="190" customFormat="false" ht="15" hidden="false" customHeight="false" outlineLevel="0" collapsed="false">
      <c r="A190" s="23"/>
      <c r="B190" s="24"/>
      <c r="C190" s="24"/>
      <c r="D190" s="24"/>
      <c r="E190" s="25"/>
      <c r="F190" s="25"/>
      <c r="G190" s="24"/>
      <c r="H190" s="24"/>
      <c r="I190" s="24"/>
      <c r="J190" s="26"/>
      <c r="K190" s="24"/>
      <c r="L190" s="26"/>
      <c r="M190" s="26"/>
      <c r="N190" s="24"/>
      <c r="O190" s="24"/>
      <c r="P190" s="24"/>
      <c r="Q190" s="24"/>
      <c r="R190" s="23" t="s">
        <v>36</v>
      </c>
      <c r="S190" s="28"/>
    </row>
    <row r="191" customFormat="false" ht="15" hidden="false" customHeight="false" outlineLevel="0" collapsed="false">
      <c r="A191" s="23"/>
      <c r="B191" s="24"/>
      <c r="C191" s="24"/>
      <c r="D191" s="24"/>
      <c r="E191" s="25"/>
      <c r="F191" s="25"/>
      <c r="G191" s="24"/>
      <c r="H191" s="24"/>
      <c r="I191" s="24"/>
      <c r="J191" s="26"/>
      <c r="K191" s="24"/>
      <c r="L191" s="26"/>
      <c r="M191" s="26"/>
      <c r="N191" s="24"/>
      <c r="O191" s="24"/>
      <c r="P191" s="24"/>
      <c r="Q191" s="24"/>
      <c r="R191" s="31" t="s">
        <v>42</v>
      </c>
      <c r="S191" s="28"/>
    </row>
    <row r="192" customFormat="false" ht="15" hidden="false" customHeight="false" outlineLevel="0" collapsed="false">
      <c r="A192" s="23"/>
      <c r="B192" s="24"/>
      <c r="C192" s="24"/>
      <c r="D192" s="24"/>
      <c r="E192" s="25"/>
      <c r="F192" s="25"/>
      <c r="G192" s="24"/>
      <c r="H192" s="24"/>
      <c r="I192" s="24"/>
      <c r="J192" s="26"/>
      <c r="K192" s="24"/>
      <c r="L192" s="26"/>
      <c r="M192" s="26"/>
      <c r="N192" s="24"/>
      <c r="O192" s="24"/>
      <c r="P192" s="24"/>
      <c r="Q192" s="24"/>
      <c r="R192" s="31" t="s">
        <v>44</v>
      </c>
      <c r="S192" s="28"/>
    </row>
    <row r="193" customFormat="false" ht="15" hidden="false" customHeight="false" outlineLevel="0" collapsed="false">
      <c r="A193" s="23"/>
      <c r="B193" s="24"/>
      <c r="C193" s="24"/>
      <c r="D193" s="24"/>
      <c r="E193" s="25"/>
      <c r="F193" s="25"/>
      <c r="G193" s="24"/>
      <c r="H193" s="24"/>
      <c r="I193" s="24"/>
      <c r="J193" s="26"/>
      <c r="K193" s="24"/>
      <c r="L193" s="26"/>
      <c r="M193" s="26"/>
      <c r="N193" s="24"/>
      <c r="O193" s="24"/>
      <c r="P193" s="24"/>
      <c r="Q193" s="24"/>
      <c r="R193" s="31" t="s">
        <v>47</v>
      </c>
      <c r="S193" s="28"/>
    </row>
    <row r="194" customFormat="false" ht="15" hidden="false" customHeight="false" outlineLevel="0" collapsed="false">
      <c r="A194" s="23"/>
      <c r="B194" s="24"/>
      <c r="C194" s="24"/>
      <c r="D194" s="24"/>
      <c r="E194" s="25"/>
      <c r="F194" s="25"/>
      <c r="G194" s="24"/>
      <c r="H194" s="24"/>
      <c r="I194" s="24"/>
      <c r="J194" s="26"/>
      <c r="K194" s="24"/>
      <c r="L194" s="26"/>
      <c r="M194" s="26"/>
      <c r="N194" s="24"/>
      <c r="O194" s="24"/>
      <c r="P194" s="24"/>
      <c r="Q194" s="24"/>
      <c r="R194" s="31" t="s">
        <v>61</v>
      </c>
      <c r="S194" s="28"/>
    </row>
    <row r="195" customFormat="false" ht="15" hidden="false" customHeight="false" outlineLevel="0" collapsed="false">
      <c r="A195" s="23"/>
      <c r="B195" s="24"/>
      <c r="C195" s="24"/>
      <c r="D195" s="24"/>
      <c r="E195" s="25"/>
      <c r="F195" s="25"/>
      <c r="G195" s="24"/>
      <c r="H195" s="24"/>
      <c r="I195" s="24"/>
      <c r="J195" s="26"/>
      <c r="K195" s="24"/>
      <c r="L195" s="26"/>
      <c r="M195" s="26"/>
      <c r="N195" s="24"/>
      <c r="O195" s="24"/>
      <c r="P195" s="24"/>
      <c r="Q195" s="24"/>
      <c r="R195" s="31" t="s">
        <v>62</v>
      </c>
      <c r="S195" s="28"/>
    </row>
    <row r="196" customFormat="false" ht="15" hidden="false" customHeight="false" outlineLevel="0" collapsed="false">
      <c r="A196" s="23"/>
      <c r="B196" s="24"/>
      <c r="C196" s="24"/>
      <c r="D196" s="24"/>
      <c r="E196" s="25"/>
      <c r="F196" s="25"/>
      <c r="G196" s="24"/>
      <c r="H196" s="24"/>
      <c r="I196" s="24"/>
      <c r="J196" s="26"/>
      <c r="K196" s="24"/>
      <c r="L196" s="26"/>
      <c r="M196" s="26"/>
      <c r="N196" s="24"/>
      <c r="O196" s="24"/>
      <c r="P196" s="24"/>
      <c r="Q196" s="24"/>
      <c r="R196" s="31" t="s">
        <v>63</v>
      </c>
      <c r="S196" s="28"/>
    </row>
    <row r="197" customFormat="false" ht="15" hidden="false" customHeight="true" outlineLevel="0" collapsed="false">
      <c r="A197" s="23" t="s">
        <v>288</v>
      </c>
      <c r="B197" s="24" t="s">
        <v>289</v>
      </c>
      <c r="C197" s="24" t="s">
        <v>290</v>
      </c>
      <c r="D197" s="24" t="s">
        <v>291</v>
      </c>
      <c r="E197" s="25" t="n">
        <v>44987</v>
      </c>
      <c r="F197" s="25" t="s">
        <v>292</v>
      </c>
      <c r="G197" s="24" t="s">
        <v>52</v>
      </c>
      <c r="H197" s="24" t="s">
        <v>293</v>
      </c>
      <c r="I197" s="24" t="s">
        <v>27</v>
      </c>
      <c r="J197" s="26" t="n">
        <v>6000</v>
      </c>
      <c r="K197" s="24" t="n">
        <v>60</v>
      </c>
      <c r="L197" s="26" t="n">
        <v>360000</v>
      </c>
      <c r="M197" s="26" t="n">
        <v>360000</v>
      </c>
      <c r="N197" s="24" t="s">
        <v>294</v>
      </c>
      <c r="O197" s="24" t="s">
        <v>295</v>
      </c>
      <c r="P197" s="24" t="s">
        <v>294</v>
      </c>
      <c r="Q197" s="24" t="s">
        <v>296</v>
      </c>
      <c r="R197" s="23" t="s">
        <v>78</v>
      </c>
      <c r="S197" s="28"/>
    </row>
    <row r="198" customFormat="false" ht="15" hidden="false" customHeight="false" outlineLevel="0" collapsed="false">
      <c r="A198" s="23"/>
      <c r="B198" s="24"/>
      <c r="C198" s="24"/>
      <c r="D198" s="24"/>
      <c r="E198" s="25"/>
      <c r="F198" s="25"/>
      <c r="G198" s="24"/>
      <c r="H198" s="24"/>
      <c r="I198" s="24"/>
      <c r="J198" s="26"/>
      <c r="K198" s="24"/>
      <c r="L198" s="26"/>
      <c r="M198" s="26"/>
      <c r="N198" s="24"/>
      <c r="O198" s="24"/>
      <c r="P198" s="24"/>
      <c r="Q198" s="24"/>
      <c r="R198" s="23" t="s">
        <v>33</v>
      </c>
      <c r="S198" s="28"/>
    </row>
    <row r="199" customFormat="false" ht="51" hidden="false" customHeight="true" outlineLevel="0" collapsed="false">
      <c r="A199" s="23"/>
      <c r="B199" s="24"/>
      <c r="C199" s="24"/>
      <c r="D199" s="24"/>
      <c r="E199" s="25"/>
      <c r="F199" s="25"/>
      <c r="G199" s="24"/>
      <c r="H199" s="24"/>
      <c r="I199" s="24"/>
      <c r="J199" s="26"/>
      <c r="K199" s="24"/>
      <c r="L199" s="26"/>
      <c r="M199" s="26"/>
      <c r="N199" s="24"/>
      <c r="O199" s="24"/>
      <c r="P199" s="24"/>
      <c r="Q199" s="24"/>
      <c r="R199" s="32" t="s">
        <v>36</v>
      </c>
      <c r="S199" s="28"/>
    </row>
    <row r="200" customFormat="false" ht="18.75" hidden="false" customHeight="true" outlineLevel="0" collapsed="false">
      <c r="A200" s="23"/>
      <c r="B200" s="24"/>
      <c r="C200" s="24"/>
      <c r="D200" s="24"/>
      <c r="E200" s="25"/>
      <c r="F200" s="25"/>
      <c r="G200" s="24"/>
      <c r="H200" s="24"/>
      <c r="I200" s="24"/>
      <c r="J200" s="26"/>
      <c r="K200" s="24"/>
      <c r="L200" s="26"/>
      <c r="M200" s="26"/>
      <c r="N200" s="24"/>
      <c r="O200" s="24"/>
      <c r="P200" s="24"/>
      <c r="Q200" s="24"/>
      <c r="R200" s="31" t="s">
        <v>42</v>
      </c>
      <c r="S200" s="28"/>
    </row>
    <row r="201" customFormat="false" ht="18.75" hidden="false" customHeight="true" outlineLevel="0" collapsed="false">
      <c r="A201" s="23"/>
      <c r="B201" s="24"/>
      <c r="C201" s="24"/>
      <c r="D201" s="24"/>
      <c r="E201" s="25"/>
      <c r="F201" s="25"/>
      <c r="G201" s="24"/>
      <c r="H201" s="24"/>
      <c r="I201" s="24"/>
      <c r="J201" s="26"/>
      <c r="K201" s="24"/>
      <c r="L201" s="26"/>
      <c r="M201" s="26"/>
      <c r="N201" s="24"/>
      <c r="O201" s="24"/>
      <c r="P201" s="24"/>
      <c r="Q201" s="24"/>
      <c r="R201" s="31" t="s">
        <v>44</v>
      </c>
      <c r="S201" s="28"/>
    </row>
    <row r="202" customFormat="false" ht="18.75" hidden="false" customHeight="true" outlineLevel="0" collapsed="false">
      <c r="A202" s="23"/>
      <c r="B202" s="24"/>
      <c r="C202" s="24"/>
      <c r="D202" s="24"/>
      <c r="E202" s="25"/>
      <c r="F202" s="25"/>
      <c r="G202" s="24"/>
      <c r="H202" s="24"/>
      <c r="I202" s="24"/>
      <c r="J202" s="26"/>
      <c r="K202" s="24"/>
      <c r="L202" s="26"/>
      <c r="M202" s="26"/>
      <c r="N202" s="24"/>
      <c r="O202" s="24"/>
      <c r="P202" s="24"/>
      <c r="Q202" s="24"/>
      <c r="R202" s="31" t="s">
        <v>47</v>
      </c>
      <c r="S202" s="28"/>
    </row>
    <row r="203" customFormat="false" ht="18.75" hidden="false" customHeight="true" outlineLevel="0" collapsed="false">
      <c r="A203" s="23"/>
      <c r="B203" s="24"/>
      <c r="C203" s="24"/>
      <c r="D203" s="24"/>
      <c r="E203" s="25"/>
      <c r="F203" s="25"/>
      <c r="G203" s="24"/>
      <c r="H203" s="24"/>
      <c r="I203" s="24"/>
      <c r="J203" s="26"/>
      <c r="K203" s="24"/>
      <c r="L203" s="26"/>
      <c r="M203" s="26"/>
      <c r="N203" s="24"/>
      <c r="O203" s="24"/>
      <c r="P203" s="24"/>
      <c r="Q203" s="24"/>
      <c r="R203" s="31" t="s">
        <v>61</v>
      </c>
      <c r="S203" s="28"/>
    </row>
    <row r="204" customFormat="false" ht="18.75" hidden="false" customHeight="true" outlineLevel="0" collapsed="false">
      <c r="A204" s="23"/>
      <c r="B204" s="24"/>
      <c r="C204" s="24"/>
      <c r="D204" s="24"/>
      <c r="E204" s="25"/>
      <c r="F204" s="25"/>
      <c r="G204" s="24"/>
      <c r="H204" s="24"/>
      <c r="I204" s="24"/>
      <c r="J204" s="26"/>
      <c r="K204" s="24"/>
      <c r="L204" s="26"/>
      <c r="M204" s="26"/>
      <c r="N204" s="24"/>
      <c r="O204" s="24"/>
      <c r="P204" s="24"/>
      <c r="Q204" s="24"/>
      <c r="R204" s="31" t="s">
        <v>62</v>
      </c>
      <c r="S204" s="28"/>
    </row>
    <row r="205" customFormat="false" ht="15" hidden="false" customHeight="true" outlineLevel="0" collapsed="false">
      <c r="A205" s="23" t="s">
        <v>297</v>
      </c>
      <c r="B205" s="24" t="s">
        <v>298</v>
      </c>
      <c r="C205" s="24" t="s">
        <v>299</v>
      </c>
      <c r="D205" s="24" t="s">
        <v>300</v>
      </c>
      <c r="E205" s="25" t="s">
        <v>301</v>
      </c>
      <c r="F205" s="25" t="n">
        <v>46456</v>
      </c>
      <c r="G205" s="24" t="s">
        <v>52</v>
      </c>
      <c r="H205" s="24" t="s">
        <v>302</v>
      </c>
      <c r="I205" s="24" t="s">
        <v>110</v>
      </c>
      <c r="J205" s="26" t="n">
        <v>304258.62</v>
      </c>
      <c r="K205" s="24" t="n">
        <v>1</v>
      </c>
      <c r="L205" s="26" t="n">
        <v>304258.62</v>
      </c>
      <c r="M205" s="26" t="n">
        <v>304258.62</v>
      </c>
      <c r="N205" s="24" t="s">
        <v>303</v>
      </c>
      <c r="O205" s="24" t="s">
        <v>304</v>
      </c>
      <c r="P205" s="24" t="s">
        <v>305</v>
      </c>
      <c r="Q205" s="24" t="s">
        <v>306</v>
      </c>
      <c r="R205" s="23" t="s">
        <v>78</v>
      </c>
      <c r="S205" s="28"/>
    </row>
    <row r="206" customFormat="false" ht="113.25" hidden="false" customHeight="true" outlineLevel="0" collapsed="false">
      <c r="A206" s="23"/>
      <c r="B206" s="24"/>
      <c r="C206" s="24"/>
      <c r="D206" s="24"/>
      <c r="E206" s="25"/>
      <c r="F206" s="25"/>
      <c r="G206" s="24"/>
      <c r="H206" s="24"/>
      <c r="I206" s="24"/>
      <c r="J206" s="26"/>
      <c r="K206" s="24"/>
      <c r="L206" s="26"/>
      <c r="M206" s="26"/>
      <c r="N206" s="24"/>
      <c r="O206" s="24"/>
      <c r="P206" s="24"/>
      <c r="Q206" s="24"/>
      <c r="R206" s="31" t="s">
        <v>33</v>
      </c>
      <c r="S206" s="28"/>
    </row>
    <row r="207" customFormat="false" ht="24" hidden="false" customHeight="true" outlineLevel="0" collapsed="false">
      <c r="A207" s="23"/>
      <c r="B207" s="24"/>
      <c r="C207" s="24"/>
      <c r="D207" s="24"/>
      <c r="E207" s="25"/>
      <c r="F207" s="25"/>
      <c r="G207" s="24"/>
      <c r="H207" s="24"/>
      <c r="I207" s="24"/>
      <c r="J207" s="26"/>
      <c r="K207" s="24"/>
      <c r="L207" s="26"/>
      <c r="M207" s="26"/>
      <c r="N207" s="24"/>
      <c r="O207" s="24"/>
      <c r="P207" s="24"/>
      <c r="Q207" s="24"/>
      <c r="R207" s="31" t="s">
        <v>36</v>
      </c>
      <c r="S207" s="28"/>
    </row>
    <row r="208" customFormat="false" ht="21.75" hidden="false" customHeight="true" outlineLevel="0" collapsed="false">
      <c r="A208" s="23"/>
      <c r="B208" s="24"/>
      <c r="C208" s="24"/>
      <c r="D208" s="24"/>
      <c r="E208" s="25"/>
      <c r="F208" s="25"/>
      <c r="G208" s="24"/>
      <c r="H208" s="24"/>
      <c r="I208" s="24"/>
      <c r="J208" s="26"/>
      <c r="K208" s="24"/>
      <c r="L208" s="26"/>
      <c r="M208" s="26"/>
      <c r="N208" s="24"/>
      <c r="O208" s="24"/>
      <c r="P208" s="24"/>
      <c r="Q208" s="24"/>
      <c r="R208" s="31" t="s">
        <v>42</v>
      </c>
      <c r="S208" s="28"/>
    </row>
    <row r="209" customFormat="false" ht="21.75" hidden="false" customHeight="true" outlineLevel="0" collapsed="false">
      <c r="A209" s="23"/>
      <c r="B209" s="24"/>
      <c r="C209" s="24"/>
      <c r="D209" s="24"/>
      <c r="E209" s="25"/>
      <c r="F209" s="25"/>
      <c r="G209" s="24"/>
      <c r="H209" s="24"/>
      <c r="I209" s="24"/>
      <c r="J209" s="26"/>
      <c r="K209" s="24"/>
      <c r="L209" s="26"/>
      <c r="M209" s="26"/>
      <c r="N209" s="24"/>
      <c r="O209" s="24"/>
      <c r="P209" s="24"/>
      <c r="Q209" s="24"/>
      <c r="R209" s="31" t="s">
        <v>44</v>
      </c>
      <c r="S209" s="28"/>
    </row>
    <row r="210" customFormat="false" ht="21.75" hidden="false" customHeight="true" outlineLevel="0" collapsed="false">
      <c r="A210" s="23"/>
      <c r="B210" s="24"/>
      <c r="C210" s="24"/>
      <c r="D210" s="24"/>
      <c r="E210" s="25"/>
      <c r="F210" s="25"/>
      <c r="G210" s="24"/>
      <c r="H210" s="24"/>
      <c r="I210" s="24"/>
      <c r="J210" s="26"/>
      <c r="K210" s="24"/>
      <c r="L210" s="26"/>
      <c r="M210" s="26"/>
      <c r="N210" s="24"/>
      <c r="O210" s="24"/>
      <c r="P210" s="24"/>
      <c r="Q210" s="24"/>
      <c r="R210" s="31" t="s">
        <v>60</v>
      </c>
      <c r="S210" s="28"/>
    </row>
    <row r="211" customFormat="false" ht="21.75" hidden="false" customHeight="true" outlineLevel="0" collapsed="false">
      <c r="A211" s="23"/>
      <c r="B211" s="24"/>
      <c r="C211" s="24"/>
      <c r="D211" s="24"/>
      <c r="E211" s="25"/>
      <c r="F211" s="25"/>
      <c r="G211" s="24"/>
      <c r="H211" s="24"/>
      <c r="I211" s="24"/>
      <c r="J211" s="26"/>
      <c r="K211" s="24"/>
      <c r="L211" s="26"/>
      <c r="M211" s="26"/>
      <c r="N211" s="24"/>
      <c r="O211" s="24"/>
      <c r="P211" s="24"/>
      <c r="Q211" s="24"/>
      <c r="R211" s="31" t="s">
        <v>47</v>
      </c>
      <c r="S211" s="28"/>
    </row>
    <row r="212" customFormat="false" ht="15" hidden="false" customHeight="true" outlineLevel="0" collapsed="false">
      <c r="A212" s="23" t="s">
        <v>307</v>
      </c>
      <c r="B212" s="24" t="s">
        <v>308</v>
      </c>
      <c r="C212" s="24" t="s">
        <v>309</v>
      </c>
      <c r="D212" s="24" t="s">
        <v>310</v>
      </c>
      <c r="E212" s="25" t="s">
        <v>311</v>
      </c>
      <c r="F212" s="25" t="n">
        <v>46469</v>
      </c>
      <c r="G212" s="24" t="s">
        <v>52</v>
      </c>
      <c r="H212" s="24" t="s">
        <v>312</v>
      </c>
      <c r="I212" s="24" t="s">
        <v>27</v>
      </c>
      <c r="J212" s="26" t="n">
        <v>7750</v>
      </c>
      <c r="K212" s="24" t="n">
        <v>12</v>
      </c>
      <c r="L212" s="26" t="n">
        <v>93000</v>
      </c>
      <c r="M212" s="26" t="n">
        <v>93598.96</v>
      </c>
      <c r="N212" s="24" t="s">
        <v>313</v>
      </c>
      <c r="O212" s="24" t="s">
        <v>314</v>
      </c>
      <c r="P212" s="24" t="s">
        <v>315</v>
      </c>
      <c r="Q212" s="24" t="s">
        <v>157</v>
      </c>
      <c r="R212" s="23" t="s">
        <v>78</v>
      </c>
      <c r="S212" s="28"/>
    </row>
    <row r="213" customFormat="false" ht="30" hidden="false" customHeight="false" outlineLevel="0" collapsed="false">
      <c r="A213" s="23"/>
      <c r="B213" s="24"/>
      <c r="C213" s="24"/>
      <c r="D213" s="24"/>
      <c r="E213" s="25"/>
      <c r="F213" s="25"/>
      <c r="G213" s="24"/>
      <c r="H213" s="24" t="s">
        <v>316</v>
      </c>
      <c r="I213" s="24" t="s">
        <v>27</v>
      </c>
      <c r="J213" s="26" t="n">
        <v>74.87</v>
      </c>
      <c r="K213" s="24" t="n">
        <v>6</v>
      </c>
      <c r="L213" s="26" t="n">
        <v>449.22</v>
      </c>
      <c r="M213" s="26"/>
      <c r="N213" s="24"/>
      <c r="O213" s="24"/>
      <c r="P213" s="24"/>
      <c r="Q213" s="24"/>
      <c r="R213" s="23"/>
      <c r="S213" s="28"/>
    </row>
    <row r="214" customFormat="false" ht="15" hidden="false" customHeight="true" outlineLevel="0" collapsed="false">
      <c r="A214" s="23"/>
      <c r="B214" s="24"/>
      <c r="C214" s="24"/>
      <c r="D214" s="24"/>
      <c r="E214" s="25"/>
      <c r="F214" s="25"/>
      <c r="G214" s="24"/>
      <c r="H214" s="24" t="s">
        <v>317</v>
      </c>
      <c r="I214" s="24" t="s">
        <v>27</v>
      </c>
      <c r="J214" s="26" t="n">
        <v>74.87</v>
      </c>
      <c r="K214" s="24" t="n">
        <v>2</v>
      </c>
      <c r="L214" s="26" t="n">
        <v>149.74</v>
      </c>
      <c r="M214" s="26"/>
      <c r="N214" s="24"/>
      <c r="O214" s="24"/>
      <c r="P214" s="24"/>
      <c r="Q214" s="24"/>
      <c r="R214" s="23"/>
      <c r="S214" s="28"/>
    </row>
    <row r="215" customFormat="false" ht="44.25" hidden="false" customHeight="true" outlineLevel="0" collapsed="false">
      <c r="A215" s="23"/>
      <c r="B215" s="24"/>
      <c r="C215" s="24"/>
      <c r="D215" s="24"/>
      <c r="E215" s="25"/>
      <c r="F215" s="25"/>
      <c r="G215" s="24"/>
      <c r="H215" s="24"/>
      <c r="I215" s="24"/>
      <c r="J215" s="26"/>
      <c r="K215" s="24"/>
      <c r="L215" s="26"/>
      <c r="M215" s="26"/>
      <c r="N215" s="24"/>
      <c r="O215" s="24"/>
      <c r="P215" s="24"/>
      <c r="Q215" s="24"/>
      <c r="R215" s="31" t="s">
        <v>33</v>
      </c>
      <c r="S215" s="28"/>
    </row>
    <row r="216" customFormat="false" ht="24" hidden="false" customHeight="true" outlineLevel="0" collapsed="false">
      <c r="A216" s="23"/>
      <c r="B216" s="24"/>
      <c r="C216" s="24"/>
      <c r="D216" s="24"/>
      <c r="E216" s="25"/>
      <c r="F216" s="25"/>
      <c r="G216" s="24"/>
      <c r="H216" s="24"/>
      <c r="I216" s="24"/>
      <c r="J216" s="26"/>
      <c r="K216" s="24"/>
      <c r="L216" s="26"/>
      <c r="M216" s="26"/>
      <c r="N216" s="24"/>
      <c r="O216" s="24"/>
      <c r="P216" s="24"/>
      <c r="Q216" s="24"/>
      <c r="R216" s="31" t="s">
        <v>36</v>
      </c>
      <c r="S216" s="28"/>
    </row>
    <row r="217" customFormat="false" ht="22.5" hidden="false" customHeight="true" outlineLevel="0" collapsed="false">
      <c r="A217" s="23"/>
      <c r="B217" s="24"/>
      <c r="C217" s="24"/>
      <c r="D217" s="24"/>
      <c r="E217" s="25"/>
      <c r="F217" s="25"/>
      <c r="G217" s="24"/>
      <c r="H217" s="24"/>
      <c r="I217" s="24"/>
      <c r="J217" s="26"/>
      <c r="K217" s="24"/>
      <c r="L217" s="26"/>
      <c r="M217" s="26"/>
      <c r="N217" s="24"/>
      <c r="O217" s="24"/>
      <c r="P217" s="24"/>
      <c r="Q217" s="24"/>
      <c r="R217" s="31" t="s">
        <v>42</v>
      </c>
      <c r="S217" s="28"/>
    </row>
    <row r="218" customFormat="false" ht="22.5" hidden="false" customHeight="true" outlineLevel="0" collapsed="false">
      <c r="A218" s="23"/>
      <c r="B218" s="24"/>
      <c r="C218" s="24"/>
      <c r="D218" s="24"/>
      <c r="E218" s="25"/>
      <c r="F218" s="25"/>
      <c r="G218" s="24"/>
      <c r="H218" s="24"/>
      <c r="I218" s="24"/>
      <c r="J218" s="26"/>
      <c r="K218" s="24"/>
      <c r="L218" s="26"/>
      <c r="M218" s="26"/>
      <c r="N218" s="24"/>
      <c r="O218" s="24"/>
      <c r="P218" s="24"/>
      <c r="Q218" s="24"/>
      <c r="R218" s="31" t="s">
        <v>60</v>
      </c>
      <c r="S218" s="28"/>
    </row>
    <row r="219" customFormat="false" ht="22.5" hidden="false" customHeight="true" outlineLevel="0" collapsed="false">
      <c r="A219" s="23"/>
      <c r="B219" s="24"/>
      <c r="C219" s="24"/>
      <c r="D219" s="24"/>
      <c r="E219" s="25"/>
      <c r="F219" s="25"/>
      <c r="G219" s="24"/>
      <c r="H219" s="24"/>
      <c r="I219" s="24"/>
      <c r="J219" s="26"/>
      <c r="K219" s="24"/>
      <c r="L219" s="26"/>
      <c r="M219" s="26"/>
      <c r="N219" s="24"/>
      <c r="O219" s="24"/>
      <c r="P219" s="24"/>
      <c r="Q219" s="24"/>
      <c r="R219" s="31" t="s">
        <v>44</v>
      </c>
      <c r="S219" s="28"/>
    </row>
    <row r="220" customFormat="false" ht="22.5" hidden="false" customHeight="true" outlineLevel="0" collapsed="false">
      <c r="A220" s="23"/>
      <c r="B220" s="24"/>
      <c r="C220" s="24"/>
      <c r="D220" s="24"/>
      <c r="E220" s="25"/>
      <c r="F220" s="25"/>
      <c r="G220" s="24"/>
      <c r="H220" s="24"/>
      <c r="I220" s="24"/>
      <c r="J220" s="26"/>
      <c r="K220" s="24"/>
      <c r="L220" s="26"/>
      <c r="M220" s="26"/>
      <c r="N220" s="24"/>
      <c r="O220" s="24"/>
      <c r="P220" s="24"/>
      <c r="Q220" s="24"/>
      <c r="R220" s="31" t="s">
        <v>35</v>
      </c>
      <c r="S220" s="28"/>
    </row>
    <row r="221" customFormat="false" ht="22.5" hidden="false" customHeight="true" outlineLevel="0" collapsed="false">
      <c r="A221" s="23"/>
      <c r="B221" s="24"/>
      <c r="C221" s="24"/>
      <c r="D221" s="24"/>
      <c r="E221" s="25"/>
      <c r="F221" s="25"/>
      <c r="G221" s="24"/>
      <c r="H221" s="24"/>
      <c r="I221" s="24"/>
      <c r="J221" s="26"/>
      <c r="K221" s="24"/>
      <c r="L221" s="26"/>
      <c r="M221" s="26"/>
      <c r="N221" s="24"/>
      <c r="O221" s="24"/>
      <c r="P221" s="24"/>
      <c r="Q221" s="24"/>
      <c r="R221" s="31" t="s">
        <v>47</v>
      </c>
      <c r="S221" s="28"/>
    </row>
    <row r="222" customFormat="false" ht="105" hidden="false" customHeight="true" outlineLevel="0" collapsed="false">
      <c r="A222" s="23" t="s">
        <v>318</v>
      </c>
      <c r="B222" s="24" t="s">
        <v>319</v>
      </c>
      <c r="C222" s="24" t="s">
        <v>320</v>
      </c>
      <c r="D222" s="24" t="s">
        <v>321</v>
      </c>
      <c r="E222" s="25" t="s">
        <v>322</v>
      </c>
      <c r="F222" s="25" t="n">
        <v>46470</v>
      </c>
      <c r="G222" s="24" t="s">
        <v>52</v>
      </c>
      <c r="H222" s="24" t="s">
        <v>323</v>
      </c>
      <c r="I222" s="24" t="s">
        <v>110</v>
      </c>
      <c r="J222" s="26" t="n">
        <v>140892.92</v>
      </c>
      <c r="K222" s="24" t="n">
        <v>1</v>
      </c>
      <c r="L222" s="26" t="n">
        <v>140892.92</v>
      </c>
      <c r="M222" s="26" t="n">
        <v>140892.92</v>
      </c>
      <c r="N222" s="24" t="s">
        <v>324</v>
      </c>
      <c r="O222" s="24" t="s">
        <v>325</v>
      </c>
      <c r="P222" s="24" t="s">
        <v>326</v>
      </c>
      <c r="Q222" s="24" t="s">
        <v>306</v>
      </c>
      <c r="R222" s="23" t="s">
        <v>78</v>
      </c>
      <c r="S222" s="28"/>
    </row>
    <row r="223" customFormat="false" ht="15" hidden="false" customHeight="false" outlineLevel="0" collapsed="false">
      <c r="A223" s="23"/>
      <c r="B223" s="24"/>
      <c r="C223" s="24"/>
      <c r="D223" s="24"/>
      <c r="E223" s="25"/>
      <c r="F223" s="25"/>
      <c r="G223" s="24"/>
      <c r="H223" s="24"/>
      <c r="I223" s="24"/>
      <c r="J223" s="26"/>
      <c r="K223" s="24"/>
      <c r="L223" s="26"/>
      <c r="M223" s="26"/>
      <c r="N223" s="24"/>
      <c r="O223" s="24"/>
      <c r="P223" s="24"/>
      <c r="Q223" s="24"/>
      <c r="R223" s="31" t="s">
        <v>33</v>
      </c>
      <c r="S223" s="28"/>
    </row>
    <row r="224" customFormat="false" ht="15" hidden="false" customHeight="false" outlineLevel="0" collapsed="false">
      <c r="A224" s="23"/>
      <c r="B224" s="24"/>
      <c r="C224" s="24"/>
      <c r="D224" s="24"/>
      <c r="E224" s="25"/>
      <c r="F224" s="25"/>
      <c r="G224" s="24"/>
      <c r="H224" s="24"/>
      <c r="I224" s="24"/>
      <c r="J224" s="26"/>
      <c r="K224" s="24"/>
      <c r="L224" s="26"/>
      <c r="M224" s="26"/>
      <c r="N224" s="24"/>
      <c r="O224" s="24"/>
      <c r="P224" s="24"/>
      <c r="Q224" s="24"/>
      <c r="R224" s="31" t="s">
        <v>60</v>
      </c>
      <c r="S224" s="28"/>
    </row>
    <row r="225" customFormat="false" ht="15" hidden="false" customHeight="false" outlineLevel="0" collapsed="false">
      <c r="A225" s="23"/>
      <c r="B225" s="24"/>
      <c r="C225" s="24"/>
      <c r="D225" s="24"/>
      <c r="E225" s="25"/>
      <c r="F225" s="25"/>
      <c r="G225" s="24"/>
      <c r="H225" s="24"/>
      <c r="I225" s="24"/>
      <c r="J225" s="26"/>
      <c r="K225" s="24"/>
      <c r="L225" s="26"/>
      <c r="M225" s="26"/>
      <c r="N225" s="24"/>
      <c r="O225" s="24"/>
      <c r="P225" s="24"/>
      <c r="Q225" s="24"/>
      <c r="R225" s="31" t="s">
        <v>35</v>
      </c>
      <c r="S225" s="28"/>
    </row>
    <row r="226" customFormat="false" ht="90" hidden="false" customHeight="true" outlineLevel="0" collapsed="false">
      <c r="A226" s="23" t="s">
        <v>327</v>
      </c>
      <c r="B226" s="24" t="s">
        <v>328</v>
      </c>
      <c r="C226" s="24" t="s">
        <v>329</v>
      </c>
      <c r="D226" s="24" t="s">
        <v>330</v>
      </c>
      <c r="E226" s="25" t="n">
        <v>45019</v>
      </c>
      <c r="F226" s="25" t="n">
        <v>46480</v>
      </c>
      <c r="G226" s="24" t="s">
        <v>52</v>
      </c>
      <c r="H226" s="24" t="s">
        <v>331</v>
      </c>
      <c r="I226" s="24" t="s">
        <v>27</v>
      </c>
      <c r="J226" s="26" t="n">
        <v>3506.69</v>
      </c>
      <c r="K226" s="24" t="n">
        <v>12</v>
      </c>
      <c r="L226" s="26" t="n">
        <v>42080.28</v>
      </c>
      <c r="M226" s="26" t="n">
        <v>42080.28</v>
      </c>
      <c r="N226" s="24" t="s">
        <v>332</v>
      </c>
      <c r="O226" s="24" t="s">
        <v>333</v>
      </c>
      <c r="P226" s="24" t="s">
        <v>334</v>
      </c>
      <c r="Q226" s="24" t="s">
        <v>335</v>
      </c>
      <c r="R226" s="23" t="s">
        <v>78</v>
      </c>
      <c r="S226" s="28"/>
    </row>
    <row r="227" customFormat="false" ht="15" hidden="false" customHeight="false" outlineLevel="0" collapsed="false">
      <c r="A227" s="23"/>
      <c r="B227" s="24"/>
      <c r="C227" s="24"/>
      <c r="D227" s="24"/>
      <c r="E227" s="25"/>
      <c r="F227" s="25"/>
      <c r="G227" s="24"/>
      <c r="H227" s="24"/>
      <c r="I227" s="24"/>
      <c r="J227" s="26"/>
      <c r="K227" s="24"/>
      <c r="L227" s="26"/>
      <c r="M227" s="26"/>
      <c r="N227" s="24"/>
      <c r="O227" s="24"/>
      <c r="P227" s="24"/>
      <c r="Q227" s="24"/>
      <c r="R227" s="31" t="s">
        <v>33</v>
      </c>
      <c r="S227" s="28"/>
    </row>
    <row r="228" customFormat="false" ht="15" hidden="false" customHeight="false" outlineLevel="0" collapsed="false">
      <c r="A228" s="23"/>
      <c r="B228" s="24"/>
      <c r="C228" s="24"/>
      <c r="D228" s="24"/>
      <c r="E228" s="25"/>
      <c r="F228" s="25"/>
      <c r="G228" s="24"/>
      <c r="H228" s="24"/>
      <c r="I228" s="24"/>
      <c r="J228" s="26"/>
      <c r="K228" s="24"/>
      <c r="L228" s="26"/>
      <c r="M228" s="26"/>
      <c r="N228" s="24"/>
      <c r="O228" s="24"/>
      <c r="P228" s="24"/>
      <c r="Q228" s="24"/>
      <c r="R228" s="31" t="s">
        <v>36</v>
      </c>
      <c r="S228" s="28"/>
    </row>
    <row r="229" customFormat="false" ht="15" hidden="false" customHeight="false" outlineLevel="0" collapsed="false">
      <c r="A229" s="23"/>
      <c r="B229" s="24"/>
      <c r="C229" s="24"/>
      <c r="D229" s="24"/>
      <c r="E229" s="25"/>
      <c r="F229" s="25"/>
      <c r="G229" s="24"/>
      <c r="H229" s="24"/>
      <c r="I229" s="24"/>
      <c r="J229" s="26"/>
      <c r="K229" s="24"/>
      <c r="L229" s="26"/>
      <c r="M229" s="26"/>
      <c r="N229" s="24"/>
      <c r="O229" s="24"/>
      <c r="P229" s="24"/>
      <c r="Q229" s="24"/>
      <c r="R229" s="31" t="s">
        <v>42</v>
      </c>
      <c r="S229" s="28"/>
    </row>
    <row r="230" customFormat="false" ht="15" hidden="false" customHeight="false" outlineLevel="0" collapsed="false">
      <c r="A230" s="23"/>
      <c r="B230" s="24"/>
      <c r="C230" s="24"/>
      <c r="D230" s="24"/>
      <c r="E230" s="25"/>
      <c r="F230" s="25"/>
      <c r="G230" s="24"/>
      <c r="H230" s="24"/>
      <c r="I230" s="24"/>
      <c r="J230" s="26"/>
      <c r="K230" s="24"/>
      <c r="L230" s="26"/>
      <c r="M230" s="26"/>
      <c r="N230" s="24"/>
      <c r="O230" s="24"/>
      <c r="P230" s="24"/>
      <c r="Q230" s="24"/>
      <c r="R230" s="31" t="s">
        <v>60</v>
      </c>
      <c r="S230" s="28"/>
    </row>
    <row r="231" customFormat="false" ht="15" hidden="false" customHeight="false" outlineLevel="0" collapsed="false">
      <c r="A231" s="23"/>
      <c r="B231" s="24"/>
      <c r="C231" s="24"/>
      <c r="D231" s="24"/>
      <c r="E231" s="25"/>
      <c r="F231" s="25"/>
      <c r="G231" s="24"/>
      <c r="H231" s="24"/>
      <c r="I231" s="24"/>
      <c r="J231" s="26"/>
      <c r="K231" s="24"/>
      <c r="L231" s="26"/>
      <c r="M231" s="26"/>
      <c r="N231" s="24"/>
      <c r="O231" s="24"/>
      <c r="P231" s="24"/>
      <c r="Q231" s="24"/>
      <c r="R231" s="31" t="s">
        <v>44</v>
      </c>
      <c r="S231" s="28"/>
    </row>
    <row r="232" customFormat="false" ht="15" hidden="false" customHeight="false" outlineLevel="0" collapsed="false">
      <c r="A232" s="23"/>
      <c r="B232" s="24"/>
      <c r="C232" s="24"/>
      <c r="D232" s="24"/>
      <c r="E232" s="25"/>
      <c r="F232" s="25"/>
      <c r="G232" s="24"/>
      <c r="H232" s="24"/>
      <c r="I232" s="24"/>
      <c r="J232" s="26"/>
      <c r="K232" s="24"/>
      <c r="L232" s="26"/>
      <c r="M232" s="26"/>
      <c r="N232" s="24"/>
      <c r="O232" s="24"/>
      <c r="P232" s="24"/>
      <c r="Q232" s="24"/>
      <c r="R232" s="31" t="s">
        <v>35</v>
      </c>
      <c r="S232" s="28"/>
    </row>
    <row r="233" customFormat="false" ht="138.75" hidden="false" customHeight="true" outlineLevel="0" collapsed="false">
      <c r="A233" s="23" t="s">
        <v>336</v>
      </c>
      <c r="B233" s="24" t="s">
        <v>337</v>
      </c>
      <c r="C233" s="24" t="s">
        <v>338</v>
      </c>
      <c r="D233" s="24" t="s">
        <v>339</v>
      </c>
      <c r="E233" s="25" t="s">
        <v>340</v>
      </c>
      <c r="F233" s="25" t="s">
        <v>341</v>
      </c>
      <c r="G233" s="24" t="s">
        <v>25</v>
      </c>
      <c r="H233" s="24" t="s">
        <v>342</v>
      </c>
      <c r="I233" s="24" t="s">
        <v>73</v>
      </c>
      <c r="J233" s="26" t="n">
        <v>16300</v>
      </c>
      <c r="K233" s="24" t="n">
        <v>2</v>
      </c>
      <c r="L233" s="26" t="n">
        <v>32600</v>
      </c>
      <c r="M233" s="26" t="n">
        <v>32600</v>
      </c>
      <c r="N233" s="24" t="s">
        <v>343</v>
      </c>
      <c r="O233" s="24" t="s">
        <v>344</v>
      </c>
      <c r="P233" s="24" t="s">
        <v>345</v>
      </c>
      <c r="Q233" s="46" t="s">
        <v>346</v>
      </c>
      <c r="R233" s="24" t="s">
        <v>221</v>
      </c>
      <c r="S233" s="28"/>
    </row>
    <row r="234" customFormat="false" ht="15" hidden="false" customHeight="true" outlineLevel="0" collapsed="false">
      <c r="A234" s="23" t="s">
        <v>347</v>
      </c>
      <c r="B234" s="24" t="s">
        <v>348</v>
      </c>
      <c r="C234" s="24" t="s">
        <v>349</v>
      </c>
      <c r="D234" s="24" t="s">
        <v>350</v>
      </c>
      <c r="E234" s="25" t="n">
        <v>45050</v>
      </c>
      <c r="F234" s="25" t="n">
        <v>46511</v>
      </c>
      <c r="G234" s="24" t="s">
        <v>52</v>
      </c>
      <c r="H234" s="24" t="s">
        <v>351</v>
      </c>
      <c r="I234" s="24" t="s">
        <v>27</v>
      </c>
      <c r="J234" s="26" t="n">
        <v>12350.48</v>
      </c>
      <c r="K234" s="24" t="n">
        <v>12</v>
      </c>
      <c r="L234" s="26" t="n">
        <v>148205.76</v>
      </c>
      <c r="M234" s="26" t="n">
        <v>148205.76</v>
      </c>
      <c r="N234" s="24" t="s">
        <v>352</v>
      </c>
      <c r="O234" s="24" t="s">
        <v>353</v>
      </c>
      <c r="P234" s="24" t="s">
        <v>354</v>
      </c>
      <c r="Q234" s="24" t="s">
        <v>355</v>
      </c>
      <c r="R234" s="23" t="s">
        <v>78</v>
      </c>
      <c r="S234" s="28"/>
    </row>
    <row r="235" customFormat="false" ht="72.75" hidden="false" customHeight="true" outlineLevel="0" collapsed="false">
      <c r="A235" s="23"/>
      <c r="B235" s="24"/>
      <c r="C235" s="24"/>
      <c r="D235" s="24"/>
      <c r="E235" s="25"/>
      <c r="F235" s="25"/>
      <c r="G235" s="24"/>
      <c r="H235" s="24"/>
      <c r="I235" s="24"/>
      <c r="J235" s="26"/>
      <c r="K235" s="24"/>
      <c r="L235" s="26"/>
      <c r="M235" s="26"/>
      <c r="N235" s="24"/>
      <c r="O235" s="24"/>
      <c r="P235" s="24"/>
      <c r="Q235" s="24"/>
      <c r="R235" s="32" t="s">
        <v>36</v>
      </c>
      <c r="S235" s="28"/>
    </row>
    <row r="236" customFormat="false" ht="72.75" hidden="false" customHeight="true" outlineLevel="0" collapsed="false">
      <c r="A236" s="23"/>
      <c r="B236" s="24"/>
      <c r="C236" s="24"/>
      <c r="D236" s="24"/>
      <c r="E236" s="25"/>
      <c r="F236" s="25"/>
      <c r="G236" s="24"/>
      <c r="H236" s="24"/>
      <c r="I236" s="24"/>
      <c r="J236" s="26"/>
      <c r="K236" s="24"/>
      <c r="L236" s="26"/>
      <c r="M236" s="26"/>
      <c r="N236" s="24"/>
      <c r="O236" s="24"/>
      <c r="P236" s="24"/>
      <c r="Q236" s="24"/>
      <c r="R236" s="31" t="s">
        <v>33</v>
      </c>
      <c r="S236" s="28"/>
    </row>
    <row r="237" customFormat="false" ht="21" hidden="false" customHeight="true" outlineLevel="0" collapsed="false">
      <c r="A237" s="23"/>
      <c r="B237" s="24"/>
      <c r="C237" s="24"/>
      <c r="D237" s="24"/>
      <c r="E237" s="25"/>
      <c r="F237" s="25"/>
      <c r="G237" s="24"/>
      <c r="H237" s="24"/>
      <c r="I237" s="24"/>
      <c r="J237" s="26"/>
      <c r="K237" s="24"/>
      <c r="L237" s="26"/>
      <c r="M237" s="26"/>
      <c r="N237" s="24"/>
      <c r="O237" s="24"/>
      <c r="P237" s="24"/>
      <c r="Q237" s="24"/>
      <c r="R237" s="31" t="s">
        <v>42</v>
      </c>
      <c r="S237" s="28"/>
    </row>
    <row r="238" customFormat="false" ht="21" hidden="false" customHeight="true" outlineLevel="0" collapsed="false">
      <c r="A238" s="23"/>
      <c r="B238" s="24"/>
      <c r="C238" s="24"/>
      <c r="D238" s="24"/>
      <c r="E238" s="25"/>
      <c r="F238" s="25"/>
      <c r="G238" s="24"/>
      <c r="H238" s="24"/>
      <c r="I238" s="24"/>
      <c r="J238" s="26"/>
      <c r="K238" s="24"/>
      <c r="L238" s="26"/>
      <c r="M238" s="26"/>
      <c r="N238" s="24"/>
      <c r="O238" s="24"/>
      <c r="P238" s="24"/>
      <c r="Q238" s="24"/>
      <c r="R238" s="31" t="s">
        <v>44</v>
      </c>
      <c r="S238" s="28"/>
    </row>
    <row r="239" customFormat="false" ht="21" hidden="false" customHeight="true" outlineLevel="0" collapsed="false">
      <c r="A239" s="23"/>
      <c r="B239" s="24"/>
      <c r="C239" s="24"/>
      <c r="D239" s="24"/>
      <c r="E239" s="25"/>
      <c r="F239" s="25"/>
      <c r="G239" s="24"/>
      <c r="H239" s="24"/>
      <c r="I239" s="24"/>
      <c r="J239" s="26"/>
      <c r="K239" s="24"/>
      <c r="L239" s="26"/>
      <c r="M239" s="26"/>
      <c r="N239" s="24"/>
      <c r="O239" s="24"/>
      <c r="P239" s="24"/>
      <c r="Q239" s="24"/>
      <c r="R239" s="31" t="s">
        <v>47</v>
      </c>
      <c r="S239" s="28"/>
    </row>
    <row r="240" customFormat="false" ht="21" hidden="false" customHeight="true" outlineLevel="0" collapsed="false">
      <c r="A240" s="23"/>
      <c r="B240" s="24"/>
      <c r="C240" s="24"/>
      <c r="D240" s="24"/>
      <c r="E240" s="25"/>
      <c r="F240" s="25"/>
      <c r="G240" s="24"/>
      <c r="H240" s="24"/>
      <c r="I240" s="24"/>
      <c r="J240" s="26"/>
      <c r="K240" s="24"/>
      <c r="L240" s="26"/>
      <c r="M240" s="26"/>
      <c r="N240" s="24"/>
      <c r="O240" s="24"/>
      <c r="P240" s="24"/>
      <c r="Q240" s="24"/>
      <c r="R240" s="31" t="s">
        <v>60</v>
      </c>
      <c r="S240" s="28"/>
    </row>
    <row r="241" customFormat="false" ht="45" hidden="false" customHeight="true" outlineLevel="0" collapsed="false">
      <c r="A241" s="23" t="s">
        <v>356</v>
      </c>
      <c r="B241" s="24" t="s">
        <v>357</v>
      </c>
      <c r="C241" s="24" t="s">
        <v>358</v>
      </c>
      <c r="D241" s="24" t="s">
        <v>359</v>
      </c>
      <c r="E241" s="25" t="n">
        <v>45079</v>
      </c>
      <c r="F241" s="25" t="n">
        <v>46540</v>
      </c>
      <c r="G241" s="24" t="s">
        <v>52</v>
      </c>
      <c r="H241" s="24" t="s">
        <v>360</v>
      </c>
      <c r="I241" s="24" t="s">
        <v>27</v>
      </c>
      <c r="J241" s="26" t="n">
        <v>20882.12</v>
      </c>
      <c r="K241" s="24" t="n">
        <v>12</v>
      </c>
      <c r="L241" s="26" t="n">
        <v>250585.44</v>
      </c>
      <c r="M241" s="26" t="n">
        <v>252882.84</v>
      </c>
      <c r="N241" s="24" t="s">
        <v>361</v>
      </c>
      <c r="O241" s="24" t="s">
        <v>362</v>
      </c>
      <c r="P241" s="24" t="s">
        <v>363</v>
      </c>
      <c r="Q241" s="24" t="s">
        <v>364</v>
      </c>
      <c r="R241" s="23" t="s">
        <v>78</v>
      </c>
      <c r="S241" s="28"/>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M241" s="29"/>
      <c r="EN241" s="29"/>
      <c r="EO241" s="29"/>
      <c r="EP241" s="29"/>
      <c r="EQ241" s="29"/>
      <c r="ER241" s="29"/>
      <c r="ES241" s="29"/>
      <c r="ET241" s="29"/>
      <c r="EU241" s="29"/>
      <c r="EV241" s="29"/>
      <c r="EW241" s="29"/>
      <c r="EX241" s="29"/>
      <c r="EY241" s="29"/>
      <c r="EZ241" s="29"/>
      <c r="FA241" s="29"/>
      <c r="FB241" s="29"/>
      <c r="FC241" s="29"/>
      <c r="FD241" s="29"/>
      <c r="FE241" s="29"/>
      <c r="FF241" s="29"/>
      <c r="FG241" s="29"/>
      <c r="FH241" s="29"/>
      <c r="FI241" s="29"/>
      <c r="FJ241" s="29"/>
      <c r="FK241" s="29"/>
      <c r="FL241" s="29"/>
      <c r="FM241" s="29"/>
      <c r="FN241" s="29"/>
      <c r="FO241" s="29"/>
      <c r="FP241" s="29"/>
      <c r="FQ241" s="29"/>
      <c r="FR241" s="29"/>
      <c r="FS241" s="29"/>
      <c r="FT241" s="29"/>
      <c r="FU241" s="29"/>
      <c r="FV241" s="29"/>
      <c r="FW241" s="29"/>
      <c r="FX241" s="29"/>
      <c r="FY241" s="29"/>
      <c r="FZ241" s="29"/>
      <c r="GA241" s="29"/>
      <c r="GB241" s="29"/>
      <c r="GC241" s="29"/>
      <c r="GD241" s="29"/>
      <c r="GE241" s="29"/>
      <c r="GF241" s="29"/>
      <c r="GG241" s="29"/>
      <c r="GH241" s="29"/>
      <c r="GI241" s="29"/>
      <c r="GJ241" s="29"/>
      <c r="GK241" s="29"/>
      <c r="GL241" s="29"/>
      <c r="GM241" s="29"/>
      <c r="GN241" s="29"/>
      <c r="GO241" s="29"/>
      <c r="GP241" s="29"/>
      <c r="GQ241" s="29"/>
      <c r="GR241" s="29"/>
      <c r="GS241" s="29"/>
      <c r="GT241" s="29"/>
      <c r="GU241" s="29"/>
      <c r="GV241" s="29"/>
      <c r="GW241" s="29"/>
      <c r="GX241" s="29"/>
      <c r="GY241" s="29"/>
      <c r="GZ241" s="29"/>
      <c r="HA241" s="29"/>
      <c r="HB241" s="29"/>
      <c r="HC241" s="29"/>
      <c r="HD241" s="29"/>
      <c r="HE241" s="29"/>
      <c r="HF241" s="29"/>
      <c r="HG241" s="29"/>
      <c r="HH241" s="29"/>
      <c r="HI241" s="29"/>
      <c r="HJ241" s="29"/>
      <c r="HK241" s="29"/>
      <c r="HL241" s="29"/>
      <c r="HM241" s="29"/>
      <c r="HN241" s="29"/>
      <c r="HO241" s="29"/>
      <c r="HP241" s="29"/>
      <c r="HQ241" s="29"/>
      <c r="HR241" s="29"/>
      <c r="HS241" s="29"/>
      <c r="HT241" s="29"/>
      <c r="HU241" s="29"/>
      <c r="HV241" s="29"/>
      <c r="HW241" s="29"/>
      <c r="HX241" s="29"/>
      <c r="HY241" s="29"/>
      <c r="HZ241" s="29"/>
      <c r="IA241" s="29"/>
      <c r="IB241" s="29"/>
      <c r="IC241" s="29"/>
      <c r="ID241" s="29"/>
      <c r="IE241" s="29"/>
      <c r="IF241" s="29"/>
      <c r="IG241" s="29"/>
      <c r="IH241" s="29"/>
      <c r="II241" s="29"/>
      <c r="IJ241" s="29"/>
      <c r="IK241" s="29"/>
      <c r="IL241" s="29"/>
      <c r="IM241" s="29"/>
      <c r="IN241" s="29"/>
      <c r="IO241" s="29"/>
      <c r="IP241" s="29"/>
      <c r="IQ241" s="29"/>
      <c r="IR241" s="29"/>
      <c r="IS241" s="29"/>
      <c r="IT241" s="29"/>
      <c r="IU241" s="29"/>
      <c r="IV241" s="29"/>
      <c r="IW241" s="29"/>
      <c r="IX241" s="29"/>
      <c r="IY241" s="29"/>
      <c r="IZ241" s="29"/>
      <c r="JA241" s="29"/>
      <c r="JB241" s="29"/>
      <c r="JC241" s="29"/>
      <c r="JD241" s="29"/>
      <c r="JE241" s="29"/>
      <c r="JF241" s="29"/>
      <c r="JG241" s="29"/>
      <c r="JH241" s="29"/>
      <c r="JI241" s="29"/>
      <c r="JJ241" s="29"/>
      <c r="JK241" s="29"/>
      <c r="JL241" s="29"/>
      <c r="JM241" s="29"/>
      <c r="JN241" s="29"/>
      <c r="JO241" s="29"/>
      <c r="JP241" s="29"/>
      <c r="JQ241" s="29"/>
      <c r="JR241" s="29"/>
      <c r="JS241" s="29"/>
      <c r="JT241" s="29"/>
      <c r="JU241" s="29"/>
      <c r="JV241" s="29"/>
      <c r="JW241" s="29"/>
      <c r="JX241" s="29"/>
      <c r="JY241" s="29"/>
      <c r="JZ241" s="29"/>
      <c r="KA241" s="29"/>
      <c r="KB241" s="29"/>
      <c r="KC241" s="29"/>
      <c r="KD241" s="29"/>
      <c r="KE241" s="29"/>
      <c r="KF241" s="29"/>
      <c r="KG241" s="29"/>
      <c r="KH241" s="29"/>
      <c r="KI241" s="29"/>
      <c r="KJ241" s="29"/>
      <c r="KK241" s="29"/>
      <c r="KL241" s="29"/>
      <c r="KM241" s="29"/>
      <c r="KN241" s="29"/>
      <c r="KO241" s="29"/>
      <c r="KP241" s="29"/>
      <c r="KQ241" s="29"/>
      <c r="KR241" s="29"/>
      <c r="KS241" s="29"/>
      <c r="KT241" s="29"/>
      <c r="KU241" s="29"/>
      <c r="KV241" s="29"/>
      <c r="KW241" s="29"/>
      <c r="KX241" s="29"/>
      <c r="KY241" s="29"/>
      <c r="KZ241" s="29"/>
      <c r="LA241" s="29"/>
      <c r="LB241" s="29"/>
      <c r="LC241" s="29"/>
      <c r="LD241" s="29"/>
      <c r="LE241" s="29"/>
      <c r="LF241" s="29"/>
      <c r="LG241" s="29"/>
      <c r="LH241" s="29"/>
      <c r="LI241" s="29"/>
      <c r="LJ241" s="29"/>
      <c r="LK241" s="29"/>
      <c r="LL241" s="29"/>
      <c r="LM241" s="29"/>
      <c r="LN241" s="29"/>
      <c r="LO241" s="29"/>
      <c r="LP241" s="29"/>
      <c r="LQ241" s="29"/>
      <c r="LR241" s="29"/>
      <c r="LS241" s="29"/>
      <c r="LT241" s="29"/>
      <c r="LU241" s="29"/>
      <c r="LV241" s="29"/>
      <c r="LW241" s="29"/>
      <c r="LX241" s="29"/>
      <c r="LY241" s="29"/>
      <c r="LZ241" s="29"/>
      <c r="MA241" s="29"/>
      <c r="MB241" s="29"/>
      <c r="MC241" s="29"/>
      <c r="MD241" s="29"/>
      <c r="ME241" s="29"/>
      <c r="MF241" s="29"/>
      <c r="MG241" s="29"/>
      <c r="MH241" s="29"/>
      <c r="MI241" s="29"/>
      <c r="MJ241" s="29"/>
      <c r="MK241" s="29"/>
      <c r="ML241" s="29"/>
      <c r="MM241" s="29"/>
      <c r="MN241" s="29"/>
      <c r="MO241" s="29"/>
      <c r="MP241" s="29"/>
      <c r="MQ241" s="29"/>
      <c r="MR241" s="29"/>
      <c r="MS241" s="29"/>
      <c r="MT241" s="29"/>
      <c r="MU241" s="29"/>
      <c r="MV241" s="29"/>
      <c r="MW241" s="29"/>
      <c r="MX241" s="29"/>
      <c r="MY241" s="29"/>
      <c r="MZ241" s="29"/>
      <c r="NA241" s="29"/>
      <c r="NB241" s="29"/>
      <c r="NC241" s="29"/>
      <c r="ND241" s="29"/>
      <c r="NE241" s="29"/>
      <c r="NF241" s="29"/>
      <c r="NG241" s="29"/>
      <c r="NH241" s="29"/>
      <c r="NI241" s="29"/>
      <c r="NJ241" s="29"/>
      <c r="NK241" s="29"/>
      <c r="NL241" s="29"/>
      <c r="NM241" s="29"/>
      <c r="NN241" s="29"/>
      <c r="NO241" s="29"/>
      <c r="NP241" s="29"/>
      <c r="NQ241" s="29"/>
      <c r="NR241" s="29"/>
      <c r="NS241" s="29"/>
      <c r="NT241" s="29"/>
      <c r="NU241" s="29"/>
      <c r="NV241" s="29"/>
      <c r="NW241" s="29"/>
      <c r="NX241" s="29"/>
      <c r="NY241" s="29"/>
      <c r="NZ241" s="29"/>
      <c r="OA241" s="29"/>
      <c r="OB241" s="29"/>
      <c r="OC241" s="29"/>
      <c r="OD241" s="29"/>
      <c r="OE241" s="29"/>
      <c r="OF241" s="29"/>
      <c r="OG241" s="29"/>
      <c r="OH241" s="29"/>
      <c r="OI241" s="29"/>
      <c r="OJ241" s="29"/>
      <c r="OK241" s="29"/>
      <c r="OL241" s="29"/>
      <c r="OM241" s="29"/>
      <c r="ON241" s="29"/>
      <c r="OO241" s="29"/>
      <c r="OP241" s="29"/>
      <c r="OQ241" s="29"/>
      <c r="OR241" s="29"/>
      <c r="OS241" s="29"/>
      <c r="OT241" s="29"/>
      <c r="OU241" s="29"/>
      <c r="OV241" s="29"/>
      <c r="OW241" s="29"/>
      <c r="OX241" s="29"/>
      <c r="OY241" s="29"/>
      <c r="OZ241" s="29"/>
      <c r="PA241" s="29"/>
      <c r="PB241" s="29"/>
      <c r="PC241" s="29"/>
      <c r="PD241" s="29"/>
      <c r="PE241" s="29"/>
      <c r="PF241" s="29"/>
      <c r="PG241" s="29"/>
      <c r="PH241" s="29"/>
      <c r="PI241" s="29"/>
      <c r="PJ241" s="29"/>
      <c r="PK241" s="29"/>
      <c r="PL241" s="29"/>
      <c r="PM241" s="29"/>
      <c r="PN241" s="29"/>
      <c r="PO241" s="29"/>
      <c r="PP241" s="29"/>
      <c r="PQ241" s="29"/>
      <c r="PR241" s="29"/>
      <c r="PS241" s="29"/>
      <c r="PT241" s="29"/>
      <c r="PU241" s="29"/>
      <c r="PV241" s="29"/>
      <c r="PW241" s="29"/>
      <c r="PX241" s="29"/>
      <c r="PY241" s="29"/>
      <c r="PZ241" s="29"/>
      <c r="QA241" s="29"/>
      <c r="QB241" s="29"/>
      <c r="QC241" s="29"/>
      <c r="QD241" s="29"/>
      <c r="QE241" s="29"/>
      <c r="QF241" s="29"/>
      <c r="QG241" s="29"/>
      <c r="QH241" s="29"/>
      <c r="QI241" s="29"/>
      <c r="QJ241" s="29"/>
      <c r="QK241" s="29"/>
      <c r="QL241" s="29"/>
      <c r="QM241" s="29"/>
      <c r="QN241" s="29"/>
      <c r="QO241" s="29"/>
      <c r="QP241" s="29"/>
      <c r="QQ241" s="29"/>
      <c r="QR241" s="29"/>
      <c r="QS241" s="29"/>
      <c r="QT241" s="29"/>
      <c r="QU241" s="29"/>
      <c r="QV241" s="29"/>
      <c r="QW241" s="29"/>
      <c r="QX241" s="29"/>
      <c r="QY241" s="29"/>
      <c r="QZ241" s="29"/>
      <c r="RA241" s="29"/>
      <c r="RB241" s="29"/>
      <c r="RC241" s="29"/>
      <c r="RD241" s="29"/>
      <c r="RE241" s="29"/>
      <c r="RF241" s="29"/>
      <c r="RG241" s="29"/>
      <c r="RH241" s="29"/>
      <c r="RI241" s="29"/>
      <c r="RJ241" s="29"/>
      <c r="RK241" s="29"/>
      <c r="RL241" s="29"/>
      <c r="RM241" s="29"/>
      <c r="RN241" s="29"/>
      <c r="RO241" s="29"/>
      <c r="RP241" s="29"/>
      <c r="RQ241" s="29"/>
      <c r="RR241" s="29"/>
      <c r="RS241" s="29"/>
      <c r="RT241" s="29"/>
      <c r="RU241" s="29"/>
      <c r="RV241" s="29"/>
      <c r="RW241" s="29"/>
      <c r="RX241" s="29"/>
      <c r="RY241" s="29"/>
      <c r="RZ241" s="29"/>
      <c r="SA241" s="29"/>
      <c r="SB241" s="29"/>
      <c r="SC241" s="29"/>
      <c r="SD241" s="29"/>
      <c r="SE241" s="29"/>
      <c r="SF241" s="29"/>
      <c r="SG241" s="29"/>
      <c r="SH241" s="29"/>
      <c r="SI241" s="29"/>
      <c r="SJ241" s="29"/>
      <c r="SK241" s="29"/>
      <c r="SL241" s="29"/>
      <c r="SM241" s="29"/>
      <c r="SN241" s="29"/>
      <c r="SO241" s="29"/>
      <c r="SP241" s="29"/>
      <c r="SQ241" s="29"/>
      <c r="SR241" s="29"/>
      <c r="SS241" s="29"/>
      <c r="ST241" s="29"/>
      <c r="SU241" s="29"/>
      <c r="SV241" s="29"/>
      <c r="SW241" s="29"/>
      <c r="SX241" s="29"/>
      <c r="SY241" s="29"/>
      <c r="SZ241" s="29"/>
      <c r="TA241" s="29"/>
      <c r="TB241" s="29"/>
      <c r="TC241" s="29"/>
      <c r="TD241" s="29"/>
      <c r="TE241" s="29"/>
      <c r="TF241" s="29"/>
      <c r="TG241" s="29"/>
      <c r="TH241" s="29"/>
      <c r="TI241" s="29"/>
      <c r="TJ241" s="29"/>
      <c r="TK241" s="29"/>
      <c r="TL241" s="29"/>
      <c r="TM241" s="29"/>
      <c r="TN241" s="29"/>
      <c r="TO241" s="29"/>
      <c r="TP241" s="29"/>
      <c r="TQ241" s="29"/>
      <c r="TR241" s="29"/>
      <c r="TS241" s="29"/>
      <c r="TT241" s="29"/>
      <c r="TU241" s="29"/>
      <c r="TV241" s="29"/>
      <c r="TW241" s="29"/>
      <c r="TX241" s="29"/>
      <c r="TY241" s="29"/>
      <c r="TZ241" s="29"/>
      <c r="UA241" s="29"/>
      <c r="UB241" s="29"/>
      <c r="UC241" s="29"/>
      <c r="UD241" s="29"/>
      <c r="UE241" s="29"/>
      <c r="UF241" s="29"/>
      <c r="UG241" s="29"/>
      <c r="UH241" s="29"/>
      <c r="UI241" s="29"/>
      <c r="UJ241" s="29"/>
      <c r="UK241" s="29"/>
      <c r="UL241" s="29"/>
      <c r="UM241" s="29"/>
      <c r="UN241" s="29"/>
      <c r="UO241" s="29"/>
      <c r="UP241" s="29"/>
      <c r="UQ241" s="29"/>
      <c r="UR241" s="29"/>
      <c r="US241" s="29"/>
      <c r="UT241" s="29"/>
      <c r="UU241" s="29"/>
      <c r="UV241" s="29"/>
      <c r="UW241" s="29"/>
      <c r="UX241" s="29"/>
      <c r="UY241" s="29"/>
      <c r="UZ241" s="29"/>
      <c r="VA241" s="29"/>
      <c r="VB241" s="29"/>
      <c r="VC241" s="29"/>
      <c r="VD241" s="29"/>
      <c r="VE241" s="29"/>
      <c r="VF241" s="29"/>
      <c r="VG241" s="29"/>
      <c r="VH241" s="29"/>
      <c r="VI241" s="29"/>
      <c r="VJ241" s="29"/>
      <c r="VK241" s="29"/>
      <c r="VL241" s="29"/>
      <c r="VM241" s="29"/>
      <c r="VN241" s="29"/>
      <c r="VO241" s="29"/>
      <c r="VP241" s="29"/>
      <c r="VQ241" s="29"/>
      <c r="VR241" s="29"/>
      <c r="VS241" s="29"/>
      <c r="VT241" s="29"/>
      <c r="VU241" s="29"/>
      <c r="VV241" s="29"/>
      <c r="VW241" s="29"/>
      <c r="VX241" s="29"/>
      <c r="VY241" s="29"/>
      <c r="VZ241" s="29"/>
      <c r="WA241" s="29"/>
      <c r="WB241" s="29"/>
      <c r="WC241" s="29"/>
      <c r="WD241" s="29"/>
      <c r="WE241" s="29"/>
      <c r="WF241" s="29"/>
      <c r="WG241" s="29"/>
      <c r="WH241" s="29"/>
      <c r="WI241" s="29"/>
      <c r="WJ241" s="29"/>
      <c r="WK241" s="29"/>
      <c r="WL241" s="29"/>
      <c r="WM241" s="29"/>
      <c r="WN241" s="29"/>
      <c r="WO241" s="29"/>
      <c r="WP241" s="29"/>
      <c r="WQ241" s="29"/>
      <c r="WR241" s="29"/>
      <c r="WS241" s="29"/>
      <c r="WT241" s="29"/>
      <c r="WU241" s="29"/>
      <c r="WV241" s="29"/>
      <c r="WW241" s="29"/>
      <c r="WX241" s="29"/>
      <c r="WY241" s="29"/>
      <c r="WZ241" s="29"/>
      <c r="XA241" s="29"/>
      <c r="XB241" s="29"/>
      <c r="XC241" s="29"/>
      <c r="XD241" s="29"/>
      <c r="XE241" s="29"/>
      <c r="XF241" s="29"/>
      <c r="XG241" s="29"/>
      <c r="XH241" s="29"/>
      <c r="XI241" s="29"/>
      <c r="XJ241" s="29"/>
      <c r="XK241" s="29"/>
      <c r="XL241" s="29"/>
      <c r="XM241" s="29"/>
      <c r="XN241" s="29"/>
      <c r="XO241" s="29"/>
      <c r="XP241" s="29"/>
      <c r="XQ241" s="29"/>
      <c r="XR241" s="29"/>
      <c r="XS241" s="29"/>
      <c r="XT241" s="29"/>
      <c r="XU241" s="29"/>
      <c r="XV241" s="29"/>
      <c r="XW241" s="29"/>
      <c r="XX241" s="29"/>
      <c r="XY241" s="29"/>
      <c r="XZ241" s="29"/>
      <c r="YA241" s="29"/>
      <c r="YB241" s="29"/>
      <c r="YC241" s="29"/>
      <c r="YD241" s="29"/>
      <c r="YE241" s="29"/>
      <c r="YF241" s="29"/>
      <c r="YG241" s="29"/>
      <c r="YH241" s="29"/>
      <c r="YI241" s="29"/>
      <c r="YJ241" s="29"/>
      <c r="YK241" s="29"/>
      <c r="YL241" s="29"/>
      <c r="YM241" s="29"/>
      <c r="YN241" s="29"/>
      <c r="YO241" s="29"/>
      <c r="YP241" s="29"/>
      <c r="YQ241" s="29"/>
      <c r="YR241" s="29"/>
      <c r="YS241" s="29"/>
      <c r="YT241" s="29"/>
      <c r="YU241" s="29"/>
      <c r="YV241" s="29"/>
      <c r="YW241" s="29"/>
      <c r="YX241" s="29"/>
      <c r="YY241" s="29"/>
      <c r="YZ241" s="29"/>
      <c r="ZA241" s="29"/>
      <c r="ZB241" s="29"/>
      <c r="ZC241" s="29"/>
      <c r="ZD241" s="29"/>
      <c r="ZE241" s="29"/>
      <c r="ZF241" s="29"/>
      <c r="ZG241" s="29"/>
      <c r="ZH241" s="29"/>
      <c r="ZI241" s="29"/>
      <c r="ZJ241" s="29"/>
      <c r="ZK241" s="29"/>
      <c r="ZL241" s="29"/>
      <c r="ZM241" s="29"/>
      <c r="ZN241" s="29"/>
      <c r="ZO241" s="29"/>
      <c r="ZP241" s="29"/>
      <c r="ZQ241" s="29"/>
      <c r="ZR241" s="29"/>
      <c r="ZS241" s="29"/>
      <c r="ZT241" s="29"/>
      <c r="ZU241" s="29"/>
      <c r="ZV241" s="29"/>
      <c r="ZW241" s="29"/>
      <c r="ZX241" s="29"/>
      <c r="ZY241" s="29"/>
      <c r="ZZ241" s="29"/>
      <c r="AAA241" s="29"/>
      <c r="AAB241" s="29"/>
      <c r="AAC241" s="29"/>
      <c r="AAD241" s="29"/>
      <c r="AAE241" s="29"/>
      <c r="AAF241" s="29"/>
      <c r="AAG241" s="29"/>
      <c r="AAH241" s="29"/>
      <c r="AAI241" s="29"/>
      <c r="AAJ241" s="29"/>
      <c r="AAK241" s="29"/>
      <c r="AAL241" s="29"/>
      <c r="AAM241" s="29"/>
      <c r="AAN241" s="29"/>
      <c r="AAO241" s="29"/>
      <c r="AAP241" s="29"/>
      <c r="AAQ241" s="29"/>
      <c r="AAR241" s="29"/>
      <c r="AAS241" s="29"/>
      <c r="AAT241" s="29"/>
      <c r="AAU241" s="29"/>
      <c r="AAV241" s="29"/>
      <c r="AAW241" s="29"/>
      <c r="AAX241" s="29"/>
      <c r="AAY241" s="29"/>
      <c r="AAZ241" s="29"/>
      <c r="ABA241" s="29"/>
      <c r="ABB241" s="29"/>
      <c r="ABC241" s="29"/>
      <c r="ABD241" s="29"/>
      <c r="ABE241" s="29"/>
      <c r="ABF241" s="29"/>
      <c r="ABG241" s="29"/>
      <c r="ABH241" s="29"/>
      <c r="ABI241" s="29"/>
      <c r="ABJ241" s="29"/>
      <c r="ABK241" s="29"/>
      <c r="ABL241" s="29"/>
      <c r="ABM241" s="29"/>
      <c r="ABN241" s="29"/>
      <c r="ABO241" s="29"/>
      <c r="ABP241" s="29"/>
      <c r="ABQ241" s="29"/>
      <c r="ABR241" s="29"/>
      <c r="ABS241" s="29"/>
      <c r="ABT241" s="29"/>
      <c r="ABU241" s="29"/>
      <c r="ABV241" s="29"/>
      <c r="ABW241" s="29"/>
      <c r="ABX241" s="29"/>
      <c r="ABY241" s="29"/>
      <c r="ABZ241" s="29"/>
      <c r="ACA241" s="29"/>
      <c r="ACB241" s="29"/>
      <c r="ACC241" s="29"/>
      <c r="ACD241" s="29"/>
      <c r="ACE241" s="29"/>
      <c r="ACF241" s="29"/>
      <c r="ACG241" s="29"/>
      <c r="ACH241" s="29"/>
      <c r="ACI241" s="29"/>
      <c r="ACJ241" s="29"/>
      <c r="ACK241" s="29"/>
      <c r="ACL241" s="29"/>
      <c r="ACM241" s="29"/>
      <c r="ACN241" s="29"/>
      <c r="ACO241" s="29"/>
      <c r="ACP241" s="29"/>
      <c r="ACQ241" s="29"/>
      <c r="ACR241" s="29"/>
      <c r="ACS241" s="29"/>
      <c r="ACT241" s="29"/>
      <c r="ACU241" s="29"/>
      <c r="ACV241" s="29"/>
      <c r="ACW241" s="29"/>
      <c r="ACX241" s="29"/>
      <c r="ACY241" s="29"/>
      <c r="ACZ241" s="29"/>
      <c r="ADA241" s="29"/>
      <c r="ADB241" s="29"/>
      <c r="ADC241" s="29"/>
      <c r="ADD241" s="29"/>
      <c r="ADE241" s="29"/>
      <c r="ADF241" s="29"/>
      <c r="ADG241" s="29"/>
      <c r="ADH241" s="29"/>
      <c r="ADI241" s="29"/>
      <c r="ADJ241" s="29"/>
      <c r="ADK241" s="29"/>
      <c r="ADL241" s="29"/>
      <c r="ADM241" s="29"/>
      <c r="ADN241" s="29"/>
      <c r="ADO241" s="29"/>
      <c r="ADP241" s="29"/>
      <c r="ADQ241" s="29"/>
      <c r="ADR241" s="29"/>
      <c r="ADS241" s="29"/>
      <c r="ADT241" s="29"/>
      <c r="ADU241" s="29"/>
      <c r="ADV241" s="29"/>
      <c r="ADW241" s="29"/>
      <c r="ADX241" s="29"/>
      <c r="ADY241" s="29"/>
      <c r="ADZ241" s="29"/>
      <c r="AEA241" s="29"/>
      <c r="AEB241" s="29"/>
      <c r="AEC241" s="29"/>
      <c r="AED241" s="29"/>
      <c r="AEE241" s="29"/>
      <c r="AEF241" s="29"/>
      <c r="AEG241" s="29"/>
      <c r="AEH241" s="29"/>
      <c r="AEI241" s="29"/>
      <c r="AEJ241" s="29"/>
      <c r="AEK241" s="29"/>
      <c r="AEL241" s="29"/>
      <c r="AEM241" s="29"/>
      <c r="AEN241" s="29"/>
      <c r="AEO241" s="29"/>
      <c r="AEP241" s="29"/>
      <c r="AEQ241" s="29"/>
      <c r="AER241" s="29"/>
      <c r="AES241" s="29"/>
      <c r="AET241" s="29"/>
      <c r="AEU241" s="29"/>
      <c r="AEV241" s="29"/>
      <c r="AEW241" s="29"/>
      <c r="AEX241" s="29"/>
      <c r="AEY241" s="29"/>
      <c r="AEZ241" s="29"/>
      <c r="AFA241" s="29"/>
      <c r="AFB241" s="29"/>
      <c r="AFC241" s="29"/>
      <c r="AFD241" s="29"/>
      <c r="AFE241" s="29"/>
      <c r="AFF241" s="29"/>
      <c r="AFG241" s="29"/>
      <c r="AFH241" s="29"/>
      <c r="AFI241" s="29"/>
      <c r="AFJ241" s="29"/>
      <c r="AFK241" s="29"/>
      <c r="AFL241" s="29"/>
      <c r="AFM241" s="29"/>
      <c r="AFN241" s="29"/>
      <c r="AFO241" s="29"/>
      <c r="AFP241" s="29"/>
      <c r="AFQ241" s="29"/>
      <c r="AFR241" s="29"/>
      <c r="AFS241" s="29"/>
      <c r="AFT241" s="29"/>
      <c r="AFU241" s="29"/>
      <c r="AFV241" s="29"/>
      <c r="AFW241" s="29"/>
      <c r="AFX241" s="29"/>
      <c r="AFY241" s="29"/>
      <c r="AFZ241" s="29"/>
      <c r="AGA241" s="29"/>
      <c r="AGB241" s="29"/>
      <c r="AGC241" s="29"/>
      <c r="AGD241" s="29"/>
      <c r="AGE241" s="29"/>
      <c r="AGF241" s="29"/>
      <c r="AGG241" s="29"/>
      <c r="AGH241" s="29"/>
      <c r="AGI241" s="29"/>
      <c r="AGJ241" s="29"/>
      <c r="AGK241" s="29"/>
      <c r="AGL241" s="29"/>
      <c r="AGM241" s="29"/>
      <c r="AGN241" s="29"/>
      <c r="AGO241" s="29"/>
      <c r="AGP241" s="29"/>
      <c r="AGQ241" s="29"/>
      <c r="AGR241" s="29"/>
      <c r="AGS241" s="29"/>
      <c r="AGT241" s="29"/>
      <c r="AGU241" s="29"/>
      <c r="AGV241" s="29"/>
      <c r="AGW241" s="29"/>
      <c r="AGX241" s="29"/>
      <c r="AGY241" s="29"/>
      <c r="AGZ241" s="29"/>
      <c r="AHA241" s="29"/>
      <c r="AHB241" s="29"/>
      <c r="AHC241" s="29"/>
      <c r="AHD241" s="29"/>
      <c r="AHE241" s="29"/>
      <c r="AHF241" s="29"/>
      <c r="AHG241" s="29"/>
      <c r="AHH241" s="29"/>
      <c r="AHI241" s="29"/>
      <c r="AHJ241" s="29"/>
      <c r="AHK241" s="29"/>
      <c r="AHL241" s="29"/>
      <c r="AHM241" s="29"/>
      <c r="AHN241" s="29"/>
      <c r="AHO241" s="29"/>
      <c r="AHP241" s="29"/>
      <c r="AHQ241" s="29"/>
      <c r="AHR241" s="29"/>
      <c r="AHS241" s="29"/>
      <c r="AHT241" s="29"/>
      <c r="AHU241" s="29"/>
      <c r="AHV241" s="29"/>
      <c r="AHW241" s="29"/>
      <c r="AHX241" s="29"/>
      <c r="AHY241" s="29"/>
      <c r="AHZ241" s="29"/>
      <c r="AIA241" s="29"/>
      <c r="AIB241" s="29"/>
      <c r="AIC241" s="29"/>
      <c r="AID241" s="29"/>
      <c r="AIE241" s="29"/>
      <c r="AIF241" s="29"/>
      <c r="AIG241" s="29"/>
      <c r="AIH241" s="29"/>
      <c r="AII241" s="29"/>
      <c r="AIJ241" s="29"/>
      <c r="AIK241" s="29"/>
      <c r="AIL241" s="29"/>
      <c r="AIM241" s="29"/>
      <c r="AIN241" s="29"/>
      <c r="AIO241" s="29"/>
      <c r="AIP241" s="29"/>
      <c r="AIQ241" s="29"/>
      <c r="AIR241" s="29"/>
      <c r="AIS241" s="29"/>
      <c r="AIT241" s="29"/>
      <c r="AIU241" s="29"/>
      <c r="AIV241" s="29"/>
      <c r="AIW241" s="29"/>
      <c r="AIX241" s="29"/>
      <c r="AIY241" s="29"/>
      <c r="AIZ241" s="29"/>
      <c r="AJA241" s="29"/>
      <c r="AJB241" s="29"/>
      <c r="AJC241" s="29"/>
      <c r="AJD241" s="29"/>
      <c r="AJE241" s="29"/>
      <c r="AJF241" s="29"/>
      <c r="AJG241" s="29"/>
      <c r="AJH241" s="29"/>
      <c r="AJI241" s="29"/>
      <c r="AJJ241" s="29"/>
      <c r="AJK241" s="29"/>
      <c r="AJL241" s="29"/>
      <c r="AJM241" s="29"/>
      <c r="AJN241" s="29"/>
      <c r="AJO241" s="29"/>
      <c r="AJP241" s="29"/>
      <c r="AJQ241" s="29"/>
      <c r="AJR241" s="29"/>
      <c r="AJS241" s="29"/>
      <c r="AJT241" s="29"/>
      <c r="AJU241" s="29"/>
      <c r="AJV241" s="29"/>
      <c r="AJW241" s="29"/>
      <c r="AJX241" s="29"/>
      <c r="AJY241" s="29"/>
      <c r="AJZ241" s="29"/>
      <c r="AKA241" s="29"/>
      <c r="AKB241" s="29"/>
      <c r="AKC241" s="29"/>
      <c r="AKD241" s="29"/>
      <c r="AKE241" s="29"/>
      <c r="AKF241" s="29"/>
      <c r="AKG241" s="29"/>
      <c r="AKH241" s="29"/>
      <c r="AKI241" s="29"/>
      <c r="AKJ241" s="29"/>
      <c r="AKK241" s="29"/>
      <c r="AKL241" s="29"/>
      <c r="AKM241" s="29"/>
      <c r="AKN241" s="29"/>
      <c r="AKO241" s="29"/>
      <c r="AKP241" s="29"/>
      <c r="AKQ241" s="29"/>
      <c r="AKR241" s="29"/>
      <c r="AKS241" s="29"/>
      <c r="AKT241" s="29"/>
      <c r="AKU241" s="29"/>
      <c r="AKV241" s="29"/>
      <c r="AKW241" s="29"/>
      <c r="AKX241" s="29"/>
      <c r="AKY241" s="29"/>
      <c r="AKZ241" s="29"/>
      <c r="ALA241" s="29"/>
      <c r="ALB241" s="29"/>
      <c r="ALC241" s="29"/>
      <c r="ALD241" s="29"/>
      <c r="ALE241" s="29"/>
      <c r="ALF241" s="29"/>
      <c r="ALG241" s="29"/>
      <c r="ALH241" s="29"/>
      <c r="ALI241" s="29"/>
      <c r="ALJ241" s="29"/>
      <c r="ALK241" s="29"/>
      <c r="ALL241" s="29"/>
      <c r="ALM241" s="29"/>
      <c r="ALN241" s="29"/>
      <c r="ALO241" s="29"/>
      <c r="ALP241" s="29"/>
      <c r="ALQ241" s="29"/>
      <c r="ALR241" s="29"/>
      <c r="ALS241" s="29"/>
      <c r="ALT241" s="29"/>
      <c r="ALU241" s="29"/>
      <c r="ALV241" s="29"/>
      <c r="ALW241" s="29"/>
      <c r="ALX241" s="29"/>
      <c r="ALY241" s="29"/>
      <c r="ALZ241" s="29"/>
      <c r="AMA241" s="29"/>
      <c r="AMB241" s="29"/>
      <c r="AMC241" s="29"/>
      <c r="AMD241" s="29"/>
      <c r="AME241" s="29"/>
      <c r="AMF241" s="29"/>
      <c r="AMG241" s="29"/>
      <c r="AMH241" s="29"/>
      <c r="AMI241" s="29"/>
      <c r="AMJ241" s="29"/>
      <c r="AMK241" s="29"/>
      <c r="AML241" s="29"/>
    </row>
    <row r="242" s="29" customFormat="true" ht="45.75" hidden="false" customHeight="true" outlineLevel="0" collapsed="false">
      <c r="A242" s="23"/>
      <c r="B242" s="24"/>
      <c r="C242" s="24"/>
      <c r="D242" s="24"/>
      <c r="E242" s="25"/>
      <c r="F242" s="25"/>
      <c r="G242" s="24"/>
      <c r="H242" s="24" t="s">
        <v>365</v>
      </c>
      <c r="I242" s="24" t="s">
        <v>27</v>
      </c>
      <c r="J242" s="26" t="n">
        <v>191.45</v>
      </c>
      <c r="K242" s="24" t="n">
        <v>12</v>
      </c>
      <c r="L242" s="26" t="n">
        <v>2297.4</v>
      </c>
      <c r="M242" s="26"/>
      <c r="N242" s="24"/>
      <c r="O242" s="24"/>
      <c r="P242" s="24"/>
      <c r="Q242" s="24"/>
      <c r="R242" s="23"/>
      <c r="S242" s="28"/>
      <c r="T242" s="6"/>
      <c r="U242" s="6"/>
      <c r="V242" s="6"/>
      <c r="W242" s="6"/>
      <c r="X242" s="6"/>
      <c r="Y242" s="6"/>
    </row>
    <row r="243" s="29" customFormat="true" ht="45" hidden="false" customHeight="true" outlineLevel="0" collapsed="false">
      <c r="A243" s="23"/>
      <c r="B243" s="24"/>
      <c r="C243" s="24"/>
      <c r="D243" s="24"/>
      <c r="E243" s="25"/>
      <c r="F243" s="25"/>
      <c r="G243" s="24"/>
      <c r="H243" s="24"/>
      <c r="I243" s="24"/>
      <c r="J243" s="26"/>
      <c r="K243" s="24"/>
      <c r="L243" s="26"/>
      <c r="M243" s="26"/>
      <c r="N243" s="24"/>
      <c r="O243" s="24"/>
      <c r="P243" s="24"/>
      <c r="Q243" s="24"/>
      <c r="R243" s="23"/>
      <c r="S243" s="28"/>
      <c r="T243" s="6"/>
      <c r="U243" s="6"/>
      <c r="V243" s="6"/>
      <c r="W243" s="6"/>
      <c r="X243" s="6"/>
      <c r="Y243" s="6"/>
    </row>
    <row r="244" s="29" customFormat="true" ht="15" hidden="false" customHeight="false" outlineLevel="0" collapsed="false">
      <c r="A244" s="23"/>
      <c r="B244" s="24"/>
      <c r="C244" s="24"/>
      <c r="D244" s="24"/>
      <c r="E244" s="25"/>
      <c r="F244" s="25"/>
      <c r="G244" s="24"/>
      <c r="H244" s="24"/>
      <c r="I244" s="24"/>
      <c r="J244" s="26"/>
      <c r="K244" s="24"/>
      <c r="L244" s="26"/>
      <c r="M244" s="26"/>
      <c r="N244" s="24"/>
      <c r="O244" s="24"/>
      <c r="P244" s="24"/>
      <c r="Q244" s="24"/>
      <c r="R244" s="31" t="s">
        <v>33</v>
      </c>
      <c r="S244" s="28"/>
      <c r="T244" s="6"/>
      <c r="U244" s="6"/>
      <c r="V244" s="6"/>
      <c r="W244" s="6"/>
      <c r="X244" s="6"/>
      <c r="Y244" s="6"/>
    </row>
    <row r="245" s="29" customFormat="true" ht="15" hidden="false" customHeight="false" outlineLevel="0" collapsed="false">
      <c r="A245" s="23"/>
      <c r="B245" s="24"/>
      <c r="C245" s="24"/>
      <c r="D245" s="24"/>
      <c r="E245" s="25"/>
      <c r="F245" s="25"/>
      <c r="G245" s="24"/>
      <c r="H245" s="24"/>
      <c r="I245" s="24"/>
      <c r="J245" s="26"/>
      <c r="K245" s="24"/>
      <c r="L245" s="26"/>
      <c r="M245" s="26"/>
      <c r="N245" s="24"/>
      <c r="O245" s="24"/>
      <c r="P245" s="24"/>
      <c r="Q245" s="24"/>
      <c r="R245" s="31" t="s">
        <v>36</v>
      </c>
      <c r="S245" s="28"/>
      <c r="T245" s="6"/>
      <c r="U245" s="6"/>
      <c r="V245" s="6"/>
      <c r="W245" s="6"/>
      <c r="X245" s="6"/>
      <c r="Y245" s="6"/>
    </row>
    <row r="246" s="29" customFormat="true" ht="15" hidden="false" customHeight="false" outlineLevel="0" collapsed="false">
      <c r="A246" s="23"/>
      <c r="B246" s="24"/>
      <c r="C246" s="24"/>
      <c r="D246" s="24"/>
      <c r="E246" s="25"/>
      <c r="F246" s="25"/>
      <c r="G246" s="24"/>
      <c r="H246" s="24"/>
      <c r="I246" s="24"/>
      <c r="J246" s="26"/>
      <c r="K246" s="24"/>
      <c r="L246" s="26"/>
      <c r="M246" s="26"/>
      <c r="N246" s="24"/>
      <c r="O246" s="24"/>
      <c r="P246" s="24"/>
      <c r="Q246" s="24"/>
      <c r="R246" s="31" t="s">
        <v>42</v>
      </c>
      <c r="S246" s="28"/>
      <c r="T246" s="6"/>
      <c r="U246" s="6"/>
      <c r="V246" s="6"/>
      <c r="W246" s="6"/>
      <c r="X246" s="6"/>
      <c r="Y246" s="6"/>
    </row>
    <row r="247" s="29" customFormat="true" ht="15" hidden="false" customHeight="false" outlineLevel="0" collapsed="false">
      <c r="A247" s="23"/>
      <c r="B247" s="24"/>
      <c r="C247" s="24"/>
      <c r="D247" s="24"/>
      <c r="E247" s="25"/>
      <c r="F247" s="25"/>
      <c r="G247" s="24"/>
      <c r="H247" s="24"/>
      <c r="I247" s="24"/>
      <c r="J247" s="26"/>
      <c r="K247" s="24"/>
      <c r="L247" s="26"/>
      <c r="M247" s="26"/>
      <c r="N247" s="24"/>
      <c r="O247" s="24"/>
      <c r="P247" s="24"/>
      <c r="Q247" s="24"/>
      <c r="R247" s="31" t="s">
        <v>44</v>
      </c>
      <c r="S247" s="28"/>
      <c r="T247" s="6"/>
      <c r="U247" s="6"/>
      <c r="V247" s="6"/>
      <c r="W247" s="6"/>
      <c r="X247" s="6"/>
      <c r="Y247" s="6"/>
    </row>
    <row r="248" s="29" customFormat="true" ht="15" hidden="false" customHeight="false" outlineLevel="0" collapsed="false">
      <c r="A248" s="23"/>
      <c r="B248" s="24"/>
      <c r="C248" s="24"/>
      <c r="D248" s="24"/>
      <c r="E248" s="25"/>
      <c r="F248" s="25"/>
      <c r="G248" s="24"/>
      <c r="H248" s="24"/>
      <c r="I248" s="24"/>
      <c r="J248" s="26"/>
      <c r="K248" s="24"/>
      <c r="L248" s="26"/>
      <c r="M248" s="26"/>
      <c r="N248" s="24"/>
      <c r="O248" s="24"/>
      <c r="P248" s="24"/>
      <c r="Q248" s="24"/>
      <c r="R248" s="31" t="s">
        <v>47</v>
      </c>
      <c r="S248" s="28"/>
      <c r="T248" s="6"/>
      <c r="U248" s="6"/>
      <c r="V248" s="6"/>
      <c r="W248" s="6"/>
      <c r="X248" s="6"/>
      <c r="Y248" s="6"/>
    </row>
    <row r="249" s="29" customFormat="true" ht="15" hidden="false" customHeight="false" outlineLevel="0" collapsed="false">
      <c r="A249" s="23"/>
      <c r="B249" s="24"/>
      <c r="C249" s="24"/>
      <c r="D249" s="24"/>
      <c r="E249" s="25"/>
      <c r="F249" s="25"/>
      <c r="G249" s="24"/>
      <c r="H249" s="24"/>
      <c r="I249" s="24"/>
      <c r="J249" s="26"/>
      <c r="K249" s="24"/>
      <c r="L249" s="26"/>
      <c r="M249" s="26"/>
      <c r="N249" s="24"/>
      <c r="O249" s="24"/>
      <c r="P249" s="24"/>
      <c r="Q249" s="24"/>
      <c r="R249" s="31" t="s">
        <v>61</v>
      </c>
      <c r="S249" s="28"/>
      <c r="T249" s="6"/>
      <c r="U249" s="6"/>
      <c r="V249" s="6"/>
      <c r="W249" s="6"/>
      <c r="X249" s="6"/>
      <c r="Y249" s="6"/>
    </row>
    <row r="250" s="29" customFormat="true" ht="15" hidden="false" customHeight="false" outlineLevel="0" collapsed="false">
      <c r="A250" s="23"/>
      <c r="B250" s="24"/>
      <c r="C250" s="24"/>
      <c r="D250" s="24"/>
      <c r="E250" s="25"/>
      <c r="F250" s="25"/>
      <c r="G250" s="24"/>
      <c r="H250" s="24"/>
      <c r="I250" s="24"/>
      <c r="J250" s="26"/>
      <c r="K250" s="24"/>
      <c r="L250" s="26"/>
      <c r="M250" s="26"/>
      <c r="N250" s="24"/>
      <c r="O250" s="24"/>
      <c r="P250" s="24"/>
      <c r="Q250" s="24"/>
      <c r="R250" s="49" t="s">
        <v>60</v>
      </c>
      <c r="S250" s="28"/>
      <c r="T250" s="6"/>
      <c r="U250" s="6"/>
      <c r="V250" s="6"/>
      <c r="W250" s="6"/>
      <c r="X250" s="6"/>
      <c r="Y250" s="6"/>
    </row>
    <row r="251" s="29" customFormat="true" ht="90" hidden="false" customHeight="true" outlineLevel="0" collapsed="false">
      <c r="A251" s="23" t="s">
        <v>366</v>
      </c>
      <c r="B251" s="24" t="s">
        <v>367</v>
      </c>
      <c r="C251" s="24" t="s">
        <v>368</v>
      </c>
      <c r="D251" s="24" t="s">
        <v>369</v>
      </c>
      <c r="E251" s="25" t="s">
        <v>370</v>
      </c>
      <c r="F251" s="25" t="s">
        <v>371</v>
      </c>
      <c r="G251" s="24" t="s">
        <v>52</v>
      </c>
      <c r="H251" s="24" t="s">
        <v>94</v>
      </c>
      <c r="I251" s="24" t="s">
        <v>27</v>
      </c>
      <c r="J251" s="26" t="n">
        <v>75</v>
      </c>
      <c r="K251" s="24" t="n">
        <v>60</v>
      </c>
      <c r="L251" s="26" t="n">
        <v>4500</v>
      </c>
      <c r="M251" s="26" t="n">
        <v>4500</v>
      </c>
      <c r="N251" s="24" t="s">
        <v>372</v>
      </c>
      <c r="O251" s="24" t="s">
        <v>373</v>
      </c>
      <c r="P251" s="24" t="s">
        <v>374</v>
      </c>
      <c r="Q251" s="24" t="s">
        <v>375</v>
      </c>
      <c r="R251" s="32" t="s">
        <v>36</v>
      </c>
      <c r="S251" s="28"/>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row>
    <row r="252" customFormat="false" ht="15" hidden="false" customHeight="false" outlineLevel="0" collapsed="false">
      <c r="A252" s="23"/>
      <c r="B252" s="24"/>
      <c r="C252" s="24"/>
      <c r="D252" s="24"/>
      <c r="E252" s="25"/>
      <c r="F252" s="25"/>
      <c r="G252" s="24"/>
      <c r="H252" s="24"/>
      <c r="I252" s="24"/>
      <c r="J252" s="26"/>
      <c r="K252" s="24"/>
      <c r="L252" s="26"/>
      <c r="M252" s="26"/>
      <c r="N252" s="24"/>
      <c r="O252" s="24"/>
      <c r="P252" s="24"/>
      <c r="Q252" s="24"/>
      <c r="R252" s="31" t="s">
        <v>42</v>
      </c>
      <c r="S252" s="28"/>
    </row>
    <row r="253" customFormat="false" ht="15" hidden="false" customHeight="false" outlineLevel="0" collapsed="false">
      <c r="A253" s="23"/>
      <c r="B253" s="24"/>
      <c r="C253" s="24"/>
      <c r="D253" s="24"/>
      <c r="E253" s="25"/>
      <c r="F253" s="25"/>
      <c r="G253" s="24"/>
      <c r="H253" s="24"/>
      <c r="I253" s="24"/>
      <c r="J253" s="26"/>
      <c r="K253" s="24"/>
      <c r="L253" s="26"/>
      <c r="M253" s="26"/>
      <c r="N253" s="24"/>
      <c r="O253" s="24"/>
      <c r="P253" s="24"/>
      <c r="Q253" s="24"/>
      <c r="R253" s="31" t="s">
        <v>44</v>
      </c>
      <c r="S253" s="28"/>
    </row>
    <row r="254" customFormat="false" ht="15" hidden="false" customHeight="false" outlineLevel="0" collapsed="false">
      <c r="A254" s="23"/>
      <c r="B254" s="24"/>
      <c r="C254" s="24"/>
      <c r="D254" s="24"/>
      <c r="E254" s="25"/>
      <c r="F254" s="25"/>
      <c r="G254" s="24"/>
      <c r="H254" s="24"/>
      <c r="I254" s="24"/>
      <c r="J254" s="26"/>
      <c r="K254" s="24"/>
      <c r="L254" s="26"/>
      <c r="M254" s="26"/>
      <c r="N254" s="24"/>
      <c r="O254" s="24"/>
      <c r="P254" s="24"/>
      <c r="Q254" s="24"/>
      <c r="R254" s="31" t="s">
        <v>47</v>
      </c>
      <c r="S254" s="28"/>
    </row>
    <row r="255" customFormat="false" ht="15" hidden="false" customHeight="false" outlineLevel="0" collapsed="false">
      <c r="A255" s="23"/>
      <c r="B255" s="24"/>
      <c r="C255" s="24"/>
      <c r="D255" s="24"/>
      <c r="E255" s="25"/>
      <c r="F255" s="25"/>
      <c r="G255" s="24"/>
      <c r="H255" s="24"/>
      <c r="I255" s="24"/>
      <c r="J255" s="26"/>
      <c r="K255" s="24"/>
      <c r="L255" s="26"/>
      <c r="M255" s="26"/>
      <c r="N255" s="24"/>
      <c r="O255" s="24"/>
      <c r="P255" s="24"/>
      <c r="Q255" s="24"/>
      <c r="R255" s="31" t="s">
        <v>61</v>
      </c>
      <c r="S255" s="28"/>
    </row>
    <row r="256" customFormat="false" ht="45" hidden="false" customHeight="true" outlineLevel="0" collapsed="false">
      <c r="A256" s="23" t="s">
        <v>376</v>
      </c>
      <c r="B256" s="24" t="s">
        <v>377</v>
      </c>
      <c r="C256" s="24" t="s">
        <v>378</v>
      </c>
      <c r="D256" s="24" t="s">
        <v>379</v>
      </c>
      <c r="E256" s="25" t="s">
        <v>380</v>
      </c>
      <c r="F256" s="25" t="n">
        <v>46567</v>
      </c>
      <c r="G256" s="24" t="s">
        <v>52</v>
      </c>
      <c r="H256" s="24" t="s">
        <v>381</v>
      </c>
      <c r="I256" s="24" t="s">
        <v>73</v>
      </c>
      <c r="J256" s="26" t="n">
        <v>345.06</v>
      </c>
      <c r="K256" s="24" t="n">
        <v>6</v>
      </c>
      <c r="L256" s="26" t="n">
        <v>2070.36</v>
      </c>
      <c r="M256" s="26" t="n">
        <v>84654.12</v>
      </c>
      <c r="N256" s="24" t="s">
        <v>382</v>
      </c>
      <c r="O256" s="24" t="s">
        <v>383</v>
      </c>
      <c r="P256" s="24" t="s">
        <v>384</v>
      </c>
      <c r="Q256" s="24" t="s">
        <v>385</v>
      </c>
      <c r="R256" s="23" t="s">
        <v>78</v>
      </c>
      <c r="S256" s="28"/>
    </row>
    <row r="257" customFormat="false" ht="45.75" hidden="false" customHeight="false" outlineLevel="0" collapsed="false">
      <c r="A257" s="23"/>
      <c r="B257" s="24"/>
      <c r="C257" s="24"/>
      <c r="D257" s="24"/>
      <c r="E257" s="25"/>
      <c r="F257" s="25"/>
      <c r="G257" s="24"/>
      <c r="H257" s="24" t="s">
        <v>386</v>
      </c>
      <c r="I257" s="24" t="s">
        <v>73</v>
      </c>
      <c r="J257" s="26" t="n">
        <v>345.06</v>
      </c>
      <c r="K257" s="24" t="n">
        <v>6</v>
      </c>
      <c r="L257" s="26" t="n">
        <v>2070.36</v>
      </c>
      <c r="M257" s="26"/>
      <c r="N257" s="24"/>
      <c r="O257" s="24"/>
      <c r="P257" s="24"/>
      <c r="Q257" s="24"/>
      <c r="R257" s="23"/>
      <c r="S257" s="28"/>
    </row>
    <row r="258" customFormat="false" ht="45.75" hidden="false" customHeight="false" outlineLevel="0" collapsed="false">
      <c r="A258" s="23"/>
      <c r="B258" s="24"/>
      <c r="C258" s="24"/>
      <c r="D258" s="24"/>
      <c r="E258" s="25"/>
      <c r="F258" s="25"/>
      <c r="G258" s="24"/>
      <c r="H258" s="24" t="s">
        <v>387</v>
      </c>
      <c r="I258" s="24" t="s">
        <v>73</v>
      </c>
      <c r="J258" s="26" t="n">
        <v>690.13</v>
      </c>
      <c r="K258" s="24" t="n">
        <v>30</v>
      </c>
      <c r="L258" s="26" t="n">
        <v>20703.9</v>
      </c>
      <c r="M258" s="26"/>
      <c r="N258" s="24"/>
      <c r="O258" s="24"/>
      <c r="P258" s="24"/>
      <c r="Q258" s="24"/>
      <c r="R258" s="23"/>
      <c r="S258" s="28"/>
    </row>
    <row r="259" customFormat="false" ht="45" hidden="false" customHeight="true" outlineLevel="0" collapsed="false">
      <c r="A259" s="23"/>
      <c r="B259" s="24"/>
      <c r="C259" s="24"/>
      <c r="D259" s="24"/>
      <c r="E259" s="25"/>
      <c r="F259" s="25"/>
      <c r="G259" s="24"/>
      <c r="H259" s="24" t="s">
        <v>388</v>
      </c>
      <c r="I259" s="24" t="s">
        <v>73</v>
      </c>
      <c r="J259" s="26" t="n">
        <v>664.55</v>
      </c>
      <c r="K259" s="24" t="n">
        <v>90</v>
      </c>
      <c r="L259" s="26" t="n">
        <v>59809.5</v>
      </c>
      <c r="M259" s="26"/>
      <c r="N259" s="24"/>
      <c r="O259" s="24"/>
      <c r="P259" s="24"/>
      <c r="Q259" s="24"/>
      <c r="R259" s="23"/>
      <c r="S259" s="28"/>
    </row>
    <row r="260" customFormat="false" ht="15" hidden="false" customHeight="false" outlineLevel="0" collapsed="false">
      <c r="A260" s="23"/>
      <c r="B260" s="24"/>
      <c r="C260" s="24"/>
      <c r="D260" s="24"/>
      <c r="E260" s="25"/>
      <c r="F260" s="25"/>
      <c r="G260" s="24"/>
      <c r="H260" s="24"/>
      <c r="I260" s="24"/>
      <c r="J260" s="26"/>
      <c r="K260" s="24"/>
      <c r="L260" s="26"/>
      <c r="M260" s="26"/>
      <c r="N260" s="24"/>
      <c r="O260" s="24"/>
      <c r="P260" s="24"/>
      <c r="Q260" s="24"/>
      <c r="R260" s="31" t="s">
        <v>36</v>
      </c>
      <c r="S260" s="28"/>
    </row>
    <row r="261" customFormat="false" ht="15" hidden="false" customHeight="false" outlineLevel="0" collapsed="false">
      <c r="A261" s="23"/>
      <c r="B261" s="24"/>
      <c r="C261" s="24"/>
      <c r="D261" s="24"/>
      <c r="E261" s="25"/>
      <c r="F261" s="25"/>
      <c r="G261" s="24"/>
      <c r="H261" s="24"/>
      <c r="I261" s="24"/>
      <c r="J261" s="26"/>
      <c r="K261" s="24"/>
      <c r="L261" s="26"/>
      <c r="M261" s="26"/>
      <c r="N261" s="24"/>
      <c r="O261" s="24"/>
      <c r="P261" s="24"/>
      <c r="Q261" s="24"/>
      <c r="R261" s="31" t="s">
        <v>42</v>
      </c>
      <c r="S261" s="28"/>
    </row>
    <row r="262" customFormat="false" ht="15" hidden="false" customHeight="false" outlineLevel="0" collapsed="false">
      <c r="A262" s="23"/>
      <c r="B262" s="24"/>
      <c r="C262" s="24"/>
      <c r="D262" s="24"/>
      <c r="E262" s="25"/>
      <c r="F262" s="25"/>
      <c r="G262" s="24"/>
      <c r="H262" s="24"/>
      <c r="I262" s="24"/>
      <c r="J262" s="26"/>
      <c r="K262" s="24"/>
      <c r="L262" s="26"/>
      <c r="M262" s="26"/>
      <c r="N262" s="24"/>
      <c r="O262" s="24"/>
      <c r="P262" s="24"/>
      <c r="Q262" s="24"/>
      <c r="R262" s="31" t="s">
        <v>33</v>
      </c>
      <c r="S262" s="28"/>
    </row>
    <row r="263" customFormat="false" ht="15" hidden="false" customHeight="false" outlineLevel="0" collapsed="false">
      <c r="A263" s="23"/>
      <c r="B263" s="24"/>
      <c r="C263" s="24"/>
      <c r="D263" s="24"/>
      <c r="E263" s="25"/>
      <c r="F263" s="25"/>
      <c r="G263" s="24"/>
      <c r="H263" s="24"/>
      <c r="I263" s="24"/>
      <c r="J263" s="26"/>
      <c r="K263" s="24"/>
      <c r="L263" s="26"/>
      <c r="M263" s="26"/>
      <c r="N263" s="24"/>
      <c r="O263" s="24"/>
      <c r="P263" s="24"/>
      <c r="Q263" s="24"/>
      <c r="R263" s="31" t="s">
        <v>44</v>
      </c>
      <c r="S263" s="28"/>
    </row>
    <row r="264" customFormat="false" ht="15" hidden="false" customHeight="false" outlineLevel="0" collapsed="false">
      <c r="A264" s="23"/>
      <c r="B264" s="24"/>
      <c r="C264" s="24"/>
      <c r="D264" s="24"/>
      <c r="E264" s="25"/>
      <c r="F264" s="25"/>
      <c r="G264" s="24"/>
      <c r="H264" s="24"/>
      <c r="I264" s="24"/>
      <c r="J264" s="26"/>
      <c r="K264" s="24"/>
      <c r="L264" s="26"/>
      <c r="M264" s="26"/>
      <c r="N264" s="24"/>
      <c r="O264" s="24"/>
      <c r="P264" s="24"/>
      <c r="Q264" s="24"/>
      <c r="R264" s="31" t="s">
        <v>47</v>
      </c>
      <c r="S264" s="28"/>
    </row>
    <row r="265" customFormat="false" ht="15" hidden="false" customHeight="false" outlineLevel="0" collapsed="false">
      <c r="A265" s="23"/>
      <c r="B265" s="24"/>
      <c r="C265" s="24"/>
      <c r="D265" s="24"/>
      <c r="E265" s="25"/>
      <c r="F265" s="25"/>
      <c r="G265" s="24"/>
      <c r="H265" s="24"/>
      <c r="I265" s="24"/>
      <c r="J265" s="26"/>
      <c r="K265" s="24"/>
      <c r="L265" s="26"/>
      <c r="M265" s="26"/>
      <c r="N265" s="24"/>
      <c r="O265" s="24"/>
      <c r="P265" s="24"/>
      <c r="Q265" s="24"/>
      <c r="R265" s="31" t="s">
        <v>61</v>
      </c>
      <c r="S265" s="28"/>
    </row>
    <row r="266" customFormat="false" ht="15" hidden="false" customHeight="false" outlineLevel="0" collapsed="false">
      <c r="A266" s="23"/>
      <c r="B266" s="24"/>
      <c r="C266" s="24"/>
      <c r="D266" s="24"/>
      <c r="E266" s="25"/>
      <c r="F266" s="25"/>
      <c r="G266" s="24"/>
      <c r="H266" s="24"/>
      <c r="I266" s="24"/>
      <c r="J266" s="26"/>
      <c r="K266" s="24"/>
      <c r="L266" s="26"/>
      <c r="M266" s="26"/>
      <c r="N266" s="24"/>
      <c r="O266" s="24"/>
      <c r="P266" s="24"/>
      <c r="Q266" s="24"/>
      <c r="R266" s="49" t="s">
        <v>60</v>
      </c>
      <c r="S266" s="28"/>
    </row>
    <row r="267" customFormat="false" ht="15" hidden="false" customHeight="true" outlineLevel="0" collapsed="false">
      <c r="A267" s="23" t="s">
        <v>389</v>
      </c>
      <c r="B267" s="24" t="s">
        <v>390</v>
      </c>
      <c r="C267" s="24" t="s">
        <v>391</v>
      </c>
      <c r="D267" s="24" t="s">
        <v>392</v>
      </c>
      <c r="E267" s="25" t="s">
        <v>380</v>
      </c>
      <c r="F267" s="25" t="n">
        <v>46567</v>
      </c>
      <c r="G267" s="24" t="s">
        <v>52</v>
      </c>
      <c r="H267" s="24" t="s">
        <v>393</v>
      </c>
      <c r="I267" s="24" t="s">
        <v>27</v>
      </c>
      <c r="J267" s="26" t="n">
        <v>117187.5</v>
      </c>
      <c r="K267" s="24" t="n">
        <v>12</v>
      </c>
      <c r="L267" s="26" t="n">
        <v>1406250</v>
      </c>
      <c r="M267" s="26" t="n">
        <v>1406250</v>
      </c>
      <c r="N267" s="24" t="s">
        <v>394</v>
      </c>
      <c r="O267" s="24" t="s">
        <v>395</v>
      </c>
      <c r="P267" s="24" t="s">
        <v>396</v>
      </c>
      <c r="Q267" s="24" t="s">
        <v>397</v>
      </c>
      <c r="R267" s="23" t="s">
        <v>78</v>
      </c>
      <c r="S267" s="28"/>
    </row>
    <row r="268" customFormat="false" ht="71.25" hidden="false" customHeight="true" outlineLevel="0" collapsed="false">
      <c r="A268" s="23"/>
      <c r="B268" s="24"/>
      <c r="C268" s="24"/>
      <c r="D268" s="24"/>
      <c r="E268" s="25"/>
      <c r="F268" s="25"/>
      <c r="G268" s="24"/>
      <c r="H268" s="24"/>
      <c r="I268" s="24"/>
      <c r="J268" s="26"/>
      <c r="K268" s="24"/>
      <c r="L268" s="26"/>
      <c r="M268" s="26"/>
      <c r="N268" s="24"/>
      <c r="O268" s="24"/>
      <c r="P268" s="24"/>
      <c r="Q268" s="24"/>
      <c r="R268" s="23" t="s">
        <v>33</v>
      </c>
      <c r="S268" s="28"/>
    </row>
    <row r="269" customFormat="false" ht="31.5" hidden="false" customHeight="true" outlineLevel="0" collapsed="false">
      <c r="A269" s="23"/>
      <c r="B269" s="24"/>
      <c r="C269" s="24"/>
      <c r="D269" s="24"/>
      <c r="E269" s="25"/>
      <c r="F269" s="25"/>
      <c r="G269" s="24"/>
      <c r="H269" s="24"/>
      <c r="I269" s="24"/>
      <c r="J269" s="26"/>
      <c r="K269" s="24"/>
      <c r="L269" s="26"/>
      <c r="M269" s="26"/>
      <c r="N269" s="24"/>
      <c r="O269" s="24"/>
      <c r="P269" s="24"/>
      <c r="Q269" s="24"/>
      <c r="R269" s="31" t="s">
        <v>36</v>
      </c>
      <c r="S269" s="28"/>
    </row>
    <row r="270" customFormat="false" ht="27" hidden="false" customHeight="true" outlineLevel="0" collapsed="false">
      <c r="A270" s="23"/>
      <c r="B270" s="24"/>
      <c r="C270" s="24"/>
      <c r="D270" s="24"/>
      <c r="E270" s="25"/>
      <c r="F270" s="25"/>
      <c r="G270" s="24"/>
      <c r="H270" s="24"/>
      <c r="I270" s="24"/>
      <c r="J270" s="26"/>
      <c r="K270" s="24"/>
      <c r="L270" s="26"/>
      <c r="M270" s="26"/>
      <c r="N270" s="24"/>
      <c r="O270" s="24"/>
      <c r="P270" s="24"/>
      <c r="Q270" s="24"/>
      <c r="R270" s="31" t="s">
        <v>42</v>
      </c>
      <c r="S270" s="28"/>
    </row>
    <row r="271" customFormat="false" ht="27" hidden="false" customHeight="true" outlineLevel="0" collapsed="false">
      <c r="A271" s="23"/>
      <c r="B271" s="24"/>
      <c r="C271" s="24"/>
      <c r="D271" s="24"/>
      <c r="E271" s="25"/>
      <c r="F271" s="25"/>
      <c r="G271" s="24"/>
      <c r="H271" s="24"/>
      <c r="I271" s="24"/>
      <c r="J271" s="26"/>
      <c r="K271" s="24"/>
      <c r="L271" s="26"/>
      <c r="M271" s="26"/>
      <c r="N271" s="24"/>
      <c r="O271" s="24"/>
      <c r="P271" s="24"/>
      <c r="Q271" s="24"/>
      <c r="R271" s="31" t="s">
        <v>60</v>
      </c>
      <c r="S271" s="28"/>
    </row>
    <row r="272" customFormat="false" ht="27" hidden="false" customHeight="true" outlineLevel="0" collapsed="false">
      <c r="A272" s="23"/>
      <c r="B272" s="24"/>
      <c r="C272" s="24"/>
      <c r="D272" s="24"/>
      <c r="E272" s="25"/>
      <c r="F272" s="25"/>
      <c r="G272" s="24"/>
      <c r="H272" s="24"/>
      <c r="I272" s="24"/>
      <c r="J272" s="26"/>
      <c r="K272" s="24"/>
      <c r="L272" s="26"/>
      <c r="M272" s="26"/>
      <c r="N272" s="24"/>
      <c r="O272" s="24"/>
      <c r="P272" s="24"/>
      <c r="Q272" s="24"/>
      <c r="R272" s="31" t="s">
        <v>44</v>
      </c>
      <c r="S272" s="28"/>
    </row>
    <row r="273" customFormat="false" ht="27" hidden="false" customHeight="true" outlineLevel="0" collapsed="false">
      <c r="A273" s="23"/>
      <c r="B273" s="24"/>
      <c r="C273" s="24"/>
      <c r="D273" s="24"/>
      <c r="E273" s="25"/>
      <c r="F273" s="25"/>
      <c r="G273" s="24"/>
      <c r="H273" s="24"/>
      <c r="I273" s="24"/>
      <c r="J273" s="26"/>
      <c r="K273" s="24"/>
      <c r="L273" s="26"/>
      <c r="M273" s="26"/>
      <c r="N273" s="24"/>
      <c r="O273" s="24"/>
      <c r="P273" s="24"/>
      <c r="Q273" s="24"/>
      <c r="R273" s="31" t="s">
        <v>47</v>
      </c>
      <c r="S273" s="28"/>
    </row>
    <row r="274" customFormat="false" ht="27" hidden="false" customHeight="true" outlineLevel="0" collapsed="false">
      <c r="A274" s="23"/>
      <c r="B274" s="24"/>
      <c r="C274" s="24"/>
      <c r="D274" s="24"/>
      <c r="E274" s="25"/>
      <c r="F274" s="25"/>
      <c r="G274" s="24"/>
      <c r="H274" s="24"/>
      <c r="I274" s="24"/>
      <c r="J274" s="26"/>
      <c r="K274" s="24"/>
      <c r="L274" s="26"/>
      <c r="M274" s="26"/>
      <c r="N274" s="24"/>
      <c r="O274" s="24"/>
      <c r="P274" s="24"/>
      <c r="Q274" s="24"/>
      <c r="R274" s="49" t="s">
        <v>35</v>
      </c>
      <c r="S274" s="28"/>
    </row>
    <row r="275" customFormat="false" ht="105" hidden="false" customHeight="true" outlineLevel="0" collapsed="false">
      <c r="A275" s="23" t="s">
        <v>398</v>
      </c>
      <c r="B275" s="24" t="s">
        <v>399</v>
      </c>
      <c r="C275" s="24" t="s">
        <v>400</v>
      </c>
      <c r="D275" s="24" t="s">
        <v>401</v>
      </c>
      <c r="E275" s="25" t="s">
        <v>402</v>
      </c>
      <c r="F275" s="25" t="n">
        <v>46594</v>
      </c>
      <c r="G275" s="24" t="s">
        <v>52</v>
      </c>
      <c r="H275" s="24" t="s">
        <v>403</v>
      </c>
      <c r="I275" s="24" t="s">
        <v>73</v>
      </c>
      <c r="J275" s="26" t="n">
        <v>10.25</v>
      </c>
      <c r="K275" s="24" t="n">
        <v>9509</v>
      </c>
      <c r="L275" s="26" t="n">
        <v>97467.25</v>
      </c>
      <c r="M275" s="26" t="n">
        <v>97467.25</v>
      </c>
      <c r="N275" s="24" t="s">
        <v>404</v>
      </c>
      <c r="O275" s="24" t="s">
        <v>405</v>
      </c>
      <c r="P275" s="24" t="s">
        <v>406</v>
      </c>
      <c r="Q275" s="24" t="s">
        <v>130</v>
      </c>
      <c r="R275" s="30" t="s">
        <v>78</v>
      </c>
      <c r="S275" s="28"/>
    </row>
    <row r="276" customFormat="false" ht="13.8" hidden="false" customHeight="false" outlineLevel="0" collapsed="false">
      <c r="A276" s="23"/>
      <c r="B276" s="24"/>
      <c r="C276" s="24"/>
      <c r="D276" s="24"/>
      <c r="E276" s="25"/>
      <c r="F276" s="25"/>
      <c r="G276" s="24"/>
      <c r="H276" s="24"/>
      <c r="I276" s="24"/>
      <c r="J276" s="26"/>
      <c r="K276" s="24"/>
      <c r="L276" s="26"/>
      <c r="M276" s="26"/>
      <c r="N276" s="24"/>
      <c r="O276" s="24"/>
      <c r="P276" s="24"/>
      <c r="Q276" s="24"/>
      <c r="R276" s="31" t="s">
        <v>36</v>
      </c>
      <c r="S276" s="28"/>
    </row>
    <row r="277" customFormat="false" ht="13.8" hidden="false" customHeight="false" outlineLevel="0" collapsed="false">
      <c r="A277" s="23"/>
      <c r="B277" s="24"/>
      <c r="C277" s="24"/>
      <c r="D277" s="24"/>
      <c r="E277" s="25"/>
      <c r="F277" s="25"/>
      <c r="G277" s="24"/>
      <c r="H277" s="24"/>
      <c r="I277" s="24"/>
      <c r="J277" s="26"/>
      <c r="K277" s="24"/>
      <c r="L277" s="26"/>
      <c r="M277" s="26"/>
      <c r="N277" s="24"/>
      <c r="O277" s="24"/>
      <c r="P277" s="24"/>
      <c r="Q277" s="24"/>
      <c r="R277" s="31" t="s">
        <v>42</v>
      </c>
      <c r="S277" s="28"/>
    </row>
    <row r="278" customFormat="false" ht="13.8" hidden="false" customHeight="false" outlineLevel="0" collapsed="false">
      <c r="A278" s="23"/>
      <c r="B278" s="24"/>
      <c r="C278" s="24"/>
      <c r="D278" s="24"/>
      <c r="E278" s="25"/>
      <c r="F278" s="25"/>
      <c r="G278" s="24"/>
      <c r="H278" s="24"/>
      <c r="I278" s="24"/>
      <c r="J278" s="26"/>
      <c r="K278" s="24"/>
      <c r="L278" s="26"/>
      <c r="M278" s="26"/>
      <c r="N278" s="24"/>
      <c r="O278" s="24"/>
      <c r="P278" s="24"/>
      <c r="Q278" s="24"/>
      <c r="R278" s="31" t="s">
        <v>33</v>
      </c>
      <c r="S278" s="28"/>
    </row>
    <row r="279" customFormat="false" ht="13.8" hidden="false" customHeight="false" outlineLevel="0" collapsed="false">
      <c r="A279" s="23"/>
      <c r="B279" s="24"/>
      <c r="C279" s="24"/>
      <c r="D279" s="24"/>
      <c r="E279" s="25"/>
      <c r="F279" s="25"/>
      <c r="G279" s="24"/>
      <c r="H279" s="24"/>
      <c r="I279" s="24"/>
      <c r="J279" s="26"/>
      <c r="K279" s="24"/>
      <c r="L279" s="26"/>
      <c r="M279" s="26"/>
      <c r="N279" s="24"/>
      <c r="O279" s="24"/>
      <c r="P279" s="24"/>
      <c r="Q279" s="24"/>
      <c r="R279" s="31" t="s">
        <v>44</v>
      </c>
      <c r="S279" s="28"/>
    </row>
    <row r="280" customFormat="false" ht="13.8" hidden="false" customHeight="false" outlineLevel="0" collapsed="false">
      <c r="A280" s="23"/>
      <c r="B280" s="24"/>
      <c r="C280" s="24"/>
      <c r="D280" s="24"/>
      <c r="E280" s="25"/>
      <c r="F280" s="25"/>
      <c r="G280" s="24"/>
      <c r="H280" s="24"/>
      <c r="I280" s="24"/>
      <c r="J280" s="26"/>
      <c r="K280" s="24"/>
      <c r="L280" s="26"/>
      <c r="M280" s="26"/>
      <c r="N280" s="24"/>
      <c r="O280" s="24"/>
      <c r="P280" s="24"/>
      <c r="Q280" s="24"/>
      <c r="R280" s="31" t="s">
        <v>60</v>
      </c>
      <c r="S280" s="28"/>
    </row>
    <row r="281" customFormat="false" ht="13.8" hidden="false" customHeight="false" outlineLevel="0" collapsed="false">
      <c r="A281" s="23"/>
      <c r="B281" s="24"/>
      <c r="C281" s="24"/>
      <c r="D281" s="24"/>
      <c r="E281" s="25"/>
      <c r="F281" s="25"/>
      <c r="G281" s="24"/>
      <c r="H281" s="24"/>
      <c r="I281" s="24"/>
      <c r="J281" s="26"/>
      <c r="K281" s="24"/>
      <c r="L281" s="26"/>
      <c r="M281" s="26"/>
      <c r="N281" s="24"/>
      <c r="O281" s="24"/>
      <c r="P281" s="24"/>
      <c r="Q281" s="24"/>
      <c r="R281" s="31" t="s">
        <v>47</v>
      </c>
      <c r="S281" s="28"/>
    </row>
    <row r="282" customFormat="false" ht="13.8" hidden="false" customHeight="false" outlineLevel="0" collapsed="false">
      <c r="A282" s="23"/>
      <c r="B282" s="24"/>
      <c r="C282" s="24"/>
      <c r="D282" s="24"/>
      <c r="E282" s="25"/>
      <c r="F282" s="25"/>
      <c r="G282" s="24"/>
      <c r="H282" s="24"/>
      <c r="I282" s="24"/>
      <c r="J282" s="26"/>
      <c r="K282" s="24"/>
      <c r="L282" s="26"/>
      <c r="M282" s="26"/>
      <c r="N282" s="24"/>
      <c r="O282" s="24"/>
      <c r="P282" s="24"/>
      <c r="Q282" s="24"/>
      <c r="R282" s="31" t="s">
        <v>61</v>
      </c>
      <c r="S282" s="28"/>
    </row>
    <row r="283" customFormat="false" ht="13.8" hidden="false" customHeight="false" outlineLevel="0" collapsed="false">
      <c r="A283" s="23"/>
      <c r="B283" s="24"/>
      <c r="C283" s="24"/>
      <c r="D283" s="24"/>
      <c r="E283" s="25"/>
      <c r="F283" s="25"/>
      <c r="G283" s="24"/>
      <c r="H283" s="24"/>
      <c r="I283" s="24"/>
      <c r="J283" s="26"/>
      <c r="K283" s="24"/>
      <c r="L283" s="26"/>
      <c r="M283" s="26"/>
      <c r="N283" s="24"/>
      <c r="O283" s="24"/>
      <c r="P283" s="24"/>
      <c r="Q283" s="24"/>
      <c r="R283" s="31" t="s">
        <v>35</v>
      </c>
      <c r="S283" s="28"/>
    </row>
    <row r="284" customFormat="false" ht="90" hidden="false" customHeight="true" outlineLevel="0" collapsed="false">
      <c r="A284" s="23" t="s">
        <v>407</v>
      </c>
      <c r="B284" s="24" t="s">
        <v>408</v>
      </c>
      <c r="C284" s="24" t="s">
        <v>409</v>
      </c>
      <c r="D284" s="50" t="s">
        <v>410</v>
      </c>
      <c r="E284" s="51" t="s">
        <v>411</v>
      </c>
      <c r="F284" s="51" t="n">
        <v>46273</v>
      </c>
      <c r="G284" s="50" t="s">
        <v>52</v>
      </c>
      <c r="H284" s="50" t="s">
        <v>412</v>
      </c>
      <c r="I284" s="50" t="s">
        <v>110</v>
      </c>
      <c r="J284" s="52" t="n">
        <v>1934.4</v>
      </c>
      <c r="K284" s="50" t="n">
        <v>1</v>
      </c>
      <c r="L284" s="52" t="n">
        <v>1934.4</v>
      </c>
      <c r="M284" s="52" t="n">
        <v>1934.4</v>
      </c>
      <c r="N284" s="50" t="s">
        <v>413</v>
      </c>
      <c r="O284" s="50" t="s">
        <v>414</v>
      </c>
      <c r="P284" s="50" t="s">
        <v>415</v>
      </c>
      <c r="Q284" s="50" t="s">
        <v>416</v>
      </c>
      <c r="R284" s="30" t="s">
        <v>78</v>
      </c>
      <c r="S284" s="28"/>
      <c r="AML284" s="29"/>
    </row>
    <row r="285" customFormat="false" ht="15" hidden="false" customHeight="false" outlineLevel="0" collapsed="false">
      <c r="A285" s="23"/>
      <c r="B285" s="24"/>
      <c r="C285" s="24"/>
      <c r="D285" s="50"/>
      <c r="E285" s="51"/>
      <c r="F285" s="51"/>
      <c r="G285" s="50"/>
      <c r="H285" s="50"/>
      <c r="I285" s="50"/>
      <c r="J285" s="52"/>
      <c r="K285" s="50"/>
      <c r="L285" s="52"/>
      <c r="M285" s="52"/>
      <c r="N285" s="50"/>
      <c r="O285" s="50"/>
      <c r="P285" s="50"/>
      <c r="Q285" s="50"/>
      <c r="R285" s="36" t="s">
        <v>33</v>
      </c>
      <c r="S285" s="28"/>
      <c r="AML285" s="29"/>
    </row>
    <row r="286" customFormat="false" ht="15" hidden="false" customHeight="true" outlineLevel="0" collapsed="false">
      <c r="A286" s="23" t="s">
        <v>417</v>
      </c>
      <c r="B286" s="24" t="s">
        <v>418</v>
      </c>
      <c r="C286" s="47" t="s">
        <v>419</v>
      </c>
      <c r="D286" s="24" t="s">
        <v>420</v>
      </c>
      <c r="E286" s="25" t="s">
        <v>421</v>
      </c>
      <c r="F286" s="25" t="s">
        <v>422</v>
      </c>
      <c r="G286" s="24" t="s">
        <v>52</v>
      </c>
      <c r="H286" s="24" t="s">
        <v>423</v>
      </c>
      <c r="I286" s="24" t="s">
        <v>27</v>
      </c>
      <c r="J286" s="53" t="n">
        <v>5969.3</v>
      </c>
      <c r="K286" s="24" t="n">
        <v>60</v>
      </c>
      <c r="L286" s="53" t="n">
        <v>358158</v>
      </c>
      <c r="M286" s="53" t="n">
        <v>358158</v>
      </c>
      <c r="N286" s="24" t="s">
        <v>424</v>
      </c>
      <c r="O286" s="24" t="s">
        <v>425</v>
      </c>
      <c r="P286" s="24" t="s">
        <v>426</v>
      </c>
      <c r="Q286" s="24" t="s">
        <v>427</v>
      </c>
      <c r="R286" s="23" t="s">
        <v>36</v>
      </c>
      <c r="S286" s="28"/>
      <c r="AML286" s="29"/>
    </row>
    <row r="287" customFormat="false" ht="13.5" hidden="false" customHeight="false" outlineLevel="0" collapsed="false">
      <c r="A287" s="23"/>
      <c r="B287" s="24"/>
      <c r="C287" s="47"/>
      <c r="D287" s="24"/>
      <c r="E287" s="25"/>
      <c r="F287" s="25"/>
      <c r="G287" s="24"/>
      <c r="H287" s="24"/>
      <c r="I287" s="24"/>
      <c r="J287" s="53"/>
      <c r="K287" s="24"/>
      <c r="L287" s="53"/>
      <c r="M287" s="53"/>
      <c r="N287" s="24"/>
      <c r="O287" s="24"/>
      <c r="P287" s="24"/>
      <c r="Q287" s="24"/>
      <c r="R287" s="32" t="s">
        <v>42</v>
      </c>
      <c r="S287" s="28"/>
      <c r="AML287" s="29"/>
    </row>
    <row r="288" customFormat="false" ht="30" hidden="false" customHeight="true" outlineLevel="0" collapsed="false">
      <c r="A288" s="23"/>
      <c r="B288" s="24"/>
      <c r="C288" s="47"/>
      <c r="D288" s="24"/>
      <c r="E288" s="25"/>
      <c r="F288" s="25"/>
      <c r="G288" s="24"/>
      <c r="H288" s="24"/>
      <c r="I288" s="24"/>
      <c r="J288" s="53"/>
      <c r="K288" s="24"/>
      <c r="L288" s="53"/>
      <c r="M288" s="53"/>
      <c r="N288" s="24"/>
      <c r="O288" s="24"/>
      <c r="P288" s="24"/>
      <c r="Q288" s="24"/>
      <c r="R288" s="31" t="s">
        <v>78</v>
      </c>
      <c r="S288" s="28"/>
      <c r="AML288" s="29"/>
    </row>
    <row r="289" customFormat="false" ht="30" hidden="false" customHeight="true" outlineLevel="0" collapsed="false">
      <c r="A289" s="23"/>
      <c r="B289" s="24"/>
      <c r="C289" s="47"/>
      <c r="D289" s="24"/>
      <c r="E289" s="25"/>
      <c r="F289" s="25"/>
      <c r="G289" s="24"/>
      <c r="H289" s="24"/>
      <c r="I289" s="24"/>
      <c r="J289" s="53"/>
      <c r="K289" s="24"/>
      <c r="L289" s="53"/>
      <c r="M289" s="53"/>
      <c r="N289" s="24"/>
      <c r="O289" s="24"/>
      <c r="P289" s="24"/>
      <c r="Q289" s="24"/>
      <c r="R289" s="31" t="s">
        <v>44</v>
      </c>
      <c r="S289" s="28"/>
      <c r="AML289" s="29"/>
    </row>
    <row r="290" customFormat="false" ht="30" hidden="false" customHeight="true" outlineLevel="0" collapsed="false">
      <c r="A290" s="23"/>
      <c r="B290" s="24"/>
      <c r="C290" s="47"/>
      <c r="D290" s="24"/>
      <c r="E290" s="25"/>
      <c r="F290" s="25"/>
      <c r="G290" s="24"/>
      <c r="H290" s="24"/>
      <c r="I290" s="24"/>
      <c r="J290" s="53"/>
      <c r="K290" s="24"/>
      <c r="L290" s="53"/>
      <c r="M290" s="53"/>
      <c r="N290" s="24"/>
      <c r="O290" s="24"/>
      <c r="P290" s="24"/>
      <c r="Q290" s="24"/>
      <c r="R290" s="31" t="s">
        <v>428</v>
      </c>
      <c r="S290" s="28"/>
      <c r="AML290" s="29"/>
    </row>
    <row r="291" customFormat="false" ht="30" hidden="false" customHeight="true" outlineLevel="0" collapsed="false">
      <c r="A291" s="23"/>
      <c r="B291" s="24"/>
      <c r="C291" s="47"/>
      <c r="D291" s="24"/>
      <c r="E291" s="25"/>
      <c r="F291" s="25"/>
      <c r="G291" s="24"/>
      <c r="H291" s="24"/>
      <c r="I291" s="24"/>
      <c r="J291" s="53"/>
      <c r="K291" s="24"/>
      <c r="L291" s="53"/>
      <c r="M291" s="53"/>
      <c r="N291" s="24"/>
      <c r="O291" s="24"/>
      <c r="P291" s="24"/>
      <c r="Q291" s="24"/>
      <c r="R291" s="31" t="s">
        <v>61</v>
      </c>
      <c r="S291" s="28"/>
      <c r="AML291" s="29"/>
    </row>
    <row r="292" customFormat="false" ht="30" hidden="false" customHeight="true" outlineLevel="0" collapsed="false">
      <c r="A292" s="23"/>
      <c r="B292" s="24"/>
      <c r="C292" s="47"/>
      <c r="D292" s="24"/>
      <c r="E292" s="25"/>
      <c r="F292" s="25"/>
      <c r="G292" s="24"/>
      <c r="H292" s="24"/>
      <c r="I292" s="24"/>
      <c r="J292" s="53"/>
      <c r="K292" s="24"/>
      <c r="L292" s="53"/>
      <c r="M292" s="53"/>
      <c r="N292" s="24"/>
      <c r="O292" s="24"/>
      <c r="P292" s="24"/>
      <c r="Q292" s="24"/>
      <c r="R292" s="31" t="s">
        <v>62</v>
      </c>
      <c r="S292" s="28"/>
      <c r="AML292" s="29"/>
    </row>
    <row r="293" customFormat="false" ht="30" hidden="false" customHeight="true" outlineLevel="0" collapsed="false">
      <c r="A293" s="23"/>
      <c r="B293" s="24"/>
      <c r="C293" s="47"/>
      <c r="D293" s="24"/>
      <c r="E293" s="25"/>
      <c r="F293" s="25"/>
      <c r="G293" s="24"/>
      <c r="H293" s="24"/>
      <c r="I293" s="24"/>
      <c r="J293" s="53"/>
      <c r="K293" s="24"/>
      <c r="L293" s="53"/>
      <c r="M293" s="53"/>
      <c r="N293" s="24"/>
      <c r="O293" s="24"/>
      <c r="P293" s="24"/>
      <c r="Q293" s="24"/>
      <c r="R293" s="31" t="s">
        <v>63</v>
      </c>
      <c r="S293" s="28"/>
      <c r="AML293" s="29"/>
    </row>
    <row r="294" customFormat="false" ht="30" hidden="false" customHeight="true" outlineLevel="0" collapsed="false">
      <c r="A294" s="23"/>
      <c r="B294" s="24"/>
      <c r="C294" s="47"/>
      <c r="D294" s="24"/>
      <c r="E294" s="25"/>
      <c r="F294" s="25"/>
      <c r="G294" s="24"/>
      <c r="H294" s="24"/>
      <c r="I294" s="24"/>
      <c r="J294" s="53"/>
      <c r="K294" s="24"/>
      <c r="L294" s="53"/>
      <c r="M294" s="53"/>
      <c r="N294" s="24"/>
      <c r="O294" s="24"/>
      <c r="P294" s="24"/>
      <c r="Q294" s="24"/>
      <c r="R294" s="31" t="s">
        <v>64</v>
      </c>
      <c r="S294" s="28"/>
      <c r="AML294" s="29"/>
    </row>
    <row r="295" customFormat="false" ht="33.75" hidden="false" customHeight="true" outlineLevel="0" collapsed="false">
      <c r="A295" s="23" t="s">
        <v>429</v>
      </c>
      <c r="B295" s="24" t="s">
        <v>430</v>
      </c>
      <c r="C295" s="47" t="s">
        <v>431</v>
      </c>
      <c r="D295" s="24" t="s">
        <v>432</v>
      </c>
      <c r="E295" s="25" t="s">
        <v>433</v>
      </c>
      <c r="F295" s="25" t="n">
        <v>46291</v>
      </c>
      <c r="G295" s="24" t="s">
        <v>52</v>
      </c>
      <c r="H295" s="24" t="s">
        <v>434</v>
      </c>
      <c r="I295" s="24" t="s">
        <v>27</v>
      </c>
      <c r="J295" s="26" t="n">
        <v>9000</v>
      </c>
      <c r="K295" s="24" t="n">
        <v>12</v>
      </c>
      <c r="L295" s="26" t="n">
        <v>108000</v>
      </c>
      <c r="M295" s="26" t="n">
        <v>108000</v>
      </c>
      <c r="N295" s="24" t="s">
        <v>435</v>
      </c>
      <c r="O295" s="24" t="s">
        <v>436</v>
      </c>
      <c r="P295" s="24" t="s">
        <v>437</v>
      </c>
      <c r="Q295" s="24" t="s">
        <v>31</v>
      </c>
      <c r="R295" s="23" t="s">
        <v>36</v>
      </c>
      <c r="S295" s="28"/>
    </row>
    <row r="296" customFormat="false" ht="84" hidden="false" customHeight="true" outlineLevel="0" collapsed="false">
      <c r="A296" s="23"/>
      <c r="B296" s="24"/>
      <c r="C296" s="47"/>
      <c r="D296" s="24"/>
      <c r="E296" s="25"/>
      <c r="F296" s="25"/>
      <c r="G296" s="24"/>
      <c r="H296" s="24"/>
      <c r="I296" s="24"/>
      <c r="J296" s="26"/>
      <c r="K296" s="24"/>
      <c r="L296" s="26"/>
      <c r="M296" s="26"/>
      <c r="N296" s="24"/>
      <c r="O296" s="24"/>
      <c r="P296" s="24"/>
      <c r="Q296" s="24"/>
      <c r="R296" s="23" t="s">
        <v>78</v>
      </c>
      <c r="S296" s="28"/>
    </row>
    <row r="297" customFormat="false" ht="18.75" hidden="false" customHeight="true" outlineLevel="0" collapsed="false">
      <c r="A297" s="23"/>
      <c r="B297" s="24"/>
      <c r="C297" s="47"/>
      <c r="D297" s="24"/>
      <c r="E297" s="25"/>
      <c r="F297" s="25"/>
      <c r="G297" s="24"/>
      <c r="H297" s="24"/>
      <c r="I297" s="24"/>
      <c r="J297" s="26"/>
      <c r="K297" s="24"/>
      <c r="L297" s="26"/>
      <c r="M297" s="26"/>
      <c r="N297" s="24"/>
      <c r="O297" s="24"/>
      <c r="P297" s="24"/>
      <c r="Q297" s="24"/>
      <c r="R297" s="31" t="s">
        <v>42</v>
      </c>
      <c r="S297" s="28"/>
    </row>
    <row r="298" customFormat="false" ht="18.75" hidden="false" customHeight="true" outlineLevel="0" collapsed="false">
      <c r="A298" s="23"/>
      <c r="B298" s="24"/>
      <c r="C298" s="47"/>
      <c r="D298" s="24"/>
      <c r="E298" s="25"/>
      <c r="F298" s="25"/>
      <c r="G298" s="24"/>
      <c r="H298" s="24"/>
      <c r="I298" s="24"/>
      <c r="J298" s="26"/>
      <c r="K298" s="24"/>
      <c r="L298" s="26"/>
      <c r="M298" s="26"/>
      <c r="N298" s="24"/>
      <c r="O298" s="24"/>
      <c r="P298" s="24"/>
      <c r="Q298" s="24"/>
      <c r="R298" s="31" t="s">
        <v>44</v>
      </c>
      <c r="S298" s="28"/>
    </row>
    <row r="299" customFormat="false" ht="18.75" hidden="false" customHeight="true" outlineLevel="0" collapsed="false">
      <c r="A299" s="23"/>
      <c r="B299" s="24"/>
      <c r="C299" s="47"/>
      <c r="D299" s="24"/>
      <c r="E299" s="25"/>
      <c r="F299" s="25"/>
      <c r="G299" s="24"/>
      <c r="H299" s="24"/>
      <c r="I299" s="24"/>
      <c r="J299" s="26"/>
      <c r="K299" s="24"/>
      <c r="L299" s="26"/>
      <c r="M299" s="26"/>
      <c r="N299" s="24"/>
      <c r="O299" s="24"/>
      <c r="P299" s="24"/>
      <c r="Q299" s="24"/>
      <c r="R299" s="31" t="s">
        <v>33</v>
      </c>
      <c r="S299" s="28"/>
    </row>
    <row r="300" customFormat="false" ht="18.75" hidden="false" customHeight="true" outlineLevel="0" collapsed="false">
      <c r="A300" s="23"/>
      <c r="B300" s="24"/>
      <c r="C300" s="47"/>
      <c r="D300" s="24"/>
      <c r="E300" s="25"/>
      <c r="F300" s="25"/>
      <c r="G300" s="24"/>
      <c r="H300" s="24"/>
      <c r="I300" s="24"/>
      <c r="J300" s="26"/>
      <c r="K300" s="24"/>
      <c r="L300" s="26"/>
      <c r="M300" s="26"/>
      <c r="N300" s="24"/>
      <c r="O300" s="24"/>
      <c r="P300" s="24"/>
      <c r="Q300" s="24"/>
      <c r="R300" s="31" t="s">
        <v>47</v>
      </c>
      <c r="S300" s="28"/>
    </row>
    <row r="301" customFormat="false" ht="18.75" hidden="false" customHeight="true" outlineLevel="0" collapsed="false">
      <c r="A301" s="23"/>
      <c r="B301" s="24"/>
      <c r="C301" s="47"/>
      <c r="D301" s="24"/>
      <c r="E301" s="25"/>
      <c r="F301" s="25"/>
      <c r="G301" s="24"/>
      <c r="H301" s="24"/>
      <c r="I301" s="24"/>
      <c r="J301" s="26"/>
      <c r="K301" s="24"/>
      <c r="L301" s="26"/>
      <c r="M301" s="26"/>
      <c r="N301" s="24"/>
      <c r="O301" s="24"/>
      <c r="P301" s="24"/>
      <c r="Q301" s="24"/>
      <c r="R301" s="31" t="s">
        <v>61</v>
      </c>
      <c r="S301" s="28"/>
    </row>
    <row r="302" customFormat="false" ht="111.75" hidden="false" customHeight="true" outlineLevel="0" collapsed="false">
      <c r="A302" s="23" t="s">
        <v>438</v>
      </c>
      <c r="B302" s="24" t="s">
        <v>439</v>
      </c>
      <c r="C302" s="24" t="s">
        <v>440</v>
      </c>
      <c r="D302" s="54" t="s">
        <v>441</v>
      </c>
      <c r="E302" s="55" t="s">
        <v>442</v>
      </c>
      <c r="F302" s="55" t="n">
        <v>47043</v>
      </c>
      <c r="G302" s="54" t="s">
        <v>52</v>
      </c>
      <c r="H302" s="54" t="s">
        <v>443</v>
      </c>
      <c r="I302" s="54" t="s">
        <v>110</v>
      </c>
      <c r="J302" s="56" t="n">
        <v>11580</v>
      </c>
      <c r="K302" s="54" t="n">
        <v>1</v>
      </c>
      <c r="L302" s="56" t="n">
        <v>11580</v>
      </c>
      <c r="M302" s="56" t="n">
        <v>11580</v>
      </c>
      <c r="N302" s="54" t="s">
        <v>444</v>
      </c>
      <c r="O302" s="54" t="s">
        <v>445</v>
      </c>
      <c r="P302" s="57" t="s">
        <v>446</v>
      </c>
      <c r="Q302" s="58" t="s">
        <v>447</v>
      </c>
      <c r="R302" s="40" t="s">
        <v>78</v>
      </c>
      <c r="S302" s="28"/>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c r="CT302" s="59"/>
      <c r="CU302" s="59"/>
      <c r="CV302" s="59"/>
      <c r="CW302" s="59"/>
      <c r="CX302" s="59"/>
      <c r="CY302" s="59"/>
      <c r="CZ302" s="59"/>
      <c r="DA302" s="59"/>
      <c r="DB302" s="59"/>
      <c r="DC302" s="59"/>
      <c r="DD302" s="59"/>
      <c r="DE302" s="59"/>
      <c r="DF302" s="59"/>
      <c r="DG302" s="59"/>
      <c r="DH302" s="59"/>
      <c r="DI302" s="59"/>
      <c r="DJ302" s="59"/>
      <c r="DK302" s="59"/>
      <c r="DL302" s="59"/>
      <c r="DM302" s="59"/>
      <c r="DN302" s="59"/>
      <c r="DO302" s="59"/>
      <c r="DP302" s="59"/>
      <c r="DQ302" s="59"/>
      <c r="DR302" s="59"/>
      <c r="DS302" s="59"/>
      <c r="DT302" s="59"/>
      <c r="DU302" s="59"/>
      <c r="DV302" s="59"/>
      <c r="DW302" s="59"/>
      <c r="DX302" s="59"/>
      <c r="DY302" s="59"/>
      <c r="DZ302" s="59"/>
      <c r="EA302" s="59"/>
      <c r="EB302" s="59"/>
      <c r="EC302" s="59"/>
      <c r="ED302" s="59"/>
      <c r="EE302" s="59"/>
      <c r="EF302" s="59"/>
      <c r="EG302" s="59"/>
      <c r="EH302" s="59"/>
      <c r="EI302" s="59"/>
      <c r="EJ302" s="59"/>
      <c r="EK302" s="59"/>
      <c r="EL302" s="59"/>
      <c r="EM302" s="59"/>
      <c r="EN302" s="59"/>
      <c r="EO302" s="59"/>
      <c r="EP302" s="59"/>
      <c r="EQ302" s="59"/>
      <c r="ER302" s="59"/>
      <c r="ES302" s="59"/>
      <c r="ET302" s="59"/>
      <c r="EU302" s="59"/>
      <c r="EV302" s="59"/>
      <c r="EW302" s="59"/>
      <c r="EX302" s="59"/>
      <c r="EY302" s="59"/>
      <c r="EZ302" s="59"/>
      <c r="FA302" s="59"/>
      <c r="FB302" s="59"/>
      <c r="FC302" s="59"/>
      <c r="FD302" s="59"/>
      <c r="FE302" s="59"/>
      <c r="FF302" s="59"/>
      <c r="FG302" s="59"/>
      <c r="FH302" s="59"/>
      <c r="FI302" s="59"/>
      <c r="FJ302" s="59"/>
      <c r="FK302" s="59"/>
      <c r="FL302" s="59"/>
      <c r="FM302" s="59"/>
      <c r="FN302" s="59"/>
      <c r="FO302" s="59"/>
      <c r="FP302" s="59"/>
      <c r="FQ302" s="59"/>
      <c r="FR302" s="59"/>
      <c r="FS302" s="59"/>
      <c r="FT302" s="59"/>
      <c r="FU302" s="59"/>
      <c r="FV302" s="59"/>
      <c r="FW302" s="59"/>
      <c r="FX302" s="59"/>
      <c r="FY302" s="59"/>
      <c r="FZ302" s="59"/>
      <c r="GA302" s="59"/>
      <c r="GB302" s="59"/>
      <c r="GC302" s="59"/>
      <c r="GD302" s="59"/>
      <c r="GE302" s="59"/>
      <c r="GF302" s="59"/>
      <c r="GG302" s="59"/>
      <c r="GH302" s="59"/>
      <c r="GI302" s="59"/>
      <c r="GJ302" s="59"/>
      <c r="GK302" s="59"/>
      <c r="GL302" s="59"/>
      <c r="GM302" s="59"/>
      <c r="GN302" s="59"/>
      <c r="GO302" s="59"/>
      <c r="GP302" s="59"/>
      <c r="GQ302" s="59"/>
      <c r="GR302" s="59"/>
      <c r="GS302" s="59"/>
      <c r="GT302" s="59"/>
      <c r="GU302" s="59"/>
      <c r="GV302" s="59"/>
      <c r="GW302" s="59"/>
      <c r="GX302" s="59"/>
      <c r="GY302" s="59"/>
      <c r="GZ302" s="59"/>
      <c r="HA302" s="59"/>
      <c r="HB302" s="59"/>
      <c r="HC302" s="59"/>
      <c r="HD302" s="59"/>
      <c r="HE302" s="59"/>
      <c r="HF302" s="59"/>
      <c r="HG302" s="59"/>
      <c r="HH302" s="59"/>
      <c r="HI302" s="59"/>
      <c r="HJ302" s="59"/>
      <c r="HK302" s="59"/>
      <c r="HL302" s="59"/>
      <c r="HM302" s="59"/>
      <c r="HN302" s="59"/>
      <c r="HO302" s="59"/>
      <c r="HP302" s="59"/>
      <c r="HQ302" s="59"/>
      <c r="HR302" s="59"/>
      <c r="HS302" s="59"/>
      <c r="HT302" s="59"/>
      <c r="HU302" s="59"/>
      <c r="HV302" s="59"/>
      <c r="HW302" s="59"/>
      <c r="HX302" s="59"/>
      <c r="HY302" s="59"/>
      <c r="HZ302" s="59"/>
      <c r="IA302" s="59"/>
      <c r="IB302" s="59"/>
      <c r="IC302" s="59"/>
      <c r="ID302" s="59"/>
      <c r="IE302" s="59"/>
      <c r="IF302" s="59"/>
      <c r="IG302" s="59"/>
      <c r="IH302" s="59"/>
      <c r="II302" s="59"/>
      <c r="IJ302" s="59"/>
      <c r="IK302" s="59"/>
      <c r="IL302" s="59"/>
      <c r="IM302" s="59"/>
      <c r="IN302" s="59"/>
      <c r="IO302" s="59"/>
      <c r="IP302" s="59"/>
      <c r="IQ302" s="59"/>
      <c r="IR302" s="59"/>
      <c r="IS302" s="59"/>
      <c r="IT302" s="59"/>
      <c r="IU302" s="59"/>
      <c r="IV302" s="59"/>
      <c r="IW302" s="59"/>
      <c r="IX302" s="59"/>
      <c r="IY302" s="59"/>
      <c r="IZ302" s="59"/>
      <c r="JA302" s="59"/>
      <c r="JB302" s="59"/>
      <c r="JC302" s="59"/>
      <c r="JD302" s="59"/>
      <c r="JE302" s="59"/>
      <c r="JF302" s="59"/>
      <c r="JG302" s="59"/>
      <c r="JH302" s="59"/>
      <c r="JI302" s="59"/>
      <c r="JJ302" s="59"/>
      <c r="JK302" s="59"/>
      <c r="JL302" s="59"/>
      <c r="JM302" s="59"/>
      <c r="JN302" s="59"/>
      <c r="JO302" s="59"/>
      <c r="JP302" s="59"/>
      <c r="JQ302" s="59"/>
      <c r="JR302" s="59"/>
      <c r="JS302" s="59"/>
      <c r="JT302" s="59"/>
      <c r="JU302" s="59"/>
      <c r="JV302" s="59"/>
      <c r="JW302" s="59"/>
      <c r="JX302" s="59"/>
      <c r="JY302" s="59"/>
      <c r="JZ302" s="59"/>
      <c r="KA302" s="59"/>
      <c r="KB302" s="59"/>
      <c r="KC302" s="59"/>
      <c r="KD302" s="59"/>
      <c r="KE302" s="59"/>
      <c r="KF302" s="59"/>
      <c r="KG302" s="59"/>
      <c r="KH302" s="59"/>
      <c r="KI302" s="59"/>
      <c r="KJ302" s="59"/>
      <c r="KK302" s="59"/>
      <c r="KL302" s="59"/>
      <c r="KM302" s="59"/>
      <c r="KN302" s="59"/>
      <c r="KO302" s="59"/>
      <c r="KP302" s="59"/>
      <c r="KQ302" s="59"/>
      <c r="KR302" s="59"/>
      <c r="KS302" s="59"/>
      <c r="KT302" s="59"/>
      <c r="KU302" s="59"/>
      <c r="KV302" s="59"/>
      <c r="KW302" s="59"/>
      <c r="KX302" s="59"/>
      <c r="KY302" s="59"/>
      <c r="KZ302" s="59"/>
      <c r="LA302" s="59"/>
      <c r="LB302" s="59"/>
      <c r="LC302" s="59"/>
      <c r="LD302" s="59"/>
      <c r="LE302" s="59"/>
      <c r="LF302" s="59"/>
      <c r="LG302" s="59"/>
      <c r="LH302" s="59"/>
      <c r="LI302" s="59"/>
      <c r="LJ302" s="59"/>
      <c r="LK302" s="59"/>
      <c r="LL302" s="59"/>
      <c r="LM302" s="59"/>
      <c r="LN302" s="59"/>
      <c r="LO302" s="59"/>
      <c r="LP302" s="59"/>
      <c r="LQ302" s="59"/>
      <c r="LR302" s="59"/>
      <c r="LS302" s="59"/>
      <c r="LT302" s="59"/>
      <c r="LU302" s="59"/>
      <c r="LV302" s="59"/>
      <c r="LW302" s="59"/>
      <c r="LX302" s="59"/>
      <c r="LY302" s="59"/>
      <c r="LZ302" s="59"/>
      <c r="MA302" s="59"/>
      <c r="MB302" s="59"/>
      <c r="MC302" s="59"/>
      <c r="MD302" s="59"/>
      <c r="ME302" s="59"/>
      <c r="MF302" s="59"/>
      <c r="MG302" s="59"/>
      <c r="MH302" s="59"/>
      <c r="MI302" s="59"/>
      <c r="MJ302" s="59"/>
      <c r="MK302" s="59"/>
      <c r="ML302" s="59"/>
      <c r="MM302" s="59"/>
      <c r="MN302" s="59"/>
      <c r="MO302" s="59"/>
      <c r="MP302" s="59"/>
      <c r="MQ302" s="59"/>
      <c r="MR302" s="59"/>
      <c r="MS302" s="59"/>
      <c r="MT302" s="59"/>
      <c r="MU302" s="59"/>
      <c r="MV302" s="59"/>
      <c r="MW302" s="59"/>
      <c r="MX302" s="59"/>
      <c r="MY302" s="59"/>
      <c r="MZ302" s="59"/>
      <c r="NA302" s="59"/>
      <c r="NB302" s="59"/>
      <c r="NC302" s="59"/>
      <c r="ND302" s="59"/>
      <c r="NE302" s="59"/>
      <c r="NF302" s="59"/>
      <c r="NG302" s="59"/>
      <c r="NH302" s="59"/>
      <c r="NI302" s="59"/>
      <c r="NJ302" s="59"/>
      <c r="NK302" s="59"/>
      <c r="NL302" s="59"/>
      <c r="NM302" s="59"/>
      <c r="NN302" s="59"/>
      <c r="NO302" s="59"/>
      <c r="NP302" s="59"/>
      <c r="NQ302" s="59"/>
      <c r="NR302" s="59"/>
      <c r="NS302" s="59"/>
      <c r="NT302" s="59"/>
      <c r="NU302" s="59"/>
      <c r="NV302" s="59"/>
      <c r="NW302" s="59"/>
      <c r="NX302" s="59"/>
      <c r="NY302" s="59"/>
      <c r="NZ302" s="59"/>
      <c r="OA302" s="59"/>
      <c r="OB302" s="59"/>
      <c r="OC302" s="59"/>
      <c r="OD302" s="59"/>
      <c r="OE302" s="59"/>
      <c r="OF302" s="59"/>
      <c r="OG302" s="59"/>
      <c r="OH302" s="59"/>
      <c r="OI302" s="59"/>
      <c r="OJ302" s="59"/>
      <c r="OK302" s="59"/>
      <c r="OL302" s="59"/>
      <c r="OM302" s="59"/>
      <c r="ON302" s="59"/>
      <c r="OO302" s="59"/>
      <c r="OP302" s="59"/>
      <c r="OQ302" s="59"/>
      <c r="OR302" s="59"/>
      <c r="OS302" s="59"/>
      <c r="OT302" s="59"/>
      <c r="OU302" s="59"/>
      <c r="OV302" s="59"/>
      <c r="OW302" s="59"/>
      <c r="OX302" s="59"/>
      <c r="OY302" s="59"/>
      <c r="OZ302" s="59"/>
      <c r="PA302" s="59"/>
      <c r="PB302" s="59"/>
      <c r="PC302" s="59"/>
      <c r="PD302" s="59"/>
      <c r="PE302" s="59"/>
      <c r="PF302" s="59"/>
      <c r="PG302" s="59"/>
      <c r="PH302" s="59"/>
      <c r="PI302" s="59"/>
      <c r="PJ302" s="59"/>
      <c r="PK302" s="59"/>
      <c r="PL302" s="59"/>
      <c r="PM302" s="59"/>
      <c r="PN302" s="59"/>
      <c r="PO302" s="59"/>
      <c r="PP302" s="59"/>
      <c r="PQ302" s="59"/>
      <c r="PR302" s="59"/>
      <c r="PS302" s="59"/>
      <c r="PT302" s="59"/>
      <c r="PU302" s="59"/>
      <c r="PV302" s="59"/>
      <c r="PW302" s="59"/>
      <c r="PX302" s="59"/>
      <c r="PY302" s="59"/>
      <c r="PZ302" s="59"/>
      <c r="QA302" s="59"/>
      <c r="QB302" s="59"/>
      <c r="QC302" s="59"/>
      <c r="QD302" s="59"/>
      <c r="QE302" s="59"/>
      <c r="QF302" s="59"/>
      <c r="QG302" s="59"/>
      <c r="QH302" s="59"/>
      <c r="QI302" s="59"/>
      <c r="QJ302" s="59"/>
      <c r="QK302" s="59"/>
      <c r="QL302" s="59"/>
      <c r="QM302" s="59"/>
      <c r="QN302" s="59"/>
      <c r="QO302" s="59"/>
      <c r="QP302" s="59"/>
      <c r="QQ302" s="59"/>
      <c r="QR302" s="59"/>
      <c r="QS302" s="59"/>
      <c r="QT302" s="59"/>
      <c r="QU302" s="59"/>
      <c r="QV302" s="59"/>
      <c r="QW302" s="59"/>
      <c r="QX302" s="59"/>
      <c r="QY302" s="59"/>
      <c r="QZ302" s="59"/>
      <c r="RA302" s="59"/>
      <c r="RB302" s="59"/>
      <c r="RC302" s="59"/>
      <c r="RD302" s="59"/>
      <c r="RE302" s="59"/>
      <c r="RF302" s="59"/>
      <c r="RG302" s="59"/>
      <c r="RH302" s="59"/>
      <c r="RI302" s="59"/>
      <c r="RJ302" s="59"/>
      <c r="RK302" s="59"/>
      <c r="RL302" s="59"/>
      <c r="RM302" s="59"/>
      <c r="RN302" s="59"/>
      <c r="RO302" s="59"/>
      <c r="RP302" s="59"/>
      <c r="RQ302" s="59"/>
      <c r="RR302" s="59"/>
      <c r="RS302" s="59"/>
      <c r="RT302" s="59"/>
      <c r="RU302" s="59"/>
      <c r="RV302" s="59"/>
      <c r="RW302" s="59"/>
      <c r="RX302" s="59"/>
      <c r="RY302" s="59"/>
      <c r="RZ302" s="59"/>
      <c r="SA302" s="59"/>
      <c r="SB302" s="59"/>
      <c r="SC302" s="59"/>
      <c r="SD302" s="59"/>
      <c r="SE302" s="59"/>
      <c r="SF302" s="59"/>
      <c r="SG302" s="59"/>
      <c r="SH302" s="59"/>
      <c r="SI302" s="59"/>
      <c r="SJ302" s="59"/>
      <c r="SK302" s="59"/>
      <c r="SL302" s="59"/>
      <c r="SM302" s="59"/>
      <c r="SN302" s="59"/>
      <c r="SO302" s="59"/>
      <c r="SP302" s="59"/>
      <c r="SQ302" s="59"/>
      <c r="SR302" s="59"/>
      <c r="SS302" s="59"/>
      <c r="ST302" s="59"/>
      <c r="SU302" s="59"/>
      <c r="SV302" s="59"/>
      <c r="SW302" s="59"/>
      <c r="SX302" s="59"/>
      <c r="SY302" s="59"/>
      <c r="SZ302" s="59"/>
      <c r="TA302" s="59"/>
      <c r="TB302" s="59"/>
      <c r="TC302" s="59"/>
      <c r="TD302" s="59"/>
      <c r="TE302" s="59"/>
      <c r="TF302" s="59"/>
      <c r="TG302" s="59"/>
      <c r="TH302" s="59"/>
      <c r="TI302" s="59"/>
      <c r="TJ302" s="59"/>
      <c r="TK302" s="59"/>
      <c r="TL302" s="59"/>
      <c r="TM302" s="59"/>
      <c r="TN302" s="59"/>
      <c r="TO302" s="59"/>
      <c r="TP302" s="59"/>
      <c r="TQ302" s="59"/>
      <c r="TR302" s="59"/>
      <c r="TS302" s="59"/>
      <c r="TT302" s="59"/>
      <c r="TU302" s="59"/>
      <c r="TV302" s="59"/>
      <c r="TW302" s="59"/>
      <c r="TX302" s="59"/>
      <c r="TY302" s="59"/>
      <c r="TZ302" s="59"/>
      <c r="UA302" s="59"/>
      <c r="UB302" s="59"/>
      <c r="UC302" s="59"/>
      <c r="UD302" s="59"/>
      <c r="UE302" s="59"/>
      <c r="UF302" s="59"/>
      <c r="UG302" s="59"/>
      <c r="UH302" s="59"/>
      <c r="UI302" s="59"/>
      <c r="UJ302" s="59"/>
      <c r="UK302" s="59"/>
      <c r="UL302" s="59"/>
      <c r="UM302" s="59"/>
      <c r="UN302" s="59"/>
      <c r="UO302" s="59"/>
      <c r="UP302" s="59"/>
      <c r="UQ302" s="59"/>
      <c r="UR302" s="59"/>
      <c r="US302" s="59"/>
      <c r="UT302" s="59"/>
      <c r="UU302" s="59"/>
      <c r="UV302" s="59"/>
      <c r="UW302" s="59"/>
      <c r="UX302" s="59"/>
      <c r="UY302" s="59"/>
      <c r="UZ302" s="59"/>
      <c r="VA302" s="59"/>
      <c r="VB302" s="59"/>
      <c r="VC302" s="59"/>
      <c r="VD302" s="59"/>
      <c r="VE302" s="59"/>
      <c r="VF302" s="59"/>
      <c r="VG302" s="59"/>
      <c r="VH302" s="59"/>
      <c r="VI302" s="59"/>
      <c r="VJ302" s="59"/>
      <c r="VK302" s="59"/>
      <c r="VL302" s="59"/>
      <c r="VM302" s="59"/>
      <c r="VN302" s="59"/>
      <c r="VO302" s="59"/>
      <c r="VP302" s="59"/>
      <c r="VQ302" s="59"/>
      <c r="VR302" s="59"/>
      <c r="VS302" s="59"/>
      <c r="VT302" s="59"/>
      <c r="VU302" s="59"/>
      <c r="VV302" s="59"/>
      <c r="VW302" s="59"/>
      <c r="VX302" s="59"/>
      <c r="VY302" s="59"/>
      <c r="VZ302" s="59"/>
      <c r="WA302" s="59"/>
      <c r="WB302" s="59"/>
      <c r="WC302" s="59"/>
      <c r="WD302" s="59"/>
      <c r="WE302" s="59"/>
      <c r="WF302" s="59"/>
      <c r="WG302" s="59"/>
      <c r="WH302" s="59"/>
      <c r="WI302" s="59"/>
      <c r="WJ302" s="59"/>
      <c r="WK302" s="59"/>
      <c r="WL302" s="59"/>
      <c r="WM302" s="59"/>
      <c r="WN302" s="59"/>
      <c r="WO302" s="59"/>
      <c r="WP302" s="59"/>
      <c r="WQ302" s="59"/>
      <c r="WR302" s="59"/>
      <c r="WS302" s="59"/>
      <c r="WT302" s="59"/>
      <c r="WU302" s="59"/>
      <c r="WV302" s="59"/>
      <c r="WW302" s="59"/>
      <c r="WX302" s="59"/>
      <c r="WY302" s="59"/>
      <c r="WZ302" s="59"/>
      <c r="XA302" s="59"/>
      <c r="XB302" s="59"/>
      <c r="XC302" s="59"/>
      <c r="XD302" s="59"/>
      <c r="XE302" s="59"/>
      <c r="XF302" s="59"/>
      <c r="XG302" s="59"/>
      <c r="XH302" s="59"/>
      <c r="XI302" s="59"/>
      <c r="XJ302" s="59"/>
      <c r="XK302" s="59"/>
      <c r="XL302" s="59"/>
      <c r="XM302" s="59"/>
      <c r="XN302" s="59"/>
      <c r="XO302" s="59"/>
      <c r="XP302" s="59"/>
      <c r="XQ302" s="59"/>
      <c r="XR302" s="59"/>
      <c r="XS302" s="59"/>
      <c r="XT302" s="59"/>
      <c r="XU302" s="59"/>
      <c r="XV302" s="59"/>
      <c r="XW302" s="59"/>
      <c r="XX302" s="59"/>
      <c r="XY302" s="59"/>
      <c r="XZ302" s="59"/>
      <c r="YA302" s="59"/>
      <c r="YB302" s="59"/>
      <c r="YC302" s="59"/>
      <c r="YD302" s="59"/>
      <c r="YE302" s="59"/>
      <c r="YF302" s="59"/>
      <c r="YG302" s="59"/>
      <c r="YH302" s="59"/>
      <c r="YI302" s="59"/>
      <c r="YJ302" s="59"/>
      <c r="YK302" s="59"/>
      <c r="YL302" s="59"/>
      <c r="YM302" s="59"/>
      <c r="YN302" s="59"/>
      <c r="YO302" s="59"/>
      <c r="YP302" s="59"/>
      <c r="YQ302" s="59"/>
      <c r="YR302" s="59"/>
      <c r="YS302" s="59"/>
      <c r="YT302" s="59"/>
      <c r="YU302" s="59"/>
      <c r="YV302" s="59"/>
      <c r="YW302" s="59"/>
      <c r="YX302" s="59"/>
      <c r="YY302" s="59"/>
      <c r="YZ302" s="59"/>
      <c r="ZA302" s="59"/>
      <c r="ZB302" s="59"/>
      <c r="ZC302" s="59"/>
      <c r="ZD302" s="59"/>
      <c r="ZE302" s="59"/>
      <c r="ZF302" s="59"/>
      <c r="ZG302" s="59"/>
      <c r="ZH302" s="59"/>
      <c r="ZI302" s="59"/>
      <c r="ZJ302" s="59"/>
      <c r="ZK302" s="59"/>
      <c r="ZL302" s="59"/>
      <c r="ZM302" s="59"/>
      <c r="ZN302" s="59"/>
      <c r="ZO302" s="59"/>
      <c r="ZP302" s="59"/>
      <c r="ZQ302" s="59"/>
      <c r="ZR302" s="59"/>
      <c r="ZS302" s="59"/>
      <c r="ZT302" s="59"/>
      <c r="ZU302" s="59"/>
      <c r="ZV302" s="59"/>
      <c r="ZW302" s="59"/>
      <c r="ZX302" s="59"/>
      <c r="ZY302" s="59"/>
      <c r="ZZ302" s="59"/>
      <c r="AAA302" s="59"/>
      <c r="AAB302" s="59"/>
      <c r="AAC302" s="59"/>
      <c r="AAD302" s="59"/>
      <c r="AAE302" s="59"/>
      <c r="AAF302" s="59"/>
      <c r="AAG302" s="59"/>
      <c r="AAH302" s="59"/>
      <c r="AAI302" s="59"/>
      <c r="AAJ302" s="59"/>
      <c r="AAK302" s="59"/>
      <c r="AAL302" s="59"/>
      <c r="AAM302" s="59"/>
      <c r="AAN302" s="59"/>
      <c r="AAO302" s="59"/>
      <c r="AAP302" s="59"/>
      <c r="AAQ302" s="59"/>
      <c r="AAR302" s="59"/>
      <c r="AAS302" s="59"/>
      <c r="AAT302" s="59"/>
      <c r="AAU302" s="59"/>
      <c r="AAV302" s="59"/>
      <c r="AAW302" s="59"/>
      <c r="AAX302" s="59"/>
      <c r="AAY302" s="59"/>
      <c r="AAZ302" s="59"/>
      <c r="ABA302" s="59"/>
      <c r="ABB302" s="59"/>
      <c r="ABC302" s="59"/>
      <c r="ABD302" s="59"/>
      <c r="ABE302" s="59"/>
      <c r="ABF302" s="59"/>
      <c r="ABG302" s="59"/>
      <c r="ABH302" s="59"/>
      <c r="ABI302" s="59"/>
      <c r="ABJ302" s="59"/>
      <c r="ABK302" s="59"/>
      <c r="ABL302" s="59"/>
      <c r="ABM302" s="59"/>
      <c r="ABN302" s="59"/>
      <c r="ABO302" s="59"/>
      <c r="ABP302" s="59"/>
      <c r="ABQ302" s="59"/>
      <c r="ABR302" s="59"/>
      <c r="ABS302" s="59"/>
      <c r="ABT302" s="59"/>
      <c r="ABU302" s="59"/>
      <c r="ABV302" s="59"/>
      <c r="ABW302" s="59"/>
      <c r="ABX302" s="59"/>
      <c r="ABY302" s="59"/>
      <c r="ABZ302" s="59"/>
      <c r="ACA302" s="59"/>
      <c r="ACB302" s="59"/>
      <c r="ACC302" s="59"/>
      <c r="ACD302" s="59"/>
      <c r="ACE302" s="59"/>
      <c r="ACF302" s="59"/>
      <c r="ACG302" s="59"/>
      <c r="ACH302" s="59"/>
      <c r="ACI302" s="59"/>
      <c r="ACJ302" s="59"/>
      <c r="ACK302" s="59"/>
      <c r="ACL302" s="59"/>
      <c r="ACM302" s="59"/>
      <c r="ACN302" s="59"/>
      <c r="ACO302" s="59"/>
      <c r="ACP302" s="59"/>
      <c r="ACQ302" s="59"/>
      <c r="ACR302" s="59"/>
      <c r="ACS302" s="59"/>
      <c r="ACT302" s="59"/>
      <c r="ACU302" s="59"/>
      <c r="ACV302" s="59"/>
      <c r="ACW302" s="59"/>
      <c r="ACX302" s="59"/>
      <c r="ACY302" s="59"/>
      <c r="ACZ302" s="59"/>
      <c r="ADA302" s="59"/>
      <c r="ADB302" s="59"/>
      <c r="ADC302" s="59"/>
      <c r="ADD302" s="59"/>
      <c r="ADE302" s="59"/>
      <c r="ADF302" s="59"/>
      <c r="ADG302" s="59"/>
      <c r="ADH302" s="59"/>
      <c r="ADI302" s="59"/>
      <c r="ADJ302" s="59"/>
      <c r="ADK302" s="59"/>
      <c r="ADL302" s="59"/>
      <c r="ADM302" s="59"/>
      <c r="ADN302" s="59"/>
      <c r="ADO302" s="59"/>
      <c r="ADP302" s="59"/>
      <c r="ADQ302" s="59"/>
      <c r="ADR302" s="59"/>
      <c r="ADS302" s="59"/>
      <c r="ADT302" s="59"/>
      <c r="ADU302" s="59"/>
      <c r="ADV302" s="59"/>
      <c r="ADW302" s="59"/>
      <c r="ADX302" s="59"/>
      <c r="ADY302" s="59"/>
      <c r="ADZ302" s="59"/>
      <c r="AEA302" s="59"/>
      <c r="AEB302" s="59"/>
      <c r="AEC302" s="59"/>
      <c r="AED302" s="59"/>
      <c r="AEE302" s="59"/>
      <c r="AEF302" s="59"/>
      <c r="AEG302" s="59"/>
      <c r="AEH302" s="59"/>
      <c r="AEI302" s="59"/>
      <c r="AEJ302" s="59"/>
      <c r="AEK302" s="59"/>
      <c r="AEL302" s="59"/>
      <c r="AEM302" s="59"/>
      <c r="AEN302" s="59"/>
      <c r="AEO302" s="59"/>
      <c r="AEP302" s="59"/>
      <c r="AEQ302" s="59"/>
      <c r="AER302" s="59"/>
      <c r="AES302" s="59"/>
      <c r="AET302" s="59"/>
      <c r="AEU302" s="59"/>
      <c r="AEV302" s="59"/>
      <c r="AEW302" s="59"/>
      <c r="AEX302" s="59"/>
      <c r="AEY302" s="59"/>
      <c r="AEZ302" s="59"/>
      <c r="AFA302" s="59"/>
      <c r="AFB302" s="59"/>
      <c r="AFC302" s="59"/>
      <c r="AFD302" s="59"/>
      <c r="AFE302" s="59"/>
      <c r="AFF302" s="59"/>
      <c r="AFG302" s="59"/>
      <c r="AFH302" s="59"/>
      <c r="AFI302" s="59"/>
      <c r="AFJ302" s="59"/>
      <c r="AFK302" s="59"/>
      <c r="AFL302" s="59"/>
      <c r="AFM302" s="59"/>
      <c r="AFN302" s="59"/>
      <c r="AFO302" s="59"/>
      <c r="AFP302" s="59"/>
      <c r="AFQ302" s="59"/>
      <c r="AFR302" s="59"/>
      <c r="AFS302" s="59"/>
      <c r="AFT302" s="59"/>
      <c r="AFU302" s="59"/>
      <c r="AFV302" s="59"/>
      <c r="AFW302" s="59"/>
      <c r="AFX302" s="59"/>
      <c r="AFY302" s="59"/>
      <c r="AFZ302" s="59"/>
      <c r="AGA302" s="59"/>
      <c r="AGB302" s="59"/>
      <c r="AGC302" s="59"/>
      <c r="AGD302" s="59"/>
      <c r="AGE302" s="59"/>
      <c r="AGF302" s="59"/>
      <c r="AGG302" s="59"/>
      <c r="AGH302" s="59"/>
      <c r="AGI302" s="59"/>
      <c r="AGJ302" s="59"/>
      <c r="AGK302" s="59"/>
      <c r="AGL302" s="59"/>
      <c r="AGM302" s="59"/>
      <c r="AGN302" s="59"/>
      <c r="AGO302" s="59"/>
      <c r="AGP302" s="59"/>
      <c r="AGQ302" s="59"/>
      <c r="AGR302" s="59"/>
      <c r="AGS302" s="59"/>
      <c r="AGT302" s="59"/>
      <c r="AGU302" s="59"/>
      <c r="AGV302" s="59"/>
      <c r="AGW302" s="59"/>
      <c r="AGX302" s="59"/>
      <c r="AGY302" s="59"/>
      <c r="AGZ302" s="59"/>
      <c r="AHA302" s="59"/>
      <c r="AHB302" s="59"/>
      <c r="AHC302" s="59"/>
      <c r="AHD302" s="59"/>
      <c r="AHE302" s="59"/>
      <c r="AHF302" s="59"/>
      <c r="AHG302" s="59"/>
      <c r="AHH302" s="59"/>
      <c r="AHI302" s="59"/>
      <c r="AHJ302" s="59"/>
      <c r="AHK302" s="59"/>
      <c r="AHL302" s="59"/>
      <c r="AHM302" s="59"/>
      <c r="AHN302" s="59"/>
      <c r="AHO302" s="59"/>
      <c r="AHP302" s="59"/>
      <c r="AHQ302" s="59"/>
      <c r="AHR302" s="59"/>
      <c r="AHS302" s="59"/>
      <c r="AHT302" s="59"/>
      <c r="AHU302" s="59"/>
      <c r="AHV302" s="59"/>
      <c r="AHW302" s="59"/>
      <c r="AHX302" s="59"/>
      <c r="AHY302" s="59"/>
      <c r="AHZ302" s="59"/>
      <c r="AIA302" s="59"/>
      <c r="AIB302" s="59"/>
      <c r="AIC302" s="59"/>
      <c r="AID302" s="59"/>
      <c r="AIE302" s="59"/>
      <c r="AIF302" s="59"/>
      <c r="AIG302" s="59"/>
      <c r="AIH302" s="59"/>
      <c r="AII302" s="59"/>
      <c r="AIJ302" s="59"/>
      <c r="AIK302" s="59"/>
      <c r="AIL302" s="59"/>
      <c r="AIM302" s="59"/>
      <c r="AIN302" s="59"/>
      <c r="AIO302" s="59"/>
      <c r="AIP302" s="59"/>
      <c r="AIQ302" s="59"/>
      <c r="AIR302" s="59"/>
      <c r="AIS302" s="59"/>
      <c r="AIT302" s="59"/>
      <c r="AIU302" s="59"/>
      <c r="AIV302" s="59"/>
      <c r="AIW302" s="59"/>
      <c r="AIX302" s="59"/>
      <c r="AIY302" s="59"/>
      <c r="AIZ302" s="59"/>
      <c r="AJA302" s="59"/>
      <c r="AJB302" s="59"/>
      <c r="AJC302" s="59"/>
      <c r="AJD302" s="59"/>
      <c r="AJE302" s="59"/>
      <c r="AJF302" s="59"/>
      <c r="AJG302" s="59"/>
      <c r="AJH302" s="59"/>
      <c r="AJI302" s="59"/>
      <c r="AJJ302" s="59"/>
      <c r="AJK302" s="59"/>
      <c r="AJL302" s="59"/>
      <c r="AJM302" s="59"/>
      <c r="AJN302" s="59"/>
      <c r="AJO302" s="59"/>
      <c r="AJP302" s="59"/>
      <c r="AJQ302" s="59"/>
      <c r="AJR302" s="59"/>
      <c r="AJS302" s="59"/>
      <c r="AJT302" s="59"/>
      <c r="AJU302" s="59"/>
      <c r="AJV302" s="59"/>
      <c r="AJW302" s="59"/>
      <c r="AJX302" s="59"/>
      <c r="AJY302" s="59"/>
      <c r="AJZ302" s="59"/>
      <c r="AKA302" s="59"/>
      <c r="AKB302" s="59"/>
      <c r="AKC302" s="59"/>
      <c r="AKD302" s="59"/>
      <c r="AKE302" s="59"/>
      <c r="AKF302" s="59"/>
      <c r="AKG302" s="59"/>
      <c r="AKH302" s="59"/>
      <c r="AKI302" s="59"/>
      <c r="AKJ302" s="59"/>
      <c r="AKK302" s="59"/>
      <c r="AKL302" s="59"/>
      <c r="AKM302" s="59"/>
      <c r="AKN302" s="59"/>
      <c r="AKO302" s="59"/>
      <c r="AKP302" s="59"/>
      <c r="AKQ302" s="59"/>
      <c r="AKR302" s="59"/>
      <c r="AKS302" s="59"/>
      <c r="AKT302" s="59"/>
      <c r="AKU302" s="59"/>
      <c r="AKV302" s="59"/>
      <c r="AKW302" s="59"/>
      <c r="AKX302" s="59"/>
      <c r="AKY302" s="59"/>
      <c r="AKZ302" s="59"/>
      <c r="ALA302" s="59"/>
      <c r="ALB302" s="59"/>
      <c r="ALC302" s="59"/>
      <c r="ALD302" s="59"/>
      <c r="ALE302" s="59"/>
      <c r="ALF302" s="59"/>
      <c r="ALG302" s="59"/>
      <c r="ALH302" s="59"/>
      <c r="ALI302" s="59"/>
      <c r="ALJ302" s="59"/>
      <c r="ALK302" s="59"/>
      <c r="ALL302" s="59"/>
      <c r="ALM302" s="59"/>
      <c r="ALN302" s="59"/>
      <c r="ALO302" s="59"/>
      <c r="ALP302" s="59"/>
      <c r="ALQ302" s="59"/>
      <c r="ALR302" s="59"/>
      <c r="ALS302" s="59"/>
      <c r="ALT302" s="59"/>
      <c r="ALU302" s="59"/>
      <c r="ALV302" s="59"/>
      <c r="ALW302" s="59"/>
      <c r="ALX302" s="59"/>
      <c r="ALY302" s="59"/>
      <c r="ALZ302" s="59"/>
      <c r="AMA302" s="59"/>
      <c r="AMB302" s="59"/>
      <c r="AMC302" s="59"/>
      <c r="AMD302" s="59"/>
      <c r="AME302" s="59"/>
      <c r="AMF302" s="59"/>
      <c r="AMG302" s="59"/>
      <c r="AMH302" s="59"/>
      <c r="AMI302" s="59"/>
      <c r="AMJ302" s="59"/>
      <c r="AMK302" s="59"/>
      <c r="AML302" s="59"/>
    </row>
    <row r="303" s="59" customFormat="true" ht="15" hidden="false" customHeight="true" outlineLevel="0" collapsed="false">
      <c r="A303" s="30" t="s">
        <v>448</v>
      </c>
      <c r="B303" s="24" t="s">
        <v>449</v>
      </c>
      <c r="C303" s="24" t="s">
        <v>450</v>
      </c>
      <c r="D303" s="24" t="s">
        <v>451</v>
      </c>
      <c r="E303" s="25" t="s">
        <v>452</v>
      </c>
      <c r="F303" s="25" t="n">
        <v>46343</v>
      </c>
      <c r="G303" s="24" t="s">
        <v>52</v>
      </c>
      <c r="H303" s="24" t="s">
        <v>453</v>
      </c>
      <c r="I303" s="24" t="s">
        <v>73</v>
      </c>
      <c r="J303" s="26" t="n">
        <v>7</v>
      </c>
      <c r="K303" s="24" t="n">
        <v>1250</v>
      </c>
      <c r="L303" s="26" t="n">
        <v>8750</v>
      </c>
      <c r="M303" s="26" t="n">
        <v>19375</v>
      </c>
      <c r="N303" s="24" t="s">
        <v>454</v>
      </c>
      <c r="O303" s="24" t="s">
        <v>455</v>
      </c>
      <c r="P303" s="24" t="s">
        <v>456</v>
      </c>
      <c r="Q303" s="24" t="s">
        <v>416</v>
      </c>
      <c r="R303" s="23" t="s">
        <v>78</v>
      </c>
      <c r="S303" s="28"/>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c r="LD303" s="6"/>
      <c r="LE303" s="6"/>
      <c r="LF303" s="6"/>
      <c r="LG303" s="6"/>
      <c r="LH303" s="6"/>
      <c r="LI303" s="6"/>
      <c r="LJ303" s="6"/>
      <c r="LK303" s="6"/>
      <c r="LL303" s="6"/>
      <c r="LM303" s="6"/>
      <c r="LN303" s="6"/>
      <c r="LO303" s="6"/>
      <c r="LP303" s="6"/>
      <c r="LQ303" s="6"/>
      <c r="LR303" s="6"/>
      <c r="LS303" s="6"/>
      <c r="LT303" s="6"/>
      <c r="LU303" s="6"/>
      <c r="LV303" s="6"/>
      <c r="LW303" s="6"/>
      <c r="LX303" s="6"/>
      <c r="LY303" s="6"/>
      <c r="LZ303" s="6"/>
      <c r="MA303" s="6"/>
      <c r="MB303" s="6"/>
      <c r="MC303" s="6"/>
      <c r="MD303" s="6"/>
      <c r="ME303" s="6"/>
      <c r="MF303" s="6"/>
      <c r="MG303" s="6"/>
      <c r="MH303" s="6"/>
      <c r="MI303" s="6"/>
      <c r="MJ303" s="6"/>
      <c r="MK303" s="6"/>
      <c r="ML303" s="6"/>
      <c r="MM303" s="6"/>
      <c r="MN303" s="6"/>
      <c r="MO303" s="6"/>
      <c r="MP303" s="6"/>
      <c r="MQ303" s="6"/>
      <c r="MR303" s="6"/>
      <c r="MS303" s="6"/>
      <c r="MT303" s="6"/>
      <c r="MU303" s="6"/>
      <c r="MV303" s="6"/>
      <c r="MW303" s="6"/>
      <c r="MX303" s="6"/>
      <c r="MY303" s="6"/>
      <c r="MZ303" s="6"/>
      <c r="NA303" s="6"/>
      <c r="NB303" s="6"/>
      <c r="NC303" s="6"/>
      <c r="ND303" s="6"/>
      <c r="NE303" s="6"/>
      <c r="NF303" s="6"/>
      <c r="NG303" s="6"/>
      <c r="NH303" s="6"/>
      <c r="NI303" s="6"/>
      <c r="NJ303" s="6"/>
      <c r="NK303" s="6"/>
      <c r="NL303" s="6"/>
      <c r="NM303" s="6"/>
      <c r="NN303" s="6"/>
      <c r="NO303" s="6"/>
      <c r="NP303" s="6"/>
      <c r="NQ303" s="6"/>
      <c r="NR303" s="6"/>
      <c r="NS303" s="6"/>
      <c r="NT303" s="6"/>
      <c r="NU303" s="6"/>
      <c r="NV303" s="6"/>
      <c r="NW303" s="6"/>
      <c r="NX303" s="6"/>
      <c r="NY303" s="6"/>
      <c r="NZ303" s="6"/>
      <c r="OA303" s="6"/>
      <c r="OB303" s="6"/>
      <c r="OC303" s="6"/>
      <c r="OD303" s="6"/>
      <c r="OE303" s="6"/>
      <c r="OF303" s="6"/>
      <c r="OG303" s="6"/>
      <c r="OH303" s="6"/>
      <c r="OI303" s="6"/>
      <c r="OJ303" s="6"/>
      <c r="OK303" s="6"/>
      <c r="OL303" s="6"/>
      <c r="OM303" s="6"/>
      <c r="ON303" s="6"/>
      <c r="OO303" s="6"/>
      <c r="OP303" s="6"/>
      <c r="OQ303" s="6"/>
      <c r="OR303" s="6"/>
      <c r="OS303" s="6"/>
      <c r="OT303" s="6"/>
      <c r="OU303" s="6"/>
      <c r="OV303" s="6"/>
      <c r="OW303" s="6"/>
      <c r="OX303" s="6"/>
      <c r="OY303" s="6"/>
      <c r="OZ303" s="6"/>
      <c r="PA303" s="6"/>
      <c r="PB303" s="6"/>
      <c r="PC303" s="6"/>
      <c r="PD303" s="6"/>
      <c r="PE303" s="6"/>
      <c r="PF303" s="6"/>
      <c r="PG303" s="6"/>
      <c r="PH303" s="6"/>
      <c r="PI303" s="6"/>
      <c r="PJ303" s="6"/>
      <c r="PK303" s="6"/>
      <c r="PL303" s="6"/>
      <c r="PM303" s="6"/>
      <c r="PN303" s="6"/>
      <c r="PO303" s="6"/>
      <c r="PP303" s="6"/>
      <c r="PQ303" s="6"/>
      <c r="PR303" s="6"/>
      <c r="PS303" s="6"/>
      <c r="PT303" s="6"/>
      <c r="PU303" s="6"/>
      <c r="PV303" s="6"/>
      <c r="PW303" s="6"/>
      <c r="PX303" s="6"/>
      <c r="PY303" s="6"/>
      <c r="PZ303" s="6"/>
      <c r="QA303" s="6"/>
      <c r="QB303" s="6"/>
      <c r="QC303" s="6"/>
      <c r="QD303" s="6"/>
      <c r="QE303" s="6"/>
      <c r="QF303" s="6"/>
      <c r="QG303" s="6"/>
      <c r="QH303" s="6"/>
      <c r="QI303" s="6"/>
      <c r="QJ303" s="6"/>
      <c r="QK303" s="6"/>
      <c r="QL303" s="6"/>
      <c r="QM303" s="6"/>
      <c r="QN303" s="6"/>
      <c r="QO303" s="6"/>
      <c r="QP303" s="6"/>
      <c r="QQ303" s="6"/>
      <c r="QR303" s="6"/>
      <c r="QS303" s="6"/>
      <c r="QT303" s="6"/>
      <c r="QU303" s="6"/>
      <c r="QV303" s="6"/>
      <c r="QW303" s="6"/>
      <c r="QX303" s="6"/>
      <c r="QY303" s="6"/>
      <c r="QZ303" s="6"/>
      <c r="RA303" s="6"/>
      <c r="RB303" s="6"/>
      <c r="RC303" s="6"/>
      <c r="RD303" s="6"/>
      <c r="RE303" s="6"/>
      <c r="RF303" s="6"/>
      <c r="RG303" s="6"/>
      <c r="RH303" s="6"/>
      <c r="RI303" s="6"/>
      <c r="RJ303" s="6"/>
      <c r="RK303" s="6"/>
      <c r="RL303" s="6"/>
      <c r="RM303" s="6"/>
      <c r="RN303" s="6"/>
      <c r="RO303" s="6"/>
      <c r="RP303" s="6"/>
      <c r="RQ303" s="6"/>
      <c r="RR303" s="6"/>
      <c r="RS303" s="6"/>
      <c r="RT303" s="6"/>
      <c r="RU303" s="6"/>
      <c r="RV303" s="6"/>
      <c r="RW303" s="6"/>
      <c r="RX303" s="6"/>
      <c r="RY303" s="6"/>
      <c r="RZ303" s="6"/>
      <c r="SA303" s="6"/>
      <c r="SB303" s="6"/>
      <c r="SC303" s="6"/>
      <c r="SD303" s="6"/>
      <c r="SE303" s="6"/>
      <c r="SF303" s="6"/>
      <c r="SG303" s="6"/>
      <c r="SH303" s="6"/>
      <c r="SI303" s="6"/>
      <c r="SJ303" s="6"/>
      <c r="SK303" s="6"/>
      <c r="SL303" s="6"/>
      <c r="SM303" s="6"/>
      <c r="SN303" s="6"/>
      <c r="SO303" s="6"/>
      <c r="SP303" s="6"/>
      <c r="SQ303" s="6"/>
      <c r="SR303" s="6"/>
      <c r="SS303" s="6"/>
      <c r="ST303" s="6"/>
      <c r="SU303" s="6"/>
      <c r="SV303" s="6"/>
      <c r="SW303" s="6"/>
      <c r="SX303" s="6"/>
      <c r="SY303" s="6"/>
      <c r="SZ303" s="6"/>
      <c r="TA303" s="6"/>
      <c r="TB303" s="6"/>
      <c r="TC303" s="6"/>
      <c r="TD303" s="6"/>
      <c r="TE303" s="6"/>
      <c r="TF303" s="6"/>
      <c r="TG303" s="6"/>
      <c r="TH303" s="6"/>
      <c r="TI303" s="6"/>
      <c r="TJ303" s="6"/>
      <c r="TK303" s="6"/>
      <c r="TL303" s="6"/>
      <c r="TM303" s="6"/>
      <c r="TN303" s="6"/>
      <c r="TO303" s="6"/>
      <c r="TP303" s="6"/>
      <c r="TQ303" s="6"/>
      <c r="TR303" s="6"/>
      <c r="TS303" s="6"/>
      <c r="TT303" s="6"/>
      <c r="TU303" s="6"/>
      <c r="TV303" s="6"/>
      <c r="TW303" s="6"/>
      <c r="TX303" s="6"/>
      <c r="TY303" s="6"/>
      <c r="TZ303" s="6"/>
      <c r="UA303" s="6"/>
      <c r="UB303" s="6"/>
      <c r="UC303" s="6"/>
      <c r="UD303" s="6"/>
      <c r="UE303" s="6"/>
      <c r="UF303" s="6"/>
      <c r="UG303" s="6"/>
      <c r="UH303" s="6"/>
      <c r="UI303" s="6"/>
      <c r="UJ303" s="6"/>
      <c r="UK303" s="6"/>
      <c r="UL303" s="6"/>
      <c r="UM303" s="6"/>
      <c r="UN303" s="6"/>
      <c r="UO303" s="6"/>
      <c r="UP303" s="6"/>
      <c r="UQ303" s="6"/>
      <c r="UR303" s="6"/>
      <c r="US303" s="6"/>
      <c r="UT303" s="6"/>
      <c r="UU303" s="6"/>
      <c r="UV303" s="6"/>
      <c r="UW303" s="6"/>
      <c r="UX303" s="6"/>
      <c r="UY303" s="6"/>
      <c r="UZ303" s="6"/>
      <c r="VA303" s="6"/>
      <c r="VB303" s="6"/>
      <c r="VC303" s="6"/>
      <c r="VD303" s="6"/>
      <c r="VE303" s="6"/>
      <c r="VF303" s="6"/>
      <c r="VG303" s="6"/>
      <c r="VH303" s="6"/>
      <c r="VI303" s="6"/>
      <c r="VJ303" s="6"/>
      <c r="VK303" s="6"/>
      <c r="VL303" s="6"/>
      <c r="VM303" s="6"/>
      <c r="VN303" s="6"/>
      <c r="VO303" s="6"/>
      <c r="VP303" s="6"/>
      <c r="VQ303" s="6"/>
      <c r="VR303" s="6"/>
      <c r="VS303" s="6"/>
      <c r="VT303" s="6"/>
      <c r="VU303" s="6"/>
      <c r="VV303" s="6"/>
      <c r="VW303" s="6"/>
      <c r="VX303" s="6"/>
      <c r="VY303" s="6"/>
      <c r="VZ303" s="6"/>
      <c r="WA303" s="6"/>
      <c r="WB303" s="6"/>
      <c r="WC303" s="6"/>
      <c r="WD303" s="6"/>
      <c r="WE303" s="6"/>
      <c r="WF303" s="6"/>
      <c r="WG303" s="6"/>
      <c r="WH303" s="6"/>
      <c r="WI303" s="6"/>
      <c r="WJ303" s="6"/>
      <c r="WK303" s="6"/>
      <c r="WL303" s="6"/>
      <c r="WM303" s="6"/>
      <c r="WN303" s="6"/>
      <c r="WO303" s="6"/>
      <c r="WP303" s="6"/>
      <c r="WQ303" s="6"/>
      <c r="WR303" s="6"/>
      <c r="WS303" s="6"/>
      <c r="WT303" s="6"/>
      <c r="WU303" s="6"/>
      <c r="WV303" s="6"/>
      <c r="WW303" s="6"/>
      <c r="WX303" s="6"/>
      <c r="WY303" s="6"/>
      <c r="WZ303" s="6"/>
      <c r="XA303" s="6"/>
      <c r="XB303" s="6"/>
      <c r="XC303" s="6"/>
      <c r="XD303" s="6"/>
      <c r="XE303" s="6"/>
      <c r="XF303" s="6"/>
      <c r="XG303" s="6"/>
      <c r="XH303" s="6"/>
      <c r="XI303" s="6"/>
      <c r="XJ303" s="6"/>
      <c r="XK303" s="6"/>
      <c r="XL303" s="6"/>
      <c r="XM303" s="6"/>
      <c r="XN303" s="6"/>
      <c r="XO303" s="6"/>
      <c r="XP303" s="6"/>
      <c r="XQ303" s="6"/>
      <c r="XR303" s="6"/>
      <c r="XS303" s="6"/>
      <c r="XT303" s="6"/>
      <c r="XU303" s="6"/>
      <c r="XV303" s="6"/>
      <c r="XW303" s="6"/>
      <c r="XX303" s="6"/>
      <c r="XY303" s="6"/>
      <c r="XZ303" s="6"/>
      <c r="YA303" s="6"/>
      <c r="YB303" s="6"/>
      <c r="YC303" s="6"/>
      <c r="YD303" s="6"/>
      <c r="YE303" s="6"/>
      <c r="YF303" s="6"/>
      <c r="YG303" s="6"/>
      <c r="YH303" s="6"/>
      <c r="YI303" s="6"/>
      <c r="YJ303" s="6"/>
      <c r="YK303" s="6"/>
      <c r="YL303" s="6"/>
      <c r="YM303" s="6"/>
      <c r="YN303" s="6"/>
      <c r="YO303" s="6"/>
      <c r="YP303" s="6"/>
      <c r="YQ303" s="6"/>
      <c r="YR303" s="6"/>
      <c r="YS303" s="6"/>
      <c r="YT303" s="6"/>
      <c r="YU303" s="6"/>
      <c r="YV303" s="6"/>
      <c r="YW303" s="6"/>
      <c r="YX303" s="6"/>
      <c r="YY303" s="6"/>
      <c r="YZ303" s="6"/>
      <c r="ZA303" s="6"/>
      <c r="ZB303" s="6"/>
      <c r="ZC303" s="6"/>
      <c r="ZD303" s="6"/>
      <c r="ZE303" s="6"/>
      <c r="ZF303" s="6"/>
      <c r="ZG303" s="6"/>
      <c r="ZH303" s="6"/>
      <c r="ZI303" s="6"/>
      <c r="ZJ303" s="6"/>
      <c r="ZK303" s="6"/>
      <c r="ZL303" s="6"/>
      <c r="ZM303" s="6"/>
      <c r="ZN303" s="6"/>
      <c r="ZO303" s="6"/>
      <c r="ZP303" s="6"/>
      <c r="ZQ303" s="6"/>
      <c r="ZR303" s="6"/>
      <c r="ZS303" s="6"/>
      <c r="ZT303" s="6"/>
      <c r="ZU303" s="6"/>
      <c r="ZV303" s="6"/>
      <c r="ZW303" s="6"/>
      <c r="ZX303" s="6"/>
      <c r="ZY303" s="6"/>
      <c r="ZZ303" s="6"/>
      <c r="AAA303" s="6"/>
      <c r="AAB303" s="6"/>
      <c r="AAC303" s="6"/>
      <c r="AAD303" s="6"/>
      <c r="AAE303" s="6"/>
      <c r="AAF303" s="6"/>
      <c r="AAG303" s="6"/>
      <c r="AAH303" s="6"/>
      <c r="AAI303" s="6"/>
      <c r="AAJ303" s="6"/>
      <c r="AAK303" s="6"/>
      <c r="AAL303" s="6"/>
      <c r="AAM303" s="6"/>
      <c r="AAN303" s="6"/>
      <c r="AAO303" s="6"/>
      <c r="AAP303" s="6"/>
      <c r="AAQ303" s="6"/>
      <c r="AAR303" s="6"/>
      <c r="AAS303" s="6"/>
      <c r="AAT303" s="6"/>
      <c r="AAU303" s="6"/>
      <c r="AAV303" s="6"/>
      <c r="AAW303" s="6"/>
      <c r="AAX303" s="6"/>
      <c r="AAY303" s="6"/>
      <c r="AAZ303" s="6"/>
      <c r="ABA303" s="6"/>
      <c r="ABB303" s="6"/>
      <c r="ABC303" s="6"/>
      <c r="ABD303" s="6"/>
      <c r="ABE303" s="6"/>
      <c r="ABF303" s="6"/>
      <c r="ABG303" s="6"/>
      <c r="ABH303" s="6"/>
      <c r="ABI303" s="6"/>
      <c r="ABJ303" s="6"/>
      <c r="ABK303" s="6"/>
      <c r="ABL303" s="6"/>
      <c r="ABM303" s="6"/>
      <c r="ABN303" s="6"/>
      <c r="ABO303" s="6"/>
      <c r="ABP303" s="6"/>
      <c r="ABQ303" s="6"/>
      <c r="ABR303" s="6"/>
      <c r="ABS303" s="6"/>
      <c r="ABT303" s="6"/>
      <c r="ABU303" s="6"/>
      <c r="ABV303" s="6"/>
      <c r="ABW303" s="6"/>
      <c r="ABX303" s="6"/>
      <c r="ABY303" s="6"/>
      <c r="ABZ303" s="6"/>
      <c r="ACA303" s="6"/>
      <c r="ACB303" s="6"/>
      <c r="ACC303" s="6"/>
      <c r="ACD303" s="6"/>
      <c r="ACE303" s="6"/>
      <c r="ACF303" s="6"/>
      <c r="ACG303" s="6"/>
      <c r="ACH303" s="6"/>
      <c r="ACI303" s="6"/>
      <c r="ACJ303" s="6"/>
      <c r="ACK303" s="6"/>
      <c r="ACL303" s="6"/>
      <c r="ACM303" s="6"/>
      <c r="ACN303" s="6"/>
      <c r="ACO303" s="6"/>
      <c r="ACP303" s="6"/>
      <c r="ACQ303" s="6"/>
      <c r="ACR303" s="6"/>
      <c r="ACS303" s="6"/>
      <c r="ACT303" s="6"/>
      <c r="ACU303" s="6"/>
      <c r="ACV303" s="6"/>
      <c r="ACW303" s="6"/>
      <c r="ACX303" s="6"/>
      <c r="ACY303" s="6"/>
      <c r="ACZ303" s="6"/>
      <c r="ADA303" s="6"/>
      <c r="ADB303" s="6"/>
      <c r="ADC303" s="6"/>
      <c r="ADD303" s="6"/>
      <c r="ADE303" s="6"/>
      <c r="ADF303" s="6"/>
      <c r="ADG303" s="6"/>
      <c r="ADH303" s="6"/>
      <c r="ADI303" s="6"/>
      <c r="ADJ303" s="6"/>
      <c r="ADK303" s="6"/>
      <c r="ADL303" s="6"/>
      <c r="ADM303" s="6"/>
      <c r="ADN303" s="6"/>
      <c r="ADO303" s="6"/>
      <c r="ADP303" s="6"/>
      <c r="ADQ303" s="6"/>
      <c r="ADR303" s="6"/>
      <c r="ADS303" s="6"/>
      <c r="ADT303" s="6"/>
      <c r="ADU303" s="6"/>
      <c r="ADV303" s="6"/>
      <c r="ADW303" s="6"/>
      <c r="ADX303" s="6"/>
      <c r="ADY303" s="6"/>
      <c r="ADZ303" s="6"/>
      <c r="AEA303" s="6"/>
      <c r="AEB303" s="6"/>
      <c r="AEC303" s="6"/>
      <c r="AED303" s="6"/>
      <c r="AEE303" s="6"/>
      <c r="AEF303" s="6"/>
      <c r="AEG303" s="6"/>
      <c r="AEH303" s="6"/>
      <c r="AEI303" s="6"/>
      <c r="AEJ303" s="6"/>
      <c r="AEK303" s="6"/>
      <c r="AEL303" s="6"/>
      <c r="AEM303" s="6"/>
      <c r="AEN303" s="6"/>
      <c r="AEO303" s="6"/>
      <c r="AEP303" s="6"/>
      <c r="AEQ303" s="6"/>
      <c r="AER303" s="6"/>
      <c r="AES303" s="6"/>
      <c r="AET303" s="6"/>
      <c r="AEU303" s="6"/>
      <c r="AEV303" s="6"/>
      <c r="AEW303" s="6"/>
      <c r="AEX303" s="6"/>
      <c r="AEY303" s="6"/>
      <c r="AEZ303" s="6"/>
      <c r="AFA303" s="6"/>
      <c r="AFB303" s="6"/>
      <c r="AFC303" s="6"/>
      <c r="AFD303" s="6"/>
      <c r="AFE303" s="6"/>
      <c r="AFF303" s="6"/>
      <c r="AFG303" s="6"/>
      <c r="AFH303" s="6"/>
      <c r="AFI303" s="6"/>
      <c r="AFJ303" s="6"/>
      <c r="AFK303" s="6"/>
      <c r="AFL303" s="6"/>
      <c r="AFM303" s="6"/>
      <c r="AFN303" s="6"/>
      <c r="AFO303" s="6"/>
      <c r="AFP303" s="6"/>
      <c r="AFQ303" s="6"/>
      <c r="AFR303" s="6"/>
      <c r="AFS303" s="6"/>
      <c r="AFT303" s="6"/>
      <c r="AFU303" s="6"/>
      <c r="AFV303" s="6"/>
      <c r="AFW303" s="6"/>
      <c r="AFX303" s="6"/>
      <c r="AFY303" s="6"/>
      <c r="AFZ303" s="6"/>
      <c r="AGA303" s="6"/>
      <c r="AGB303" s="6"/>
      <c r="AGC303" s="6"/>
      <c r="AGD303" s="6"/>
      <c r="AGE303" s="6"/>
      <c r="AGF303" s="6"/>
      <c r="AGG303" s="6"/>
      <c r="AGH303" s="6"/>
      <c r="AGI303" s="6"/>
      <c r="AGJ303" s="6"/>
      <c r="AGK303" s="6"/>
      <c r="AGL303" s="6"/>
      <c r="AGM303" s="6"/>
      <c r="AGN303" s="6"/>
      <c r="AGO303" s="6"/>
      <c r="AGP303" s="6"/>
      <c r="AGQ303" s="6"/>
      <c r="AGR303" s="6"/>
      <c r="AGS303" s="6"/>
      <c r="AGT303" s="6"/>
      <c r="AGU303" s="6"/>
      <c r="AGV303" s="6"/>
      <c r="AGW303" s="6"/>
      <c r="AGX303" s="6"/>
      <c r="AGY303" s="6"/>
      <c r="AGZ303" s="6"/>
      <c r="AHA303" s="6"/>
      <c r="AHB303" s="6"/>
      <c r="AHC303" s="6"/>
      <c r="AHD303" s="6"/>
      <c r="AHE303" s="6"/>
      <c r="AHF303" s="6"/>
      <c r="AHG303" s="6"/>
      <c r="AHH303" s="6"/>
      <c r="AHI303" s="6"/>
      <c r="AHJ303" s="6"/>
      <c r="AHK303" s="6"/>
      <c r="AHL303" s="6"/>
      <c r="AHM303" s="6"/>
      <c r="AHN303" s="6"/>
      <c r="AHO303" s="6"/>
      <c r="AHP303" s="6"/>
      <c r="AHQ303" s="6"/>
      <c r="AHR303" s="6"/>
      <c r="AHS303" s="6"/>
      <c r="AHT303" s="6"/>
      <c r="AHU303" s="6"/>
      <c r="AHV303" s="6"/>
      <c r="AHW303" s="6"/>
      <c r="AHX303" s="6"/>
      <c r="AHY303" s="6"/>
      <c r="AHZ303" s="6"/>
      <c r="AIA303" s="6"/>
      <c r="AIB303" s="6"/>
      <c r="AIC303" s="6"/>
      <c r="AID303" s="6"/>
      <c r="AIE303" s="6"/>
      <c r="AIF303" s="6"/>
      <c r="AIG303" s="6"/>
      <c r="AIH303" s="6"/>
      <c r="AII303" s="6"/>
      <c r="AIJ303" s="6"/>
      <c r="AIK303" s="6"/>
      <c r="AIL303" s="6"/>
      <c r="AIM303" s="6"/>
      <c r="AIN303" s="6"/>
      <c r="AIO303" s="6"/>
      <c r="AIP303" s="6"/>
      <c r="AIQ303" s="6"/>
      <c r="AIR303" s="6"/>
      <c r="AIS303" s="6"/>
      <c r="AIT303" s="6"/>
      <c r="AIU303" s="6"/>
      <c r="AIV303" s="6"/>
      <c r="AIW303" s="6"/>
      <c r="AIX303" s="6"/>
      <c r="AIY303" s="6"/>
      <c r="AIZ303" s="6"/>
      <c r="AJA303" s="6"/>
      <c r="AJB303" s="6"/>
      <c r="AJC303" s="6"/>
      <c r="AJD303" s="6"/>
      <c r="AJE303" s="6"/>
      <c r="AJF303" s="6"/>
      <c r="AJG303" s="6"/>
      <c r="AJH303" s="6"/>
      <c r="AJI303" s="6"/>
      <c r="AJJ303" s="6"/>
      <c r="AJK303" s="6"/>
      <c r="AJL303" s="6"/>
      <c r="AJM303" s="6"/>
      <c r="AJN303" s="6"/>
      <c r="AJO303" s="6"/>
      <c r="AJP303" s="6"/>
      <c r="AJQ303" s="6"/>
      <c r="AJR303" s="6"/>
      <c r="AJS303" s="6"/>
      <c r="AJT303" s="6"/>
      <c r="AJU303" s="6"/>
      <c r="AJV303" s="6"/>
      <c r="AJW303" s="6"/>
      <c r="AJX303" s="6"/>
      <c r="AJY303" s="6"/>
      <c r="AJZ303" s="6"/>
      <c r="AKA303" s="6"/>
      <c r="AKB303" s="6"/>
      <c r="AKC303" s="6"/>
      <c r="AKD303" s="6"/>
      <c r="AKE303" s="6"/>
      <c r="AKF303" s="6"/>
      <c r="AKG303" s="6"/>
      <c r="AKH303" s="6"/>
      <c r="AKI303" s="6"/>
      <c r="AKJ303" s="6"/>
      <c r="AKK303" s="6"/>
      <c r="AKL303" s="6"/>
      <c r="AKM303" s="6"/>
      <c r="AKN303" s="6"/>
      <c r="AKO303" s="6"/>
      <c r="AKP303" s="6"/>
      <c r="AKQ303" s="6"/>
      <c r="AKR303" s="6"/>
      <c r="AKS303" s="6"/>
      <c r="AKT303" s="6"/>
      <c r="AKU303" s="6"/>
      <c r="AKV303" s="6"/>
      <c r="AKW303" s="6"/>
      <c r="AKX303" s="6"/>
      <c r="AKY303" s="6"/>
      <c r="AKZ303" s="6"/>
      <c r="ALA303" s="6"/>
      <c r="ALB303" s="6"/>
      <c r="ALC303" s="6"/>
      <c r="ALD303" s="6"/>
      <c r="ALE303" s="6"/>
      <c r="ALF303" s="6"/>
      <c r="ALG303" s="6"/>
      <c r="ALH303" s="6"/>
      <c r="ALI303" s="6"/>
      <c r="ALJ303" s="6"/>
      <c r="ALK303" s="6"/>
      <c r="ALL303" s="6"/>
      <c r="ALM303" s="6"/>
      <c r="ALN303" s="6"/>
      <c r="ALO303" s="6"/>
      <c r="ALP303" s="6"/>
      <c r="ALQ303" s="6"/>
      <c r="ALR303" s="6"/>
      <c r="ALS303" s="6"/>
      <c r="ALT303" s="6"/>
      <c r="ALU303" s="6"/>
      <c r="ALV303" s="6"/>
      <c r="ALW303" s="6"/>
      <c r="ALX303" s="6"/>
      <c r="ALY303" s="6"/>
      <c r="ALZ303" s="6"/>
      <c r="AMA303" s="6"/>
      <c r="AMB303" s="6"/>
      <c r="AMC303" s="6"/>
      <c r="AMD303" s="6"/>
      <c r="AME303" s="6"/>
      <c r="AMF303" s="6"/>
      <c r="AMG303" s="6"/>
      <c r="AMH303" s="6"/>
      <c r="AMI303" s="6"/>
      <c r="AMJ303" s="6"/>
      <c r="AMK303" s="29"/>
      <c r="AML303" s="29"/>
    </row>
    <row r="304" customFormat="false" ht="15" hidden="false" customHeight="false" outlineLevel="0" collapsed="false">
      <c r="A304" s="30"/>
      <c r="B304" s="24"/>
      <c r="C304" s="24"/>
      <c r="D304" s="24"/>
      <c r="E304" s="25"/>
      <c r="F304" s="25"/>
      <c r="G304" s="24"/>
      <c r="H304" s="24" t="s">
        <v>457</v>
      </c>
      <c r="I304" s="24" t="s">
        <v>73</v>
      </c>
      <c r="J304" s="26" t="n">
        <v>1.5</v>
      </c>
      <c r="K304" s="24" t="n">
        <v>1250</v>
      </c>
      <c r="L304" s="26" t="n">
        <v>1875</v>
      </c>
      <c r="M304" s="26"/>
      <c r="N304" s="24"/>
      <c r="O304" s="24"/>
      <c r="P304" s="24"/>
      <c r="Q304" s="24"/>
      <c r="R304" s="23" t="s">
        <v>36</v>
      </c>
      <c r="S304" s="28"/>
      <c r="AMK304" s="29"/>
      <c r="AML304" s="29"/>
    </row>
    <row r="305" customFormat="false" ht="15" hidden="false" customHeight="true" outlineLevel="0" collapsed="false">
      <c r="A305" s="30"/>
      <c r="B305" s="24"/>
      <c r="C305" s="24"/>
      <c r="D305" s="24"/>
      <c r="E305" s="25"/>
      <c r="F305" s="25"/>
      <c r="G305" s="24"/>
      <c r="H305" s="24" t="s">
        <v>458</v>
      </c>
      <c r="I305" s="24" t="s">
        <v>73</v>
      </c>
      <c r="J305" s="26" t="n">
        <v>7</v>
      </c>
      <c r="K305" s="24" t="n">
        <v>1250</v>
      </c>
      <c r="L305" s="26" t="n">
        <v>8750</v>
      </c>
      <c r="M305" s="26"/>
      <c r="N305" s="24"/>
      <c r="O305" s="24"/>
      <c r="P305" s="24"/>
      <c r="Q305" s="24"/>
      <c r="R305" s="23" t="s">
        <v>33</v>
      </c>
      <c r="S305" s="28"/>
      <c r="AMK305" s="29"/>
      <c r="AML305" s="29"/>
    </row>
    <row r="306" customFormat="false" ht="102.75" hidden="false" customHeight="true" outlineLevel="0" collapsed="false">
      <c r="A306" s="30"/>
      <c r="B306" s="24"/>
      <c r="C306" s="24"/>
      <c r="D306" s="24"/>
      <c r="E306" s="25"/>
      <c r="F306" s="25"/>
      <c r="G306" s="24"/>
      <c r="H306" s="24"/>
      <c r="I306" s="24"/>
      <c r="J306" s="26"/>
      <c r="K306" s="24"/>
      <c r="L306" s="26"/>
      <c r="M306" s="26"/>
      <c r="N306" s="24"/>
      <c r="O306" s="24"/>
      <c r="P306" s="24"/>
      <c r="Q306" s="24"/>
      <c r="R306" s="31" t="s">
        <v>60</v>
      </c>
      <c r="S306" s="28"/>
      <c r="AMK306" s="29"/>
      <c r="AML306" s="29"/>
    </row>
    <row r="307" customFormat="false" ht="15" hidden="false" customHeight="true" outlineLevel="0" collapsed="false">
      <c r="A307" s="23" t="s">
        <v>459</v>
      </c>
      <c r="B307" s="24" t="s">
        <v>460</v>
      </c>
      <c r="C307" s="24" t="s">
        <v>461</v>
      </c>
      <c r="D307" s="24" t="s">
        <v>462</v>
      </c>
      <c r="E307" s="25" t="n">
        <v>45296</v>
      </c>
      <c r="F307" s="25" t="n">
        <v>46392</v>
      </c>
      <c r="G307" s="24" t="s">
        <v>52</v>
      </c>
      <c r="H307" s="24" t="s">
        <v>463</v>
      </c>
      <c r="I307" s="24" t="s">
        <v>27</v>
      </c>
      <c r="J307" s="53" t="n">
        <v>10050</v>
      </c>
      <c r="K307" s="24" t="n">
        <v>24</v>
      </c>
      <c r="L307" s="53" t="n">
        <v>241200</v>
      </c>
      <c r="M307" s="53" t="n">
        <v>1339392</v>
      </c>
      <c r="N307" s="24" t="s">
        <v>464</v>
      </c>
      <c r="O307" s="24" t="s">
        <v>465</v>
      </c>
      <c r="P307" s="24" t="s">
        <v>466</v>
      </c>
      <c r="Q307" s="24" t="s">
        <v>306</v>
      </c>
      <c r="R307" s="23" t="s">
        <v>36</v>
      </c>
      <c r="S307" s="28"/>
      <c r="T307" s="60"/>
      <c r="AMK307" s="29"/>
      <c r="AML307" s="29"/>
    </row>
    <row r="308" customFormat="false" ht="15" hidden="false" customHeight="false" outlineLevel="0" collapsed="false">
      <c r="A308" s="23"/>
      <c r="B308" s="24"/>
      <c r="C308" s="24"/>
      <c r="D308" s="24"/>
      <c r="E308" s="25"/>
      <c r="F308" s="25"/>
      <c r="G308" s="24"/>
      <c r="H308" s="24" t="s">
        <v>467</v>
      </c>
      <c r="I308" s="24" t="s">
        <v>27</v>
      </c>
      <c r="J308" s="53" t="n">
        <v>42176</v>
      </c>
      <c r="K308" s="24" t="n">
        <v>24</v>
      </c>
      <c r="L308" s="53" t="n">
        <v>1012224</v>
      </c>
      <c r="M308" s="53"/>
      <c r="N308" s="24"/>
      <c r="O308" s="24"/>
      <c r="P308" s="24"/>
      <c r="Q308" s="24"/>
      <c r="R308" s="23"/>
      <c r="S308" s="28"/>
      <c r="T308" s="60"/>
      <c r="AMK308" s="29"/>
      <c r="AML308" s="29"/>
    </row>
    <row r="309" customFormat="false" ht="164.25" hidden="false" customHeight="true" outlineLevel="0" collapsed="false">
      <c r="A309" s="23"/>
      <c r="B309" s="24"/>
      <c r="C309" s="24"/>
      <c r="D309" s="24"/>
      <c r="E309" s="25"/>
      <c r="F309" s="25"/>
      <c r="G309" s="24"/>
      <c r="H309" s="24" t="s">
        <v>468</v>
      </c>
      <c r="I309" s="24" t="s">
        <v>27</v>
      </c>
      <c r="J309" s="53" t="n">
        <v>3582</v>
      </c>
      <c r="K309" s="24" t="n">
        <v>24</v>
      </c>
      <c r="L309" s="53" t="n">
        <v>85968</v>
      </c>
      <c r="M309" s="53"/>
      <c r="N309" s="24"/>
      <c r="O309" s="24"/>
      <c r="P309" s="24"/>
      <c r="Q309" s="24"/>
      <c r="R309" s="23"/>
      <c r="S309" s="28"/>
      <c r="T309" s="60"/>
      <c r="AMK309" s="29"/>
      <c r="AML309" s="29"/>
    </row>
    <row r="310" customFormat="false" ht="21" hidden="false" customHeight="true" outlineLevel="0" collapsed="false">
      <c r="A310" s="23"/>
      <c r="B310" s="24"/>
      <c r="C310" s="24"/>
      <c r="D310" s="24"/>
      <c r="E310" s="25"/>
      <c r="F310" s="25"/>
      <c r="G310" s="24"/>
      <c r="H310" s="24"/>
      <c r="I310" s="24"/>
      <c r="J310" s="53"/>
      <c r="K310" s="24"/>
      <c r="L310" s="53"/>
      <c r="M310" s="53"/>
      <c r="N310" s="24"/>
      <c r="O310" s="24"/>
      <c r="P310" s="24"/>
      <c r="Q310" s="24"/>
      <c r="R310" s="31" t="s">
        <v>42</v>
      </c>
      <c r="S310" s="48"/>
      <c r="T310" s="60"/>
      <c r="AMK310" s="29"/>
      <c r="AML310" s="29"/>
    </row>
    <row r="311" customFormat="false" ht="21" hidden="false" customHeight="true" outlineLevel="0" collapsed="false">
      <c r="A311" s="23"/>
      <c r="B311" s="24"/>
      <c r="C311" s="24"/>
      <c r="D311" s="24"/>
      <c r="E311" s="25"/>
      <c r="F311" s="25"/>
      <c r="G311" s="24"/>
      <c r="H311" s="24"/>
      <c r="I311" s="24"/>
      <c r="J311" s="53"/>
      <c r="K311" s="24"/>
      <c r="L311" s="53"/>
      <c r="M311" s="53"/>
      <c r="N311" s="24"/>
      <c r="O311" s="24"/>
      <c r="P311" s="24"/>
      <c r="Q311" s="24"/>
      <c r="R311" s="31" t="s">
        <v>44</v>
      </c>
      <c r="S311" s="48"/>
      <c r="T311" s="60"/>
      <c r="AMK311" s="29"/>
      <c r="AML311" s="29"/>
    </row>
    <row r="312" customFormat="false" ht="21" hidden="false" customHeight="true" outlineLevel="0" collapsed="false">
      <c r="A312" s="23"/>
      <c r="B312" s="24"/>
      <c r="C312" s="24"/>
      <c r="D312" s="24"/>
      <c r="E312" s="25"/>
      <c r="F312" s="25"/>
      <c r="G312" s="24"/>
      <c r="H312" s="24"/>
      <c r="I312" s="24"/>
      <c r="J312" s="53"/>
      <c r="K312" s="24"/>
      <c r="L312" s="53"/>
      <c r="M312" s="53"/>
      <c r="N312" s="24"/>
      <c r="O312" s="24"/>
      <c r="P312" s="24"/>
      <c r="Q312" s="24"/>
      <c r="R312" s="31" t="s">
        <v>47</v>
      </c>
      <c r="S312" s="48"/>
      <c r="T312" s="60"/>
      <c r="AMK312" s="29"/>
      <c r="AML312" s="29"/>
    </row>
    <row r="313" customFormat="false" ht="21" hidden="false" customHeight="true" outlineLevel="0" collapsed="false">
      <c r="A313" s="23"/>
      <c r="B313" s="24"/>
      <c r="C313" s="24"/>
      <c r="D313" s="24"/>
      <c r="E313" s="25"/>
      <c r="F313" s="25"/>
      <c r="G313" s="24"/>
      <c r="H313" s="24"/>
      <c r="I313" s="24"/>
      <c r="J313" s="53"/>
      <c r="K313" s="24"/>
      <c r="L313" s="53"/>
      <c r="M313" s="53"/>
      <c r="N313" s="24"/>
      <c r="O313" s="24"/>
      <c r="P313" s="24"/>
      <c r="Q313" s="24"/>
      <c r="R313" s="31" t="s">
        <v>78</v>
      </c>
      <c r="S313" s="48"/>
      <c r="T313" s="60"/>
      <c r="AMK313" s="29"/>
      <c r="AML313" s="29"/>
    </row>
    <row r="314" customFormat="false" ht="21" hidden="false" customHeight="true" outlineLevel="0" collapsed="false">
      <c r="A314" s="23"/>
      <c r="B314" s="24"/>
      <c r="C314" s="24"/>
      <c r="D314" s="24"/>
      <c r="E314" s="25"/>
      <c r="F314" s="25"/>
      <c r="G314" s="24"/>
      <c r="H314" s="24"/>
      <c r="I314" s="24"/>
      <c r="J314" s="53"/>
      <c r="K314" s="24"/>
      <c r="L314" s="53"/>
      <c r="M314" s="53"/>
      <c r="N314" s="24"/>
      <c r="O314" s="24"/>
      <c r="P314" s="24"/>
      <c r="Q314" s="24"/>
      <c r="R314" s="31" t="s">
        <v>61</v>
      </c>
      <c r="S314" s="48"/>
      <c r="T314" s="60"/>
      <c r="AMK314" s="29"/>
      <c r="AML314" s="29"/>
    </row>
    <row r="315" customFormat="false" ht="21" hidden="false" customHeight="true" outlineLevel="0" collapsed="false">
      <c r="A315" s="23"/>
      <c r="B315" s="24"/>
      <c r="C315" s="24"/>
      <c r="D315" s="24"/>
      <c r="E315" s="25"/>
      <c r="F315" s="25"/>
      <c r="G315" s="24"/>
      <c r="H315" s="24"/>
      <c r="I315" s="24"/>
      <c r="J315" s="53"/>
      <c r="K315" s="24"/>
      <c r="L315" s="53"/>
      <c r="M315" s="53"/>
      <c r="N315" s="24"/>
      <c r="O315" s="24"/>
      <c r="P315" s="24"/>
      <c r="Q315" s="24"/>
      <c r="R315" s="31" t="s">
        <v>62</v>
      </c>
      <c r="S315" s="48"/>
      <c r="T315" s="60"/>
      <c r="AMK315" s="29"/>
      <c r="AML315" s="29"/>
    </row>
    <row r="316" customFormat="false" ht="105" hidden="false" customHeight="false" outlineLevel="0" collapsed="false">
      <c r="A316" s="23" t="s">
        <v>469</v>
      </c>
      <c r="B316" s="24" t="s">
        <v>470</v>
      </c>
      <c r="C316" s="24" t="s">
        <v>471</v>
      </c>
      <c r="D316" s="24" t="s">
        <v>472</v>
      </c>
      <c r="E316" s="25" t="n">
        <v>45330</v>
      </c>
      <c r="F316" s="25" t="n">
        <v>46426</v>
      </c>
      <c r="G316" s="24" t="s">
        <v>52</v>
      </c>
      <c r="H316" s="24" t="s">
        <v>473</v>
      </c>
      <c r="I316" s="24" t="s">
        <v>110</v>
      </c>
      <c r="J316" s="53" t="n">
        <v>6230</v>
      </c>
      <c r="K316" s="24" t="n">
        <v>1</v>
      </c>
      <c r="L316" s="53" t="n">
        <v>6230</v>
      </c>
      <c r="M316" s="53" t="n">
        <v>6230</v>
      </c>
      <c r="N316" s="24" t="s">
        <v>474</v>
      </c>
      <c r="O316" s="24" t="s">
        <v>475</v>
      </c>
      <c r="P316" s="24" t="s">
        <v>476</v>
      </c>
      <c r="Q316" s="46" t="s">
        <v>477</v>
      </c>
      <c r="R316" s="31" t="s">
        <v>78</v>
      </c>
      <c r="S316" s="61"/>
      <c r="T316" s="60"/>
      <c r="AMK316" s="29"/>
      <c r="AML316" s="29"/>
    </row>
    <row r="317" customFormat="false" ht="30" hidden="false" customHeight="true" outlineLevel="0" collapsed="false">
      <c r="A317" s="23" t="s">
        <v>478</v>
      </c>
      <c r="B317" s="24" t="s">
        <v>479</v>
      </c>
      <c r="C317" s="24" t="s">
        <v>480</v>
      </c>
      <c r="D317" s="24" t="s">
        <v>481</v>
      </c>
      <c r="E317" s="25" t="s">
        <v>482</v>
      </c>
      <c r="F317" s="25" t="s">
        <v>483</v>
      </c>
      <c r="G317" s="24" t="s">
        <v>52</v>
      </c>
      <c r="H317" s="24" t="s">
        <v>484</v>
      </c>
      <c r="I317" s="24" t="s">
        <v>27</v>
      </c>
      <c r="J317" s="53" t="n">
        <v>52579.92</v>
      </c>
      <c r="K317" s="24" t="n">
        <v>60</v>
      </c>
      <c r="L317" s="53" t="n">
        <v>3154795.2</v>
      </c>
      <c r="M317" s="53" t="n">
        <v>5224693.2</v>
      </c>
      <c r="N317" s="24" t="s">
        <v>485</v>
      </c>
      <c r="O317" s="24" t="s">
        <v>486</v>
      </c>
      <c r="P317" s="24" t="s">
        <v>487</v>
      </c>
      <c r="Q317" s="24" t="s">
        <v>488</v>
      </c>
      <c r="R317" s="23" t="s">
        <v>78</v>
      </c>
      <c r="S317" s="28"/>
      <c r="T317" s="60"/>
      <c r="AMK317" s="29"/>
      <c r="AML317" s="29"/>
    </row>
    <row r="318" customFormat="false" ht="30" hidden="false" customHeight="true" outlineLevel="0" collapsed="false">
      <c r="A318" s="23"/>
      <c r="B318" s="24"/>
      <c r="C318" s="24"/>
      <c r="D318" s="24"/>
      <c r="E318" s="25"/>
      <c r="F318" s="25"/>
      <c r="G318" s="24"/>
      <c r="H318" s="24" t="s">
        <v>489</v>
      </c>
      <c r="I318" s="24" t="s">
        <v>27</v>
      </c>
      <c r="J318" s="53" t="n">
        <v>34498.3</v>
      </c>
      <c r="K318" s="24" t="n">
        <v>60</v>
      </c>
      <c r="L318" s="53" t="n">
        <v>2069898</v>
      </c>
      <c r="M318" s="53"/>
      <c r="N318" s="24"/>
      <c r="O318" s="24"/>
      <c r="P318" s="24"/>
      <c r="Q318" s="24"/>
      <c r="R318" s="23"/>
      <c r="S318" s="28"/>
      <c r="T318" s="60"/>
      <c r="AMK318" s="29"/>
      <c r="AML318" s="29"/>
    </row>
    <row r="319" customFormat="false" ht="15" hidden="false" customHeight="false" outlineLevel="0" collapsed="false">
      <c r="A319" s="23"/>
      <c r="B319" s="24"/>
      <c r="C319" s="24"/>
      <c r="D319" s="24"/>
      <c r="E319" s="25"/>
      <c r="F319" s="25"/>
      <c r="G319" s="24"/>
      <c r="H319" s="24"/>
      <c r="I319" s="24"/>
      <c r="J319" s="53"/>
      <c r="K319" s="24"/>
      <c r="L319" s="53"/>
      <c r="M319" s="53"/>
      <c r="N319" s="24"/>
      <c r="O319" s="24"/>
      <c r="P319" s="24"/>
      <c r="Q319" s="24"/>
      <c r="R319" s="32" t="s">
        <v>36</v>
      </c>
      <c r="S319" s="62"/>
      <c r="T319" s="60"/>
      <c r="AMK319" s="29"/>
      <c r="AML319" s="29"/>
    </row>
    <row r="320" customFormat="false" ht="15" hidden="false" customHeight="false" outlineLevel="0" collapsed="false">
      <c r="A320" s="23"/>
      <c r="B320" s="24"/>
      <c r="C320" s="24"/>
      <c r="D320" s="24"/>
      <c r="E320" s="25"/>
      <c r="F320" s="25"/>
      <c r="G320" s="24"/>
      <c r="H320" s="24"/>
      <c r="I320" s="24"/>
      <c r="J320" s="53"/>
      <c r="K320" s="24"/>
      <c r="L320" s="53"/>
      <c r="M320" s="53"/>
      <c r="N320" s="24"/>
      <c r="O320" s="24"/>
      <c r="P320" s="24"/>
      <c r="Q320" s="24"/>
      <c r="R320" s="31" t="s">
        <v>42</v>
      </c>
      <c r="S320" s="48"/>
      <c r="T320" s="60"/>
      <c r="AMK320" s="29"/>
      <c r="AML320" s="29"/>
    </row>
    <row r="321" customFormat="false" ht="15" hidden="false" customHeight="false" outlineLevel="0" collapsed="false">
      <c r="A321" s="23"/>
      <c r="B321" s="24"/>
      <c r="C321" s="24"/>
      <c r="D321" s="24"/>
      <c r="E321" s="25"/>
      <c r="F321" s="25"/>
      <c r="G321" s="24"/>
      <c r="H321" s="24"/>
      <c r="I321" s="24"/>
      <c r="J321" s="53"/>
      <c r="K321" s="24"/>
      <c r="L321" s="53"/>
      <c r="M321" s="53"/>
      <c r="N321" s="24"/>
      <c r="O321" s="24"/>
      <c r="P321" s="24"/>
      <c r="Q321" s="24"/>
      <c r="R321" s="31" t="s">
        <v>44</v>
      </c>
      <c r="S321" s="48"/>
      <c r="T321" s="60"/>
      <c r="AMK321" s="29"/>
      <c r="AML321" s="29"/>
    </row>
    <row r="322" customFormat="false" ht="15" hidden="false" customHeight="false" outlineLevel="0" collapsed="false">
      <c r="A322" s="23"/>
      <c r="B322" s="24"/>
      <c r="C322" s="24"/>
      <c r="D322" s="24"/>
      <c r="E322" s="25"/>
      <c r="F322" s="25"/>
      <c r="G322" s="24"/>
      <c r="H322" s="24"/>
      <c r="I322" s="24"/>
      <c r="J322" s="53"/>
      <c r="K322" s="24"/>
      <c r="L322" s="53"/>
      <c r="M322" s="53"/>
      <c r="N322" s="24"/>
      <c r="O322" s="24"/>
      <c r="P322" s="24"/>
      <c r="Q322" s="24"/>
      <c r="R322" s="31" t="s">
        <v>47</v>
      </c>
      <c r="S322" s="48"/>
      <c r="T322" s="60"/>
      <c r="AMK322" s="29"/>
      <c r="AML322" s="29"/>
    </row>
    <row r="323" customFormat="false" ht="15" hidden="false" customHeight="false" outlineLevel="0" collapsed="false">
      <c r="A323" s="23"/>
      <c r="B323" s="24"/>
      <c r="C323" s="24"/>
      <c r="D323" s="24"/>
      <c r="E323" s="25"/>
      <c r="F323" s="25"/>
      <c r="G323" s="24"/>
      <c r="H323" s="24"/>
      <c r="I323" s="24"/>
      <c r="J323" s="53"/>
      <c r="K323" s="24"/>
      <c r="L323" s="53"/>
      <c r="M323" s="53"/>
      <c r="N323" s="24"/>
      <c r="O323" s="24"/>
      <c r="P323" s="24"/>
      <c r="Q323" s="24"/>
      <c r="R323" s="31" t="s">
        <v>61</v>
      </c>
      <c r="S323" s="48"/>
      <c r="T323" s="60"/>
      <c r="AMK323" s="29"/>
      <c r="AML323" s="29"/>
    </row>
    <row r="324" customFormat="false" ht="15" hidden="false" customHeight="false" outlineLevel="0" collapsed="false">
      <c r="A324" s="23"/>
      <c r="B324" s="24"/>
      <c r="C324" s="24"/>
      <c r="D324" s="24"/>
      <c r="E324" s="25"/>
      <c r="F324" s="25"/>
      <c r="G324" s="24"/>
      <c r="H324" s="24"/>
      <c r="I324" s="24"/>
      <c r="J324" s="53"/>
      <c r="K324" s="24"/>
      <c r="L324" s="53"/>
      <c r="M324" s="53"/>
      <c r="N324" s="24"/>
      <c r="O324" s="24"/>
      <c r="P324" s="24"/>
      <c r="Q324" s="24"/>
      <c r="R324" s="31" t="s">
        <v>62</v>
      </c>
      <c r="S324" s="48"/>
      <c r="T324" s="60"/>
      <c r="AMK324" s="29"/>
      <c r="AML324" s="29"/>
    </row>
    <row r="325" customFormat="false" ht="15" hidden="false" customHeight="false" outlineLevel="0" collapsed="false">
      <c r="A325" s="23"/>
      <c r="B325" s="24"/>
      <c r="C325" s="24"/>
      <c r="D325" s="24"/>
      <c r="E325" s="25"/>
      <c r="F325" s="25"/>
      <c r="G325" s="24"/>
      <c r="H325" s="24"/>
      <c r="I325" s="24"/>
      <c r="J325" s="53"/>
      <c r="K325" s="24"/>
      <c r="L325" s="53"/>
      <c r="M325" s="53"/>
      <c r="N325" s="24"/>
      <c r="O325" s="24"/>
      <c r="P325" s="24"/>
      <c r="Q325" s="24"/>
      <c r="R325" s="31" t="s">
        <v>63</v>
      </c>
      <c r="S325" s="48"/>
      <c r="T325" s="60"/>
      <c r="AMK325" s="29"/>
      <c r="AML325" s="29"/>
    </row>
    <row r="326" customFormat="false" ht="15" hidden="false" customHeight="false" outlineLevel="0" collapsed="false">
      <c r="A326" s="23"/>
      <c r="B326" s="24"/>
      <c r="C326" s="24"/>
      <c r="D326" s="24"/>
      <c r="E326" s="25"/>
      <c r="F326" s="25"/>
      <c r="G326" s="24"/>
      <c r="H326" s="24"/>
      <c r="I326" s="24"/>
      <c r="J326" s="53"/>
      <c r="K326" s="24"/>
      <c r="L326" s="53"/>
      <c r="M326" s="53"/>
      <c r="N326" s="24"/>
      <c r="O326" s="24"/>
      <c r="P326" s="24"/>
      <c r="Q326" s="24"/>
      <c r="R326" s="31" t="s">
        <v>64</v>
      </c>
      <c r="S326" s="48"/>
      <c r="T326" s="60"/>
      <c r="AMK326" s="29"/>
      <c r="AML326" s="29"/>
    </row>
    <row r="327" customFormat="false" ht="15" hidden="false" customHeight="false" outlineLevel="0" collapsed="false">
      <c r="A327" s="23"/>
      <c r="B327" s="24"/>
      <c r="C327" s="24"/>
      <c r="D327" s="24"/>
      <c r="E327" s="25"/>
      <c r="F327" s="25"/>
      <c r="G327" s="24"/>
      <c r="H327" s="24"/>
      <c r="I327" s="24"/>
      <c r="J327" s="53"/>
      <c r="K327" s="24"/>
      <c r="L327" s="53"/>
      <c r="M327" s="53"/>
      <c r="N327" s="24"/>
      <c r="O327" s="24"/>
      <c r="P327" s="24"/>
      <c r="Q327" s="24"/>
      <c r="R327" s="31" t="s">
        <v>65</v>
      </c>
      <c r="S327" s="48"/>
      <c r="T327" s="60"/>
      <c r="AMK327" s="29"/>
      <c r="AML327" s="29"/>
    </row>
    <row r="328" customFormat="false" ht="45" hidden="false" customHeight="true" outlineLevel="0" collapsed="false">
      <c r="A328" s="23" t="s">
        <v>490</v>
      </c>
      <c r="B328" s="24" t="s">
        <v>491</v>
      </c>
      <c r="C328" s="24" t="s">
        <v>492</v>
      </c>
      <c r="D328" s="24" t="s">
        <v>493</v>
      </c>
      <c r="E328" s="25" t="n">
        <v>45345</v>
      </c>
      <c r="F328" s="25" t="n">
        <v>46076</v>
      </c>
      <c r="G328" s="24" t="s">
        <v>25</v>
      </c>
      <c r="H328" s="24" t="s">
        <v>494</v>
      </c>
      <c r="I328" s="24" t="s">
        <v>27</v>
      </c>
      <c r="J328" s="53" t="n">
        <v>4666.66</v>
      </c>
      <c r="K328" s="24" t="n">
        <v>12</v>
      </c>
      <c r="L328" s="53" t="n">
        <v>55999.92</v>
      </c>
      <c r="M328" s="53" t="n">
        <v>157402.92</v>
      </c>
      <c r="N328" s="24" t="s">
        <v>495</v>
      </c>
      <c r="O328" s="24" t="s">
        <v>496</v>
      </c>
      <c r="P328" s="24" t="s">
        <v>497</v>
      </c>
      <c r="Q328" s="24" t="s">
        <v>498</v>
      </c>
      <c r="R328" s="23" t="s">
        <v>36</v>
      </c>
      <c r="S328" s="28"/>
      <c r="T328" s="60"/>
      <c r="AMK328" s="29"/>
      <c r="AML328" s="29"/>
    </row>
    <row r="329" customFormat="false" ht="45" hidden="false" customHeight="false" outlineLevel="0" collapsed="false">
      <c r="A329" s="23"/>
      <c r="B329" s="24"/>
      <c r="C329" s="24"/>
      <c r="D329" s="24"/>
      <c r="E329" s="25"/>
      <c r="F329" s="25"/>
      <c r="G329" s="24"/>
      <c r="H329" s="24" t="s">
        <v>499</v>
      </c>
      <c r="I329" s="24" t="s">
        <v>27</v>
      </c>
      <c r="J329" s="53" t="n">
        <v>4700</v>
      </c>
      <c r="K329" s="24" t="n">
        <v>12</v>
      </c>
      <c r="L329" s="53" t="n">
        <v>56400</v>
      </c>
      <c r="M329" s="53"/>
      <c r="N329" s="24"/>
      <c r="O329" s="24"/>
      <c r="P329" s="24"/>
      <c r="Q329" s="24"/>
      <c r="R329" s="23"/>
      <c r="S329" s="28"/>
      <c r="T329" s="60"/>
      <c r="AMK329" s="29"/>
      <c r="AML329" s="29"/>
    </row>
    <row r="330" customFormat="false" ht="15" hidden="false" customHeight="true" outlineLevel="0" collapsed="false">
      <c r="A330" s="23"/>
      <c r="B330" s="24"/>
      <c r="C330" s="24"/>
      <c r="D330" s="24"/>
      <c r="E330" s="25"/>
      <c r="F330" s="25"/>
      <c r="G330" s="24"/>
      <c r="H330" s="24" t="s">
        <v>500</v>
      </c>
      <c r="I330" s="24" t="s">
        <v>110</v>
      </c>
      <c r="J330" s="53" t="n">
        <v>300.02</v>
      </c>
      <c r="K330" s="24" t="n">
        <v>150</v>
      </c>
      <c r="L330" s="53" t="n">
        <v>45003</v>
      </c>
      <c r="M330" s="53"/>
      <c r="N330" s="24"/>
      <c r="O330" s="24"/>
      <c r="P330" s="24"/>
      <c r="Q330" s="24"/>
      <c r="R330" s="23"/>
      <c r="S330" s="28"/>
      <c r="T330" s="60"/>
      <c r="AMK330" s="29"/>
      <c r="AML330" s="29"/>
    </row>
    <row r="331" customFormat="false" ht="15" hidden="false" customHeight="false" outlineLevel="0" collapsed="false">
      <c r="A331" s="23"/>
      <c r="B331" s="24"/>
      <c r="C331" s="24"/>
      <c r="D331" s="24"/>
      <c r="E331" s="25"/>
      <c r="F331" s="25"/>
      <c r="G331" s="24"/>
      <c r="H331" s="24"/>
      <c r="I331" s="24"/>
      <c r="J331" s="53"/>
      <c r="K331" s="24"/>
      <c r="L331" s="53"/>
      <c r="M331" s="53"/>
      <c r="N331" s="24"/>
      <c r="O331" s="24"/>
      <c r="P331" s="24"/>
      <c r="Q331" s="24"/>
      <c r="R331" s="31" t="s">
        <v>78</v>
      </c>
      <c r="S331" s="48"/>
      <c r="T331" s="60"/>
      <c r="AMK331" s="29"/>
      <c r="AML331" s="29"/>
    </row>
    <row r="332" customFormat="false" ht="15" hidden="false" customHeight="false" outlineLevel="0" collapsed="false">
      <c r="A332" s="23"/>
      <c r="B332" s="24"/>
      <c r="C332" s="24"/>
      <c r="D332" s="24"/>
      <c r="E332" s="25"/>
      <c r="F332" s="25"/>
      <c r="G332" s="24"/>
      <c r="H332" s="24"/>
      <c r="I332" s="24"/>
      <c r="J332" s="53"/>
      <c r="K332" s="24"/>
      <c r="L332" s="53"/>
      <c r="M332" s="53"/>
      <c r="N332" s="24"/>
      <c r="O332" s="24"/>
      <c r="P332" s="24"/>
      <c r="Q332" s="24"/>
      <c r="R332" s="31" t="s">
        <v>42</v>
      </c>
      <c r="S332" s="48"/>
      <c r="T332" s="60"/>
      <c r="AMK332" s="29"/>
      <c r="AML332" s="29"/>
    </row>
    <row r="333" customFormat="false" ht="15" hidden="false" customHeight="false" outlineLevel="0" collapsed="false">
      <c r="A333" s="23"/>
      <c r="B333" s="24"/>
      <c r="C333" s="24"/>
      <c r="D333" s="24"/>
      <c r="E333" s="25"/>
      <c r="F333" s="25"/>
      <c r="G333" s="24"/>
      <c r="H333" s="24"/>
      <c r="I333" s="24"/>
      <c r="J333" s="53"/>
      <c r="K333" s="24"/>
      <c r="L333" s="53"/>
      <c r="M333" s="53"/>
      <c r="N333" s="24"/>
      <c r="O333" s="24"/>
      <c r="P333" s="24"/>
      <c r="Q333" s="24"/>
      <c r="R333" s="31" t="s">
        <v>44</v>
      </c>
      <c r="S333" s="48"/>
      <c r="T333" s="60"/>
      <c r="AMK333" s="29"/>
      <c r="AML333" s="29"/>
    </row>
    <row r="334" customFormat="false" ht="15" hidden="false" customHeight="true" outlineLevel="0" collapsed="false">
      <c r="A334" s="23" t="s">
        <v>501</v>
      </c>
      <c r="B334" s="24" t="s">
        <v>502</v>
      </c>
      <c r="C334" s="24" t="s">
        <v>503</v>
      </c>
      <c r="D334" s="24" t="s">
        <v>504</v>
      </c>
      <c r="E334" s="25" t="n">
        <v>45366</v>
      </c>
      <c r="F334" s="25" t="n">
        <v>46461</v>
      </c>
      <c r="G334" s="24" t="s">
        <v>52</v>
      </c>
      <c r="H334" s="24" t="s">
        <v>505</v>
      </c>
      <c r="I334" s="24" t="s">
        <v>27</v>
      </c>
      <c r="J334" s="53" t="n">
        <v>9078.14</v>
      </c>
      <c r="K334" s="24" t="n">
        <v>12</v>
      </c>
      <c r="L334" s="53" t="n">
        <v>108937.68</v>
      </c>
      <c r="M334" s="53" t="n">
        <v>153924.48</v>
      </c>
      <c r="N334" s="24" t="s">
        <v>506</v>
      </c>
      <c r="O334" s="24" t="s">
        <v>507</v>
      </c>
      <c r="P334" s="24" t="s">
        <v>508</v>
      </c>
      <c r="Q334" s="24" t="s">
        <v>364</v>
      </c>
      <c r="R334" s="23" t="s">
        <v>36</v>
      </c>
      <c r="S334" s="28"/>
      <c r="T334" s="60"/>
      <c r="AMK334" s="29"/>
      <c r="AML334" s="29"/>
    </row>
    <row r="335" customFormat="false" ht="13.8" hidden="false" customHeight="false" outlineLevel="0" collapsed="false">
      <c r="A335" s="23"/>
      <c r="B335" s="24"/>
      <c r="C335" s="24"/>
      <c r="D335" s="24"/>
      <c r="E335" s="25"/>
      <c r="F335" s="25"/>
      <c r="G335" s="24"/>
      <c r="H335" s="24" t="s">
        <v>509</v>
      </c>
      <c r="I335" s="24" t="s">
        <v>27</v>
      </c>
      <c r="J335" s="53" t="n">
        <v>3355.04</v>
      </c>
      <c r="K335" s="24" t="n">
        <v>12</v>
      </c>
      <c r="L335" s="53" t="n">
        <v>40260.48</v>
      </c>
      <c r="M335" s="53"/>
      <c r="N335" s="24"/>
      <c r="O335" s="24"/>
      <c r="P335" s="24"/>
      <c r="Q335" s="24"/>
      <c r="R335" s="23"/>
      <c r="S335" s="28"/>
      <c r="T335" s="60"/>
      <c r="AMK335" s="29"/>
      <c r="AML335" s="29"/>
    </row>
    <row r="336" customFormat="false" ht="15" hidden="false" customHeight="true" outlineLevel="0" collapsed="false">
      <c r="A336" s="23"/>
      <c r="B336" s="24"/>
      <c r="C336" s="24"/>
      <c r="D336" s="24"/>
      <c r="E336" s="25"/>
      <c r="F336" s="25"/>
      <c r="G336" s="24"/>
      <c r="H336" s="24" t="s">
        <v>510</v>
      </c>
      <c r="I336" s="24" t="s">
        <v>27</v>
      </c>
      <c r="J336" s="53" t="n">
        <v>393.86</v>
      </c>
      <c r="K336" s="24" t="n">
        <v>12</v>
      </c>
      <c r="L336" s="53" t="n">
        <v>4726.32</v>
      </c>
      <c r="M336" s="53"/>
      <c r="N336" s="24"/>
      <c r="O336" s="24"/>
      <c r="P336" s="24"/>
      <c r="Q336" s="24"/>
      <c r="R336" s="23" t="s">
        <v>78</v>
      </c>
      <c r="S336" s="28"/>
      <c r="T336" s="60"/>
      <c r="AMK336" s="29"/>
      <c r="AML336" s="29"/>
    </row>
    <row r="337" customFormat="false" ht="13.8" hidden="false" customHeight="false" outlineLevel="0" collapsed="false">
      <c r="A337" s="23"/>
      <c r="B337" s="24"/>
      <c r="C337" s="24"/>
      <c r="D337" s="24"/>
      <c r="E337" s="25"/>
      <c r="F337" s="25"/>
      <c r="G337" s="24"/>
      <c r="H337" s="24"/>
      <c r="I337" s="24"/>
      <c r="J337" s="53"/>
      <c r="K337" s="24"/>
      <c r="L337" s="53"/>
      <c r="M337" s="53"/>
      <c r="N337" s="24"/>
      <c r="O337" s="24"/>
      <c r="P337" s="24"/>
      <c r="Q337" s="24"/>
      <c r="R337" s="23"/>
      <c r="S337" s="28"/>
      <c r="T337" s="60"/>
      <c r="AMK337" s="29"/>
      <c r="AML337" s="29"/>
    </row>
    <row r="338" customFormat="false" ht="13.8" hidden="false" customHeight="false" outlineLevel="0" collapsed="false">
      <c r="A338" s="23"/>
      <c r="B338" s="24"/>
      <c r="C338" s="24"/>
      <c r="D338" s="24"/>
      <c r="E338" s="25"/>
      <c r="F338" s="25"/>
      <c r="G338" s="24"/>
      <c r="H338" s="24"/>
      <c r="I338" s="24"/>
      <c r="J338" s="53"/>
      <c r="K338" s="24"/>
      <c r="L338" s="53"/>
      <c r="M338" s="53"/>
      <c r="N338" s="24"/>
      <c r="O338" s="24"/>
      <c r="P338" s="24"/>
      <c r="Q338" s="24"/>
      <c r="R338" s="31" t="s">
        <v>42</v>
      </c>
      <c r="S338" s="48"/>
      <c r="T338" s="60"/>
      <c r="AMK338" s="29"/>
      <c r="AML338" s="29"/>
    </row>
    <row r="339" customFormat="false" ht="48" hidden="false" customHeight="true" outlineLevel="0" collapsed="false">
      <c r="A339" s="23"/>
      <c r="B339" s="24"/>
      <c r="C339" s="24"/>
      <c r="D339" s="24"/>
      <c r="E339" s="25"/>
      <c r="F339" s="25"/>
      <c r="G339" s="24"/>
      <c r="H339" s="24"/>
      <c r="I339" s="24"/>
      <c r="J339" s="53"/>
      <c r="K339" s="24"/>
      <c r="L339" s="53"/>
      <c r="M339" s="53"/>
      <c r="N339" s="24"/>
      <c r="O339" s="24"/>
      <c r="P339" s="24"/>
      <c r="Q339" s="24"/>
      <c r="R339" s="31" t="s">
        <v>44</v>
      </c>
      <c r="S339" s="48"/>
      <c r="T339" s="60"/>
      <c r="AMK339" s="29"/>
      <c r="AML339" s="29"/>
    </row>
    <row r="340" customFormat="false" ht="48" hidden="false" customHeight="true" outlineLevel="0" collapsed="false">
      <c r="A340" s="23"/>
      <c r="B340" s="24"/>
      <c r="C340" s="24"/>
      <c r="D340" s="24"/>
      <c r="E340" s="25"/>
      <c r="F340" s="25"/>
      <c r="G340" s="24"/>
      <c r="H340" s="24"/>
      <c r="I340" s="24"/>
      <c r="J340" s="53"/>
      <c r="K340" s="24"/>
      <c r="L340" s="53"/>
      <c r="M340" s="53"/>
      <c r="N340" s="24"/>
      <c r="O340" s="24"/>
      <c r="P340" s="24"/>
      <c r="Q340" s="24"/>
      <c r="R340" s="31" t="s">
        <v>47</v>
      </c>
      <c r="S340" s="48"/>
      <c r="T340" s="60"/>
      <c r="AMK340" s="29"/>
      <c r="AML340" s="29"/>
    </row>
    <row r="341" customFormat="false" ht="48" hidden="false" customHeight="true" outlineLevel="0" collapsed="false">
      <c r="A341" s="23"/>
      <c r="B341" s="24"/>
      <c r="C341" s="24"/>
      <c r="D341" s="24"/>
      <c r="E341" s="25"/>
      <c r="F341" s="25"/>
      <c r="G341" s="24"/>
      <c r="H341" s="24"/>
      <c r="I341" s="24"/>
      <c r="J341" s="53"/>
      <c r="K341" s="24"/>
      <c r="L341" s="53"/>
      <c r="M341" s="53"/>
      <c r="N341" s="24"/>
      <c r="O341" s="24"/>
      <c r="P341" s="24"/>
      <c r="Q341" s="24"/>
      <c r="R341" s="31" t="s">
        <v>61</v>
      </c>
      <c r="S341" s="48"/>
      <c r="T341" s="60"/>
      <c r="AMK341" s="29"/>
      <c r="AML341" s="29"/>
    </row>
    <row r="342" customFormat="false" ht="48" hidden="false" customHeight="true" outlineLevel="0" collapsed="false">
      <c r="A342" s="23"/>
      <c r="B342" s="24"/>
      <c r="C342" s="24"/>
      <c r="D342" s="24"/>
      <c r="E342" s="25"/>
      <c r="F342" s="25"/>
      <c r="G342" s="24"/>
      <c r="H342" s="24"/>
      <c r="I342" s="24"/>
      <c r="J342" s="53"/>
      <c r="K342" s="24"/>
      <c r="L342" s="53"/>
      <c r="M342" s="53"/>
      <c r="N342" s="24"/>
      <c r="O342" s="24"/>
      <c r="P342" s="24"/>
      <c r="Q342" s="24"/>
      <c r="R342" s="31" t="s">
        <v>33</v>
      </c>
      <c r="S342" s="48"/>
      <c r="T342" s="60"/>
      <c r="AMK342" s="29"/>
      <c r="AML342" s="29"/>
    </row>
    <row r="343" customFormat="false" ht="48" hidden="false" customHeight="true" outlineLevel="0" collapsed="false">
      <c r="A343" s="23"/>
      <c r="B343" s="24"/>
      <c r="C343" s="24"/>
      <c r="D343" s="24"/>
      <c r="E343" s="25"/>
      <c r="F343" s="25"/>
      <c r="G343" s="24"/>
      <c r="H343" s="24"/>
      <c r="I343" s="24"/>
      <c r="J343" s="53"/>
      <c r="K343" s="24"/>
      <c r="L343" s="53"/>
      <c r="M343" s="53"/>
      <c r="N343" s="24"/>
      <c r="O343" s="24"/>
      <c r="P343" s="24"/>
      <c r="Q343" s="24"/>
      <c r="R343" s="31" t="s">
        <v>62</v>
      </c>
      <c r="S343" s="48"/>
      <c r="T343" s="60"/>
      <c r="AMK343" s="29"/>
      <c r="AML343" s="29"/>
    </row>
    <row r="344" customFormat="false" ht="48" hidden="false" customHeight="true" outlineLevel="0" collapsed="false">
      <c r="A344" s="23"/>
      <c r="B344" s="24"/>
      <c r="C344" s="24"/>
      <c r="D344" s="24"/>
      <c r="E344" s="25"/>
      <c r="F344" s="25"/>
      <c r="G344" s="24"/>
      <c r="H344" s="24"/>
      <c r="I344" s="24"/>
      <c r="J344" s="53"/>
      <c r="K344" s="24"/>
      <c r="L344" s="53"/>
      <c r="M344" s="53"/>
      <c r="N344" s="24"/>
      <c r="O344" s="24"/>
      <c r="P344" s="24"/>
      <c r="Q344" s="24"/>
      <c r="R344" s="31" t="s">
        <v>63</v>
      </c>
      <c r="S344" s="48"/>
      <c r="T344" s="60"/>
      <c r="AMK344" s="29"/>
      <c r="AML344" s="29"/>
    </row>
    <row r="345" customFormat="false" ht="48" hidden="false" customHeight="true" outlineLevel="0" collapsed="false">
      <c r="A345" s="23"/>
      <c r="B345" s="24"/>
      <c r="C345" s="24"/>
      <c r="D345" s="24"/>
      <c r="E345" s="25"/>
      <c r="F345" s="25"/>
      <c r="G345" s="24"/>
      <c r="H345" s="24"/>
      <c r="I345" s="24"/>
      <c r="J345" s="53"/>
      <c r="K345" s="24"/>
      <c r="L345" s="53"/>
      <c r="M345" s="53"/>
      <c r="N345" s="24"/>
      <c r="O345" s="24"/>
      <c r="P345" s="24"/>
      <c r="Q345" s="24"/>
      <c r="R345" s="31" t="s">
        <v>60</v>
      </c>
      <c r="S345" s="48"/>
      <c r="T345" s="60"/>
      <c r="AMK345" s="29"/>
      <c r="AML345" s="29"/>
    </row>
    <row r="346" customFormat="false" ht="120" hidden="false" customHeight="true" outlineLevel="0" collapsed="false">
      <c r="A346" s="23" t="s">
        <v>511</v>
      </c>
      <c r="B346" s="24" t="s">
        <v>512</v>
      </c>
      <c r="C346" s="24" t="s">
        <v>513</v>
      </c>
      <c r="D346" s="24" t="s">
        <v>514</v>
      </c>
      <c r="E346" s="25" t="s">
        <v>515</v>
      </c>
      <c r="F346" s="25" t="s">
        <v>516</v>
      </c>
      <c r="G346" s="24" t="s">
        <v>52</v>
      </c>
      <c r="H346" s="24" t="s">
        <v>517</v>
      </c>
      <c r="I346" s="24" t="s">
        <v>27</v>
      </c>
      <c r="J346" s="53" t="n">
        <v>5500</v>
      </c>
      <c r="K346" s="24" t="n">
        <v>60</v>
      </c>
      <c r="L346" s="53" t="n">
        <v>330000</v>
      </c>
      <c r="M346" s="53" t="n">
        <v>330000</v>
      </c>
      <c r="N346" s="24" t="s">
        <v>518</v>
      </c>
      <c r="O346" s="24" t="s">
        <v>519</v>
      </c>
      <c r="P346" s="24" t="s">
        <v>520</v>
      </c>
      <c r="Q346" s="24" t="s">
        <v>521</v>
      </c>
      <c r="R346" s="31" t="s">
        <v>36</v>
      </c>
      <c r="S346" s="48"/>
      <c r="T346" s="60"/>
      <c r="AMK346" s="29"/>
      <c r="AML346" s="29"/>
    </row>
    <row r="347" customFormat="false" ht="15" hidden="false" customHeight="false" outlineLevel="0" collapsed="false">
      <c r="A347" s="23"/>
      <c r="B347" s="24"/>
      <c r="C347" s="24"/>
      <c r="D347" s="24"/>
      <c r="E347" s="25"/>
      <c r="F347" s="25"/>
      <c r="G347" s="24"/>
      <c r="H347" s="24"/>
      <c r="I347" s="24"/>
      <c r="J347" s="53"/>
      <c r="K347" s="24"/>
      <c r="L347" s="53"/>
      <c r="M347" s="53"/>
      <c r="N347" s="24"/>
      <c r="O347" s="24"/>
      <c r="P347" s="24"/>
      <c r="Q347" s="24"/>
      <c r="R347" s="31" t="s">
        <v>42</v>
      </c>
      <c r="S347" s="48"/>
      <c r="T347" s="60"/>
      <c r="AMK347" s="29"/>
      <c r="AML347" s="29"/>
    </row>
    <row r="348" customFormat="false" ht="15" hidden="false" customHeight="false" outlineLevel="0" collapsed="false">
      <c r="A348" s="23"/>
      <c r="B348" s="24"/>
      <c r="C348" s="24"/>
      <c r="D348" s="24"/>
      <c r="E348" s="25"/>
      <c r="F348" s="25"/>
      <c r="G348" s="24"/>
      <c r="H348" s="24"/>
      <c r="I348" s="24"/>
      <c r="J348" s="53"/>
      <c r="K348" s="24"/>
      <c r="L348" s="53"/>
      <c r="M348" s="53"/>
      <c r="N348" s="24"/>
      <c r="O348" s="24"/>
      <c r="P348" s="24"/>
      <c r="Q348" s="24"/>
      <c r="R348" s="31" t="s">
        <v>44</v>
      </c>
      <c r="S348" s="48"/>
      <c r="T348" s="60"/>
      <c r="AMK348" s="29"/>
      <c r="AML348" s="29"/>
    </row>
    <row r="349" customFormat="false" ht="15" hidden="false" customHeight="false" outlineLevel="0" collapsed="false">
      <c r="A349" s="23"/>
      <c r="B349" s="24"/>
      <c r="C349" s="24"/>
      <c r="D349" s="24"/>
      <c r="E349" s="25"/>
      <c r="F349" s="25"/>
      <c r="G349" s="24"/>
      <c r="H349" s="24"/>
      <c r="I349" s="24"/>
      <c r="J349" s="53"/>
      <c r="K349" s="24"/>
      <c r="L349" s="53"/>
      <c r="M349" s="53"/>
      <c r="N349" s="24"/>
      <c r="O349" s="24"/>
      <c r="P349" s="24"/>
      <c r="Q349" s="24"/>
      <c r="R349" s="31" t="s">
        <v>47</v>
      </c>
      <c r="S349" s="48"/>
      <c r="T349" s="60"/>
      <c r="AMK349" s="29"/>
      <c r="AML349" s="29"/>
    </row>
    <row r="350" customFormat="false" ht="15" hidden="false" customHeight="false" outlineLevel="0" collapsed="false">
      <c r="A350" s="23"/>
      <c r="B350" s="24"/>
      <c r="C350" s="24"/>
      <c r="D350" s="24"/>
      <c r="E350" s="25"/>
      <c r="F350" s="25"/>
      <c r="G350" s="24"/>
      <c r="H350" s="24"/>
      <c r="I350" s="24"/>
      <c r="J350" s="53"/>
      <c r="K350" s="24"/>
      <c r="L350" s="53"/>
      <c r="M350" s="53"/>
      <c r="N350" s="24"/>
      <c r="O350" s="24"/>
      <c r="P350" s="24"/>
      <c r="Q350" s="24"/>
      <c r="R350" s="31" t="s">
        <v>61</v>
      </c>
      <c r="S350" s="48"/>
      <c r="T350" s="60"/>
      <c r="AMK350" s="29"/>
      <c r="AML350" s="29"/>
    </row>
    <row r="351" customFormat="false" ht="120" hidden="false" customHeight="true" outlineLevel="0" collapsed="false">
      <c r="A351" s="23" t="s">
        <v>522</v>
      </c>
      <c r="B351" s="24" t="s">
        <v>523</v>
      </c>
      <c r="C351" s="24" t="s">
        <v>524</v>
      </c>
      <c r="D351" s="24" t="s">
        <v>525</v>
      </c>
      <c r="E351" s="25" t="s">
        <v>526</v>
      </c>
      <c r="F351" s="25" t="n">
        <v>46488</v>
      </c>
      <c r="G351" s="24" t="s">
        <v>52</v>
      </c>
      <c r="H351" s="24" t="s">
        <v>527</v>
      </c>
      <c r="I351" s="24" t="s">
        <v>73</v>
      </c>
      <c r="J351" s="53" t="n">
        <v>57.43</v>
      </c>
      <c r="K351" s="24" t="n">
        <v>360</v>
      </c>
      <c r="L351" s="53" t="n">
        <v>20674.8</v>
      </c>
      <c r="M351" s="53" t="n">
        <v>20674.8</v>
      </c>
      <c r="N351" s="24" t="s">
        <v>528</v>
      </c>
      <c r="O351" s="24" t="s">
        <v>529</v>
      </c>
      <c r="P351" s="24" t="s">
        <v>530</v>
      </c>
      <c r="Q351" s="46" t="s">
        <v>416</v>
      </c>
      <c r="R351" s="31" t="s">
        <v>78</v>
      </c>
      <c r="S351" s="48"/>
      <c r="T351" s="60"/>
      <c r="AMK351" s="29"/>
      <c r="AML351" s="29"/>
    </row>
    <row r="352" customFormat="false" ht="15.75" hidden="false" customHeight="true" outlineLevel="0" collapsed="false">
      <c r="A352" s="23"/>
      <c r="B352" s="24"/>
      <c r="C352" s="24"/>
      <c r="D352" s="24"/>
      <c r="E352" s="25"/>
      <c r="F352" s="25"/>
      <c r="G352" s="24"/>
      <c r="H352" s="24"/>
      <c r="I352" s="24"/>
      <c r="J352" s="53"/>
      <c r="K352" s="24"/>
      <c r="L352" s="53"/>
      <c r="M352" s="53"/>
      <c r="N352" s="24"/>
      <c r="O352" s="24"/>
      <c r="P352" s="24"/>
      <c r="Q352" s="46"/>
      <c r="R352" s="31" t="s">
        <v>33</v>
      </c>
      <c r="S352" s="48"/>
      <c r="T352" s="60"/>
      <c r="AMK352" s="29"/>
      <c r="AML352" s="29"/>
    </row>
    <row r="353" customFormat="false" ht="91.5" hidden="false" customHeight="true" outlineLevel="0" collapsed="false">
      <c r="A353" s="23" t="s">
        <v>531</v>
      </c>
      <c r="B353" s="24" t="s">
        <v>532</v>
      </c>
      <c r="C353" s="24" t="s">
        <v>533</v>
      </c>
      <c r="D353" s="24" t="s">
        <v>534</v>
      </c>
      <c r="E353" s="25" t="s">
        <v>535</v>
      </c>
      <c r="F353" s="25" t="n">
        <v>46548</v>
      </c>
      <c r="G353" s="24" t="s">
        <v>52</v>
      </c>
      <c r="H353" s="24" t="s">
        <v>536</v>
      </c>
      <c r="I353" s="24" t="s">
        <v>27</v>
      </c>
      <c r="J353" s="53" t="n">
        <v>209.15</v>
      </c>
      <c r="K353" s="24" t="n">
        <v>12</v>
      </c>
      <c r="L353" s="53" t="n">
        <v>2509.8</v>
      </c>
      <c r="M353" s="53" t="n">
        <v>2509.8</v>
      </c>
      <c r="N353" s="24" t="s">
        <v>537</v>
      </c>
      <c r="O353" s="24" t="s">
        <v>538</v>
      </c>
      <c r="P353" s="24" t="s">
        <v>539</v>
      </c>
      <c r="Q353" s="46" t="s">
        <v>416</v>
      </c>
      <c r="R353" s="31" t="s">
        <v>78</v>
      </c>
      <c r="S353" s="48"/>
      <c r="T353" s="60"/>
      <c r="AMK353" s="29"/>
      <c r="AML353" s="29"/>
    </row>
    <row r="354" customFormat="false" ht="15.75" hidden="false" customHeight="true" outlineLevel="0" collapsed="false">
      <c r="A354" s="23"/>
      <c r="B354" s="24"/>
      <c r="C354" s="24"/>
      <c r="D354" s="24"/>
      <c r="E354" s="25"/>
      <c r="F354" s="25"/>
      <c r="G354" s="24"/>
      <c r="H354" s="24"/>
      <c r="I354" s="24"/>
      <c r="J354" s="53"/>
      <c r="K354" s="24"/>
      <c r="L354" s="53"/>
      <c r="M354" s="53"/>
      <c r="N354" s="24"/>
      <c r="O354" s="24"/>
      <c r="P354" s="24"/>
      <c r="Q354" s="46"/>
      <c r="R354" s="49" t="s">
        <v>33</v>
      </c>
      <c r="S354" s="48"/>
      <c r="T354" s="60"/>
      <c r="AMK354" s="29"/>
      <c r="AML354" s="29"/>
    </row>
    <row r="355" customFormat="false" ht="30" hidden="false" customHeight="true" outlineLevel="0" collapsed="false">
      <c r="A355" s="23" t="s">
        <v>540</v>
      </c>
      <c r="B355" s="24" t="s">
        <v>541</v>
      </c>
      <c r="C355" s="24" t="s">
        <v>542</v>
      </c>
      <c r="D355" s="24" t="s">
        <v>543</v>
      </c>
      <c r="E355" s="25" t="s">
        <v>544</v>
      </c>
      <c r="F355" s="25" t="n">
        <v>46550</v>
      </c>
      <c r="G355" s="24" t="s">
        <v>52</v>
      </c>
      <c r="H355" s="24" t="s">
        <v>545</v>
      </c>
      <c r="I355" s="24" t="s">
        <v>73</v>
      </c>
      <c r="J355" s="53" t="n">
        <v>16432.68</v>
      </c>
      <c r="K355" s="24" t="n">
        <v>1</v>
      </c>
      <c r="L355" s="53" t="n">
        <v>16432.68</v>
      </c>
      <c r="M355" s="53" t="n">
        <v>273877.68</v>
      </c>
      <c r="N355" s="24" t="s">
        <v>546</v>
      </c>
      <c r="O355" s="24" t="s">
        <v>547</v>
      </c>
      <c r="P355" s="24" t="s">
        <v>548</v>
      </c>
      <c r="Q355" s="24" t="s">
        <v>549</v>
      </c>
      <c r="R355" s="31" t="s">
        <v>36</v>
      </c>
      <c r="S355" s="48"/>
      <c r="T355" s="60"/>
      <c r="AMK355" s="29"/>
      <c r="AML355" s="29"/>
    </row>
    <row r="356" customFormat="false" ht="30.75" hidden="false" customHeight="false" outlineLevel="0" collapsed="false">
      <c r="A356" s="23"/>
      <c r="B356" s="24"/>
      <c r="C356" s="24"/>
      <c r="D356" s="24"/>
      <c r="E356" s="25"/>
      <c r="F356" s="25"/>
      <c r="G356" s="24"/>
      <c r="H356" s="24" t="s">
        <v>550</v>
      </c>
      <c r="I356" s="24" t="s">
        <v>551</v>
      </c>
      <c r="J356" s="53" t="n">
        <v>632.93</v>
      </c>
      <c r="K356" s="24" t="n">
        <v>400</v>
      </c>
      <c r="L356" s="53" t="n">
        <v>253172</v>
      </c>
      <c r="M356" s="53"/>
      <c r="N356" s="24"/>
      <c r="O356" s="24"/>
      <c r="P356" s="24"/>
      <c r="Q356" s="24"/>
      <c r="R356" s="31"/>
      <c r="S356" s="48"/>
      <c r="T356" s="60"/>
      <c r="AMK356" s="29"/>
      <c r="AML356" s="29"/>
    </row>
    <row r="357" customFormat="false" ht="45" hidden="false" customHeight="true" outlineLevel="0" collapsed="false">
      <c r="A357" s="23"/>
      <c r="B357" s="24"/>
      <c r="C357" s="24"/>
      <c r="D357" s="24"/>
      <c r="E357" s="25"/>
      <c r="F357" s="25"/>
      <c r="G357" s="24"/>
      <c r="H357" s="24" t="s">
        <v>552</v>
      </c>
      <c r="I357" s="24" t="s">
        <v>551</v>
      </c>
      <c r="J357" s="53" t="n">
        <v>42.73</v>
      </c>
      <c r="K357" s="24" t="n">
        <v>100</v>
      </c>
      <c r="L357" s="53" t="n">
        <v>4273</v>
      </c>
      <c r="M357" s="53"/>
      <c r="N357" s="24"/>
      <c r="O357" s="24"/>
      <c r="P357" s="24"/>
      <c r="Q357" s="24"/>
      <c r="R357" s="31"/>
      <c r="S357" s="48"/>
      <c r="T357" s="60"/>
      <c r="AMK357" s="29"/>
      <c r="AML357" s="29"/>
    </row>
    <row r="358" customFormat="false" ht="15" hidden="false" customHeight="false" outlineLevel="0" collapsed="false">
      <c r="A358" s="23"/>
      <c r="B358" s="24"/>
      <c r="C358" s="24"/>
      <c r="D358" s="24"/>
      <c r="E358" s="25"/>
      <c r="F358" s="25"/>
      <c r="G358" s="24"/>
      <c r="H358" s="24"/>
      <c r="I358" s="24"/>
      <c r="J358" s="53"/>
      <c r="K358" s="24"/>
      <c r="L358" s="53"/>
      <c r="M358" s="53"/>
      <c r="N358" s="24"/>
      <c r="O358" s="24"/>
      <c r="P358" s="24"/>
      <c r="Q358" s="24"/>
      <c r="R358" s="31" t="s">
        <v>78</v>
      </c>
      <c r="S358" s="48"/>
      <c r="T358" s="60"/>
      <c r="AMK358" s="29"/>
      <c r="AML358" s="29"/>
    </row>
    <row r="359" customFormat="false" ht="15" hidden="false" customHeight="false" outlineLevel="0" collapsed="false">
      <c r="A359" s="23"/>
      <c r="B359" s="24"/>
      <c r="C359" s="24"/>
      <c r="D359" s="24"/>
      <c r="E359" s="25"/>
      <c r="F359" s="25"/>
      <c r="G359" s="24"/>
      <c r="H359" s="24"/>
      <c r="I359" s="24"/>
      <c r="J359" s="53"/>
      <c r="K359" s="24"/>
      <c r="L359" s="53"/>
      <c r="M359" s="53"/>
      <c r="N359" s="24"/>
      <c r="O359" s="24"/>
      <c r="P359" s="24"/>
      <c r="Q359" s="24"/>
      <c r="R359" s="31" t="s">
        <v>42</v>
      </c>
      <c r="S359" s="48"/>
      <c r="T359" s="60"/>
      <c r="AMK359" s="29"/>
      <c r="AML359" s="29"/>
    </row>
    <row r="360" customFormat="false" ht="15" hidden="false" customHeight="false" outlineLevel="0" collapsed="false">
      <c r="A360" s="23"/>
      <c r="B360" s="24"/>
      <c r="C360" s="24"/>
      <c r="D360" s="24"/>
      <c r="E360" s="25"/>
      <c r="F360" s="25"/>
      <c r="G360" s="24"/>
      <c r="H360" s="24"/>
      <c r="I360" s="24"/>
      <c r="J360" s="53"/>
      <c r="K360" s="24"/>
      <c r="L360" s="53"/>
      <c r="M360" s="53"/>
      <c r="N360" s="24"/>
      <c r="O360" s="24"/>
      <c r="P360" s="24"/>
      <c r="Q360" s="24"/>
      <c r="R360" s="31" t="s">
        <v>44</v>
      </c>
      <c r="S360" s="48"/>
      <c r="T360" s="60"/>
      <c r="AMK360" s="29"/>
      <c r="AML360" s="29"/>
    </row>
    <row r="361" customFormat="false" ht="15" hidden="false" customHeight="false" outlineLevel="0" collapsed="false">
      <c r="A361" s="23"/>
      <c r="B361" s="24"/>
      <c r="C361" s="24"/>
      <c r="D361" s="24"/>
      <c r="E361" s="25"/>
      <c r="F361" s="25"/>
      <c r="G361" s="24"/>
      <c r="H361" s="24"/>
      <c r="I361" s="24"/>
      <c r="J361" s="53"/>
      <c r="K361" s="24"/>
      <c r="L361" s="53"/>
      <c r="M361" s="53"/>
      <c r="N361" s="24"/>
      <c r="O361" s="24"/>
      <c r="P361" s="24"/>
      <c r="Q361" s="24"/>
      <c r="R361" s="49" t="s">
        <v>33</v>
      </c>
      <c r="S361" s="48"/>
      <c r="T361" s="60"/>
      <c r="AMK361" s="29"/>
      <c r="AML361" s="29"/>
    </row>
    <row r="362" customFormat="false" ht="45" hidden="false" customHeight="true" outlineLevel="0" collapsed="false">
      <c r="A362" s="23" t="s">
        <v>553</v>
      </c>
      <c r="B362" s="24" t="s">
        <v>554</v>
      </c>
      <c r="C362" s="24" t="s">
        <v>555</v>
      </c>
      <c r="D362" s="24" t="s">
        <v>556</v>
      </c>
      <c r="E362" s="25" t="s">
        <v>557</v>
      </c>
      <c r="F362" s="25" t="s">
        <v>558</v>
      </c>
      <c r="G362" s="24" t="s">
        <v>52</v>
      </c>
      <c r="H362" s="24" t="s">
        <v>559</v>
      </c>
      <c r="I362" s="24" t="s">
        <v>110</v>
      </c>
      <c r="J362" s="53" t="n">
        <v>5564.2</v>
      </c>
      <c r="K362" s="24" t="n">
        <v>1</v>
      </c>
      <c r="L362" s="53" t="n">
        <v>5564.2</v>
      </c>
      <c r="M362" s="53" t="n">
        <v>53316.4</v>
      </c>
      <c r="N362" s="24" t="s">
        <v>560</v>
      </c>
      <c r="O362" s="24" t="s">
        <v>561</v>
      </c>
      <c r="P362" s="24" t="s">
        <v>562</v>
      </c>
      <c r="Q362" s="24" t="s">
        <v>563</v>
      </c>
      <c r="R362" s="31" t="s">
        <v>36</v>
      </c>
      <c r="S362" s="61"/>
      <c r="T362" s="60"/>
      <c r="AMK362" s="29"/>
      <c r="AML362" s="29"/>
    </row>
    <row r="363" customFormat="false" ht="76.5" hidden="false" customHeight="false" outlineLevel="0" collapsed="false">
      <c r="A363" s="23"/>
      <c r="B363" s="24"/>
      <c r="C363" s="24"/>
      <c r="D363" s="24"/>
      <c r="E363" s="25"/>
      <c r="F363" s="25"/>
      <c r="G363" s="24"/>
      <c r="H363" s="24" t="s">
        <v>564</v>
      </c>
      <c r="I363" s="24" t="s">
        <v>27</v>
      </c>
      <c r="J363" s="53" t="n">
        <v>1326.45</v>
      </c>
      <c r="K363" s="24" t="n">
        <v>36</v>
      </c>
      <c r="L363" s="53" t="n">
        <v>47752.2</v>
      </c>
      <c r="M363" s="53"/>
      <c r="N363" s="24"/>
      <c r="O363" s="24"/>
      <c r="P363" s="24"/>
      <c r="Q363" s="24"/>
      <c r="R363" s="31"/>
      <c r="S363" s="61"/>
      <c r="T363" s="60"/>
      <c r="AMK363" s="29"/>
      <c r="AML363" s="29"/>
    </row>
    <row r="364" customFormat="false" ht="105" hidden="false" customHeight="true" outlineLevel="0" collapsed="false">
      <c r="A364" s="23" t="s">
        <v>565</v>
      </c>
      <c r="B364" s="24" t="s">
        <v>566</v>
      </c>
      <c r="C364" s="24" t="s">
        <v>555</v>
      </c>
      <c r="D364" s="24" t="s">
        <v>567</v>
      </c>
      <c r="E364" s="25" t="s">
        <v>557</v>
      </c>
      <c r="F364" s="25" t="n">
        <v>46564</v>
      </c>
      <c r="G364" s="24" t="s">
        <v>52</v>
      </c>
      <c r="H364" s="24" t="s">
        <v>568</v>
      </c>
      <c r="I364" s="24" t="s">
        <v>27</v>
      </c>
      <c r="J364" s="53" t="n">
        <v>4048.59</v>
      </c>
      <c r="K364" s="24" t="n">
        <v>12</v>
      </c>
      <c r="L364" s="53" t="n">
        <v>48583.08</v>
      </c>
      <c r="M364" s="53" t="n">
        <v>48583.08</v>
      </c>
      <c r="N364" s="24" t="s">
        <v>569</v>
      </c>
      <c r="O364" s="24" t="s">
        <v>570</v>
      </c>
      <c r="P364" s="24" t="s">
        <v>571</v>
      </c>
      <c r="Q364" s="24" t="s">
        <v>572</v>
      </c>
      <c r="R364" s="31" t="s">
        <v>36</v>
      </c>
      <c r="S364" s="48"/>
      <c r="T364" s="60"/>
      <c r="AMK364" s="29"/>
      <c r="AML364" s="29"/>
    </row>
    <row r="365" customFormat="false" ht="15" hidden="false" customHeight="false" outlineLevel="0" collapsed="false">
      <c r="A365" s="23"/>
      <c r="B365" s="24"/>
      <c r="C365" s="24"/>
      <c r="D365" s="24"/>
      <c r="E365" s="25"/>
      <c r="F365" s="25"/>
      <c r="G365" s="24"/>
      <c r="H365" s="24"/>
      <c r="I365" s="24"/>
      <c r="J365" s="53"/>
      <c r="K365" s="24"/>
      <c r="L365" s="53"/>
      <c r="M365" s="53"/>
      <c r="N365" s="24"/>
      <c r="O365" s="24"/>
      <c r="P365" s="24"/>
      <c r="Q365" s="24"/>
      <c r="R365" s="31" t="s">
        <v>78</v>
      </c>
      <c r="S365" s="48"/>
      <c r="T365" s="60"/>
      <c r="AMK365" s="29"/>
      <c r="AML365" s="29"/>
    </row>
    <row r="366" customFormat="false" ht="15" hidden="false" customHeight="false" outlineLevel="0" collapsed="false">
      <c r="A366" s="23"/>
      <c r="B366" s="24"/>
      <c r="C366" s="24"/>
      <c r="D366" s="24"/>
      <c r="E366" s="25"/>
      <c r="F366" s="25"/>
      <c r="G366" s="24"/>
      <c r="H366" s="24"/>
      <c r="I366" s="24"/>
      <c r="J366" s="53"/>
      <c r="K366" s="24"/>
      <c r="L366" s="53"/>
      <c r="M366" s="53"/>
      <c r="N366" s="24"/>
      <c r="O366" s="24"/>
      <c r="P366" s="24"/>
      <c r="Q366" s="24"/>
      <c r="R366" s="31" t="s">
        <v>42</v>
      </c>
      <c r="S366" s="48"/>
      <c r="T366" s="60"/>
      <c r="AMK366" s="29"/>
      <c r="AML366" s="29"/>
    </row>
    <row r="367" customFormat="false" ht="15" hidden="false" customHeight="false" outlineLevel="0" collapsed="false">
      <c r="A367" s="23"/>
      <c r="B367" s="24"/>
      <c r="C367" s="24"/>
      <c r="D367" s="24"/>
      <c r="E367" s="25"/>
      <c r="F367" s="25"/>
      <c r="G367" s="24"/>
      <c r="H367" s="24"/>
      <c r="I367" s="24"/>
      <c r="J367" s="53"/>
      <c r="K367" s="24"/>
      <c r="L367" s="53"/>
      <c r="M367" s="53"/>
      <c r="N367" s="24"/>
      <c r="O367" s="24"/>
      <c r="P367" s="24"/>
      <c r="Q367" s="24"/>
      <c r="R367" s="31" t="s">
        <v>44</v>
      </c>
      <c r="S367" s="48"/>
      <c r="T367" s="60"/>
      <c r="AMK367" s="29"/>
      <c r="AML367" s="29"/>
    </row>
    <row r="368" customFormat="false" ht="15" hidden="false" customHeight="false" outlineLevel="0" collapsed="false">
      <c r="A368" s="23"/>
      <c r="B368" s="24"/>
      <c r="C368" s="24"/>
      <c r="D368" s="24"/>
      <c r="E368" s="25"/>
      <c r="F368" s="25"/>
      <c r="G368" s="24"/>
      <c r="H368" s="24"/>
      <c r="I368" s="24"/>
      <c r="J368" s="53"/>
      <c r="K368" s="24"/>
      <c r="L368" s="53"/>
      <c r="M368" s="53"/>
      <c r="N368" s="24"/>
      <c r="O368" s="24"/>
      <c r="P368" s="24"/>
      <c r="Q368" s="24"/>
      <c r="R368" s="49" t="s">
        <v>33</v>
      </c>
      <c r="S368" s="48"/>
      <c r="T368" s="60"/>
      <c r="AMK368" s="29"/>
      <c r="AML368" s="29"/>
    </row>
    <row r="369" customFormat="false" ht="105" hidden="false" customHeight="true" outlineLevel="0" collapsed="false">
      <c r="A369" s="23" t="s">
        <v>573</v>
      </c>
      <c r="B369" s="24" t="s">
        <v>574</v>
      </c>
      <c r="C369" s="24" t="s">
        <v>575</v>
      </c>
      <c r="D369" s="24" t="s">
        <v>576</v>
      </c>
      <c r="E369" s="25" t="s">
        <v>577</v>
      </c>
      <c r="F369" s="25" t="s">
        <v>578</v>
      </c>
      <c r="G369" s="24" t="s">
        <v>25</v>
      </c>
      <c r="H369" s="24" t="s">
        <v>579</v>
      </c>
      <c r="I369" s="24" t="s">
        <v>27</v>
      </c>
      <c r="J369" s="53" t="n">
        <v>60165</v>
      </c>
      <c r="K369" s="24" t="n">
        <v>24</v>
      </c>
      <c r="L369" s="53" t="n">
        <v>1443960</v>
      </c>
      <c r="M369" s="53" t="n">
        <v>1824960</v>
      </c>
      <c r="N369" s="24" t="s">
        <v>580</v>
      </c>
      <c r="O369" s="24" t="s">
        <v>581</v>
      </c>
      <c r="P369" s="24" t="s">
        <v>582</v>
      </c>
      <c r="Q369" s="24" t="s">
        <v>583</v>
      </c>
      <c r="R369" s="32" t="s">
        <v>78</v>
      </c>
      <c r="S369" s="62"/>
      <c r="T369" s="60"/>
      <c r="AMK369" s="29"/>
      <c r="AML369" s="29"/>
    </row>
    <row r="370" customFormat="false" ht="45" hidden="false" customHeight="false" outlineLevel="0" collapsed="false">
      <c r="A370" s="23"/>
      <c r="B370" s="24"/>
      <c r="C370" s="24"/>
      <c r="D370" s="24"/>
      <c r="E370" s="25"/>
      <c r="F370" s="25"/>
      <c r="G370" s="24"/>
      <c r="H370" s="24" t="s">
        <v>584</v>
      </c>
      <c r="I370" s="24" t="s">
        <v>27</v>
      </c>
      <c r="J370" s="53" t="n">
        <v>10150</v>
      </c>
      <c r="K370" s="24" t="n">
        <v>24</v>
      </c>
      <c r="L370" s="53" t="n">
        <v>243600</v>
      </c>
      <c r="M370" s="53"/>
      <c r="N370" s="24"/>
      <c r="O370" s="24"/>
      <c r="P370" s="24"/>
      <c r="Q370" s="24"/>
      <c r="R370" s="32"/>
      <c r="S370" s="62"/>
      <c r="T370" s="60"/>
      <c r="AMK370" s="29"/>
      <c r="AML370" s="29"/>
    </row>
    <row r="371" customFormat="false" ht="30" hidden="false" customHeight="false" outlineLevel="0" collapsed="false">
      <c r="A371" s="23"/>
      <c r="B371" s="24"/>
      <c r="C371" s="24"/>
      <c r="D371" s="24"/>
      <c r="E371" s="25"/>
      <c r="F371" s="25"/>
      <c r="G371" s="24"/>
      <c r="H371" s="24" t="s">
        <v>585</v>
      </c>
      <c r="I371" s="24" t="s">
        <v>110</v>
      </c>
      <c r="J371" s="53" t="n">
        <v>3500</v>
      </c>
      <c r="K371" s="24" t="n">
        <v>4</v>
      </c>
      <c r="L371" s="53" t="n">
        <v>14000</v>
      </c>
      <c r="M371" s="53"/>
      <c r="N371" s="24"/>
      <c r="O371" s="24"/>
      <c r="P371" s="24"/>
      <c r="Q371" s="24"/>
      <c r="R371" s="32"/>
      <c r="S371" s="62"/>
      <c r="T371" s="60"/>
      <c r="AMK371" s="29"/>
      <c r="AML371" s="29"/>
    </row>
    <row r="372" customFormat="false" ht="30" hidden="false" customHeight="false" outlineLevel="0" collapsed="false">
      <c r="A372" s="23"/>
      <c r="B372" s="24"/>
      <c r="C372" s="24"/>
      <c r="D372" s="24"/>
      <c r="E372" s="25"/>
      <c r="F372" s="25"/>
      <c r="G372" s="24"/>
      <c r="H372" s="24" t="s">
        <v>586</v>
      </c>
      <c r="I372" s="24" t="s">
        <v>110</v>
      </c>
      <c r="J372" s="53" t="n">
        <v>3000</v>
      </c>
      <c r="K372" s="24" t="n">
        <v>7</v>
      </c>
      <c r="L372" s="53" t="n">
        <v>21000</v>
      </c>
      <c r="M372" s="53"/>
      <c r="N372" s="24"/>
      <c r="O372" s="24"/>
      <c r="P372" s="24"/>
      <c r="Q372" s="24"/>
      <c r="R372" s="32"/>
      <c r="S372" s="62"/>
      <c r="T372" s="60"/>
      <c r="AMK372" s="29"/>
      <c r="AML372" s="29"/>
    </row>
    <row r="373" customFormat="false" ht="45" hidden="false" customHeight="false" outlineLevel="0" collapsed="false">
      <c r="A373" s="23"/>
      <c r="B373" s="24"/>
      <c r="C373" s="24"/>
      <c r="D373" s="24"/>
      <c r="E373" s="25"/>
      <c r="F373" s="25"/>
      <c r="G373" s="24"/>
      <c r="H373" s="24" t="s">
        <v>587</v>
      </c>
      <c r="I373" s="24" t="s">
        <v>27</v>
      </c>
      <c r="J373" s="53" t="n">
        <v>1450</v>
      </c>
      <c r="K373" s="24" t="n">
        <v>24</v>
      </c>
      <c r="L373" s="53" t="n">
        <v>34800</v>
      </c>
      <c r="M373" s="53"/>
      <c r="N373" s="24"/>
      <c r="O373" s="24"/>
      <c r="P373" s="24"/>
      <c r="Q373" s="24"/>
      <c r="R373" s="32"/>
      <c r="S373" s="62"/>
      <c r="T373" s="60"/>
      <c r="AMK373" s="29"/>
      <c r="AML373" s="29"/>
    </row>
    <row r="374" customFormat="false" ht="30" hidden="false" customHeight="false" outlineLevel="0" collapsed="false">
      <c r="A374" s="23"/>
      <c r="B374" s="24"/>
      <c r="C374" s="24"/>
      <c r="D374" s="24"/>
      <c r="E374" s="25"/>
      <c r="F374" s="25"/>
      <c r="G374" s="24"/>
      <c r="H374" s="24" t="s">
        <v>586</v>
      </c>
      <c r="I374" s="24" t="s">
        <v>110</v>
      </c>
      <c r="J374" s="53" t="n">
        <v>3000</v>
      </c>
      <c r="K374" s="24" t="n">
        <v>1</v>
      </c>
      <c r="L374" s="53" t="n">
        <v>3000</v>
      </c>
      <c r="M374" s="53"/>
      <c r="N374" s="24"/>
      <c r="O374" s="24"/>
      <c r="P374" s="24"/>
      <c r="Q374" s="24"/>
      <c r="R374" s="32"/>
      <c r="S374" s="62"/>
      <c r="T374" s="60"/>
      <c r="AMK374" s="29"/>
      <c r="AML374" s="29"/>
    </row>
    <row r="375" customFormat="false" ht="30" hidden="false" customHeight="false" outlineLevel="0" collapsed="false">
      <c r="A375" s="23"/>
      <c r="B375" s="24"/>
      <c r="C375" s="24"/>
      <c r="D375" s="24"/>
      <c r="E375" s="25"/>
      <c r="F375" s="25"/>
      <c r="G375" s="24"/>
      <c r="H375" s="24" t="s">
        <v>585</v>
      </c>
      <c r="I375" s="24" t="s">
        <v>110</v>
      </c>
      <c r="J375" s="53" t="n">
        <v>3500</v>
      </c>
      <c r="K375" s="24" t="n">
        <v>2</v>
      </c>
      <c r="L375" s="53" t="n">
        <v>7000</v>
      </c>
      <c r="M375" s="53"/>
      <c r="N375" s="24"/>
      <c r="O375" s="24"/>
      <c r="P375" s="24"/>
      <c r="Q375" s="24"/>
      <c r="R375" s="32"/>
      <c r="S375" s="62"/>
      <c r="T375" s="60"/>
      <c r="AMK375" s="29"/>
      <c r="AML375" s="29"/>
    </row>
    <row r="376" customFormat="false" ht="105" hidden="false" customHeight="true" outlineLevel="0" collapsed="false">
      <c r="A376" s="23"/>
      <c r="B376" s="24"/>
      <c r="C376" s="24"/>
      <c r="D376" s="24"/>
      <c r="E376" s="25"/>
      <c r="F376" s="25"/>
      <c r="G376" s="24"/>
      <c r="H376" s="24" t="s">
        <v>588</v>
      </c>
      <c r="I376" s="24" t="s">
        <v>27</v>
      </c>
      <c r="J376" s="53" t="n">
        <v>2400</v>
      </c>
      <c r="K376" s="24" t="n">
        <v>24</v>
      </c>
      <c r="L376" s="53" t="n">
        <v>57600</v>
      </c>
      <c r="M376" s="53"/>
      <c r="N376" s="24"/>
      <c r="O376" s="24"/>
      <c r="P376" s="24"/>
      <c r="Q376" s="24"/>
      <c r="R376" s="32"/>
      <c r="S376" s="62"/>
      <c r="T376" s="60"/>
      <c r="AMK376" s="29"/>
      <c r="AML376" s="29"/>
    </row>
    <row r="377" customFormat="false" ht="15" hidden="false" customHeight="false" outlineLevel="0" collapsed="false">
      <c r="A377" s="23"/>
      <c r="B377" s="24"/>
      <c r="C377" s="24"/>
      <c r="D377" s="24"/>
      <c r="E377" s="25"/>
      <c r="F377" s="25"/>
      <c r="G377" s="24"/>
      <c r="H377" s="24"/>
      <c r="I377" s="24"/>
      <c r="J377" s="53"/>
      <c r="K377" s="24"/>
      <c r="L377" s="53"/>
      <c r="M377" s="53"/>
      <c r="N377" s="24"/>
      <c r="O377" s="24"/>
      <c r="P377" s="24"/>
      <c r="Q377" s="24"/>
      <c r="R377" s="31" t="s">
        <v>36</v>
      </c>
      <c r="S377" s="48"/>
      <c r="T377" s="60"/>
      <c r="AMK377" s="29"/>
      <c r="AML377" s="29"/>
    </row>
    <row r="378" customFormat="false" ht="15" hidden="false" customHeight="false" outlineLevel="0" collapsed="false">
      <c r="A378" s="23"/>
      <c r="B378" s="24"/>
      <c r="C378" s="24"/>
      <c r="D378" s="24"/>
      <c r="E378" s="25"/>
      <c r="F378" s="25"/>
      <c r="G378" s="24"/>
      <c r="H378" s="24"/>
      <c r="I378" s="24"/>
      <c r="J378" s="53"/>
      <c r="K378" s="24"/>
      <c r="L378" s="53"/>
      <c r="M378" s="53"/>
      <c r="N378" s="24"/>
      <c r="O378" s="24"/>
      <c r="P378" s="24"/>
      <c r="Q378" s="24"/>
      <c r="R378" s="31" t="s">
        <v>42</v>
      </c>
      <c r="S378" s="48"/>
      <c r="T378" s="60"/>
      <c r="AMK378" s="29"/>
      <c r="AML378" s="29"/>
    </row>
    <row r="379" customFormat="false" ht="15" hidden="false" customHeight="false" outlineLevel="0" collapsed="false">
      <c r="A379" s="23"/>
      <c r="B379" s="24"/>
      <c r="C379" s="24"/>
      <c r="D379" s="24"/>
      <c r="E379" s="25"/>
      <c r="F379" s="25"/>
      <c r="G379" s="24"/>
      <c r="H379" s="24"/>
      <c r="I379" s="24"/>
      <c r="J379" s="53"/>
      <c r="K379" s="24"/>
      <c r="L379" s="53"/>
      <c r="M379" s="53"/>
      <c r="N379" s="24"/>
      <c r="O379" s="24"/>
      <c r="P379" s="24"/>
      <c r="Q379" s="24"/>
      <c r="R379" s="31" t="s">
        <v>44</v>
      </c>
      <c r="S379" s="48"/>
      <c r="T379" s="60"/>
      <c r="AMK379" s="29"/>
      <c r="AML379" s="29"/>
    </row>
    <row r="380" customFormat="false" ht="15" hidden="false" customHeight="false" outlineLevel="0" collapsed="false">
      <c r="A380" s="23"/>
      <c r="B380" s="24"/>
      <c r="C380" s="24"/>
      <c r="D380" s="24"/>
      <c r="E380" s="25"/>
      <c r="F380" s="25"/>
      <c r="G380" s="24"/>
      <c r="H380" s="24"/>
      <c r="I380" s="24"/>
      <c r="J380" s="53"/>
      <c r="K380" s="24"/>
      <c r="L380" s="53"/>
      <c r="M380" s="53"/>
      <c r="N380" s="24"/>
      <c r="O380" s="24"/>
      <c r="P380" s="24"/>
      <c r="Q380" s="24"/>
      <c r="R380" s="31" t="s">
        <v>47</v>
      </c>
      <c r="S380" s="48"/>
      <c r="T380" s="60"/>
      <c r="AMK380" s="29"/>
      <c r="AML380" s="29"/>
    </row>
    <row r="381" customFormat="false" ht="15" hidden="false" customHeight="false" outlineLevel="0" collapsed="false">
      <c r="A381" s="23"/>
      <c r="B381" s="24"/>
      <c r="C381" s="24"/>
      <c r="D381" s="24"/>
      <c r="E381" s="25"/>
      <c r="F381" s="25"/>
      <c r="G381" s="24"/>
      <c r="H381" s="24"/>
      <c r="I381" s="24"/>
      <c r="J381" s="53"/>
      <c r="K381" s="24"/>
      <c r="L381" s="53"/>
      <c r="M381" s="53"/>
      <c r="N381" s="24"/>
      <c r="O381" s="24"/>
      <c r="P381" s="24"/>
      <c r="Q381" s="24"/>
      <c r="R381" s="31" t="s">
        <v>61</v>
      </c>
      <c r="S381" s="48"/>
      <c r="T381" s="60"/>
      <c r="AMK381" s="29"/>
      <c r="AML381" s="29"/>
    </row>
    <row r="382" customFormat="false" ht="15" hidden="false" customHeight="false" outlineLevel="0" collapsed="false">
      <c r="A382" s="23"/>
      <c r="B382" s="24"/>
      <c r="C382" s="24"/>
      <c r="D382" s="24"/>
      <c r="E382" s="25"/>
      <c r="F382" s="25"/>
      <c r="G382" s="24"/>
      <c r="H382" s="24"/>
      <c r="I382" s="24"/>
      <c r="J382" s="53"/>
      <c r="K382" s="24"/>
      <c r="L382" s="53"/>
      <c r="M382" s="53"/>
      <c r="N382" s="24"/>
      <c r="O382" s="24"/>
      <c r="P382" s="24"/>
      <c r="Q382" s="24"/>
      <c r="R382" s="31" t="s">
        <v>62</v>
      </c>
      <c r="S382" s="48"/>
      <c r="T382" s="60"/>
      <c r="AMK382" s="29"/>
      <c r="AML382" s="29"/>
    </row>
    <row r="383" customFormat="false" ht="30" hidden="false" customHeight="true" outlineLevel="0" collapsed="false">
      <c r="A383" s="23" t="s">
        <v>589</v>
      </c>
      <c r="B383" s="24" t="s">
        <v>590</v>
      </c>
      <c r="C383" s="24" t="s">
        <v>591</v>
      </c>
      <c r="D383" s="24" t="s">
        <v>592</v>
      </c>
      <c r="E383" s="25" t="s">
        <v>593</v>
      </c>
      <c r="F383" s="25" t="s">
        <v>594</v>
      </c>
      <c r="G383" s="24" t="s">
        <v>52</v>
      </c>
      <c r="H383" s="24" t="s">
        <v>595</v>
      </c>
      <c r="I383" s="24" t="s">
        <v>110</v>
      </c>
      <c r="J383" s="53" t="n">
        <v>2500</v>
      </c>
      <c r="K383" s="24" t="n">
        <v>15</v>
      </c>
      <c r="L383" s="53" t="n">
        <v>37500</v>
      </c>
      <c r="M383" s="53" t="n">
        <v>4227892.4</v>
      </c>
      <c r="N383" s="24" t="s">
        <v>596</v>
      </c>
      <c r="O383" s="24" t="s">
        <v>597</v>
      </c>
      <c r="P383" s="24" t="s">
        <v>598</v>
      </c>
      <c r="Q383" s="24" t="s">
        <v>583</v>
      </c>
      <c r="R383" s="31" t="s">
        <v>78</v>
      </c>
      <c r="S383" s="48"/>
      <c r="T383" s="63"/>
      <c r="AMK383" s="29"/>
      <c r="AML383" s="29"/>
    </row>
    <row r="384" customFormat="false" ht="45" hidden="false" customHeight="false" outlineLevel="0" collapsed="false">
      <c r="A384" s="23"/>
      <c r="B384" s="24"/>
      <c r="C384" s="24"/>
      <c r="D384" s="24"/>
      <c r="E384" s="25"/>
      <c r="F384" s="25"/>
      <c r="G384" s="24"/>
      <c r="H384" s="24" t="s">
        <v>599</v>
      </c>
      <c r="I384" s="24" t="s">
        <v>27</v>
      </c>
      <c r="J384" s="53" t="n">
        <v>138953.85</v>
      </c>
      <c r="K384" s="24" t="n">
        <v>24</v>
      </c>
      <c r="L384" s="53" t="n">
        <v>3334892.4</v>
      </c>
      <c r="M384" s="53"/>
      <c r="N384" s="24"/>
      <c r="O384" s="24"/>
      <c r="P384" s="24"/>
      <c r="Q384" s="24"/>
      <c r="R384" s="31"/>
      <c r="S384" s="48"/>
      <c r="T384" s="63"/>
      <c r="AMK384" s="29"/>
      <c r="AML384" s="29"/>
    </row>
    <row r="385" customFormat="false" ht="105" hidden="false" customHeight="false" outlineLevel="0" collapsed="false">
      <c r="A385" s="23"/>
      <c r="B385" s="24"/>
      <c r="C385" s="24"/>
      <c r="D385" s="24"/>
      <c r="E385" s="25"/>
      <c r="F385" s="25"/>
      <c r="G385" s="24"/>
      <c r="H385" s="24" t="s">
        <v>600</v>
      </c>
      <c r="I385" s="24" t="s">
        <v>27</v>
      </c>
      <c r="J385" s="53" t="n">
        <v>29500</v>
      </c>
      <c r="K385" s="24" t="n">
        <v>24</v>
      </c>
      <c r="L385" s="53" t="n">
        <v>708000</v>
      </c>
      <c r="M385" s="53"/>
      <c r="N385" s="24"/>
      <c r="O385" s="24"/>
      <c r="P385" s="24"/>
      <c r="Q385" s="24"/>
      <c r="R385" s="31"/>
      <c r="S385" s="48"/>
      <c r="T385" s="63"/>
      <c r="AMK385" s="29"/>
      <c r="AML385" s="29"/>
    </row>
    <row r="386" customFormat="false" ht="30" hidden="false" customHeight="true" outlineLevel="0" collapsed="false">
      <c r="A386" s="23"/>
      <c r="B386" s="24"/>
      <c r="C386" s="24"/>
      <c r="D386" s="24"/>
      <c r="E386" s="25"/>
      <c r="F386" s="25"/>
      <c r="G386" s="24"/>
      <c r="H386" s="24" t="s">
        <v>601</v>
      </c>
      <c r="I386" s="24" t="s">
        <v>110</v>
      </c>
      <c r="J386" s="53" t="n">
        <v>2500</v>
      </c>
      <c r="K386" s="24" t="n">
        <v>59</v>
      </c>
      <c r="L386" s="53" t="n">
        <v>147500</v>
      </c>
      <c r="M386" s="53"/>
      <c r="N386" s="24"/>
      <c r="O386" s="24"/>
      <c r="P386" s="24"/>
      <c r="Q386" s="24"/>
      <c r="R386" s="31"/>
      <c r="S386" s="48"/>
      <c r="T386" s="63"/>
    </row>
    <row r="387" customFormat="false" ht="15" hidden="false" customHeight="false" outlineLevel="0" collapsed="false">
      <c r="A387" s="23"/>
      <c r="B387" s="24"/>
      <c r="C387" s="24"/>
      <c r="D387" s="24"/>
      <c r="E387" s="25"/>
      <c r="F387" s="25"/>
      <c r="G387" s="24"/>
      <c r="H387" s="24"/>
      <c r="I387" s="24"/>
      <c r="J387" s="53"/>
      <c r="K387" s="24"/>
      <c r="L387" s="53"/>
      <c r="M387" s="53"/>
      <c r="N387" s="24"/>
      <c r="O387" s="24"/>
      <c r="P387" s="24"/>
      <c r="Q387" s="24"/>
      <c r="R387" s="31" t="s">
        <v>36</v>
      </c>
      <c r="S387" s="48"/>
      <c r="T387" s="64"/>
    </row>
    <row r="388" customFormat="false" ht="15" hidden="false" customHeight="false" outlineLevel="0" collapsed="false">
      <c r="A388" s="23"/>
      <c r="B388" s="24"/>
      <c r="C388" s="24"/>
      <c r="D388" s="24"/>
      <c r="E388" s="25"/>
      <c r="F388" s="25"/>
      <c r="G388" s="24"/>
      <c r="H388" s="24"/>
      <c r="I388" s="24"/>
      <c r="J388" s="53"/>
      <c r="K388" s="24"/>
      <c r="L388" s="53"/>
      <c r="M388" s="53"/>
      <c r="N388" s="24"/>
      <c r="O388" s="24"/>
      <c r="P388" s="24"/>
      <c r="Q388" s="24"/>
      <c r="R388" s="31" t="s">
        <v>42</v>
      </c>
      <c r="S388" s="48"/>
      <c r="T388" s="64"/>
    </row>
    <row r="389" customFormat="false" ht="15" hidden="false" customHeight="false" outlineLevel="0" collapsed="false">
      <c r="A389" s="23"/>
      <c r="B389" s="24"/>
      <c r="C389" s="24"/>
      <c r="D389" s="24"/>
      <c r="E389" s="25"/>
      <c r="F389" s="25"/>
      <c r="G389" s="24"/>
      <c r="H389" s="24"/>
      <c r="I389" s="24"/>
      <c r="J389" s="53"/>
      <c r="K389" s="24"/>
      <c r="L389" s="53"/>
      <c r="M389" s="53"/>
      <c r="N389" s="24"/>
      <c r="O389" s="24"/>
      <c r="P389" s="24"/>
      <c r="Q389" s="24"/>
      <c r="R389" s="31" t="s">
        <v>44</v>
      </c>
      <c r="S389" s="48"/>
      <c r="T389" s="64"/>
    </row>
    <row r="390" customFormat="false" ht="15" hidden="false" customHeight="false" outlineLevel="0" collapsed="false">
      <c r="A390" s="23"/>
      <c r="B390" s="24"/>
      <c r="C390" s="24"/>
      <c r="D390" s="24"/>
      <c r="E390" s="25"/>
      <c r="F390" s="25"/>
      <c r="G390" s="24"/>
      <c r="H390" s="24"/>
      <c r="I390" s="24"/>
      <c r="J390" s="53"/>
      <c r="K390" s="24"/>
      <c r="L390" s="53"/>
      <c r="M390" s="53"/>
      <c r="N390" s="24"/>
      <c r="O390" s="24"/>
      <c r="P390" s="24"/>
      <c r="Q390" s="24"/>
      <c r="R390" s="31" t="s">
        <v>47</v>
      </c>
      <c r="S390" s="48"/>
      <c r="T390" s="64"/>
    </row>
    <row r="391" customFormat="false" ht="15" hidden="false" customHeight="false" outlineLevel="0" collapsed="false">
      <c r="A391" s="23"/>
      <c r="B391" s="24"/>
      <c r="C391" s="24"/>
      <c r="D391" s="24"/>
      <c r="E391" s="25"/>
      <c r="F391" s="25"/>
      <c r="G391" s="24"/>
      <c r="H391" s="24"/>
      <c r="I391" s="24"/>
      <c r="J391" s="53"/>
      <c r="K391" s="24"/>
      <c r="L391" s="53"/>
      <c r="M391" s="53"/>
      <c r="N391" s="24"/>
      <c r="O391" s="24"/>
      <c r="P391" s="24"/>
      <c r="Q391" s="24"/>
      <c r="R391" s="31" t="s">
        <v>61</v>
      </c>
      <c r="S391" s="48"/>
      <c r="T391" s="64"/>
    </row>
    <row r="392" customFormat="false" ht="15" hidden="false" customHeight="false" outlineLevel="0" collapsed="false">
      <c r="A392" s="23"/>
      <c r="B392" s="24"/>
      <c r="C392" s="24"/>
      <c r="D392" s="24"/>
      <c r="E392" s="25"/>
      <c r="F392" s="25"/>
      <c r="G392" s="24"/>
      <c r="H392" s="24"/>
      <c r="I392" s="24"/>
      <c r="J392" s="53"/>
      <c r="K392" s="24"/>
      <c r="L392" s="53"/>
      <c r="M392" s="53"/>
      <c r="N392" s="24"/>
      <c r="O392" s="24"/>
      <c r="P392" s="24"/>
      <c r="Q392" s="24"/>
      <c r="R392" s="31" t="s">
        <v>62</v>
      </c>
      <c r="S392" s="48"/>
      <c r="T392" s="64"/>
    </row>
    <row r="393" customFormat="false" ht="15" hidden="false" customHeight="false" outlineLevel="0" collapsed="false">
      <c r="A393" s="23"/>
      <c r="B393" s="24"/>
      <c r="C393" s="24"/>
      <c r="D393" s="24"/>
      <c r="E393" s="25"/>
      <c r="F393" s="25"/>
      <c r="G393" s="24"/>
      <c r="H393" s="24"/>
      <c r="I393" s="24"/>
      <c r="J393" s="53"/>
      <c r="K393" s="24"/>
      <c r="L393" s="53"/>
      <c r="M393" s="53"/>
      <c r="N393" s="24"/>
      <c r="O393" s="24"/>
      <c r="P393" s="24"/>
      <c r="Q393" s="24"/>
      <c r="R393" s="31" t="s">
        <v>63</v>
      </c>
      <c r="S393" s="48"/>
      <c r="T393" s="64"/>
    </row>
    <row r="394" customFormat="false" ht="120" hidden="false" customHeight="true" outlineLevel="0" collapsed="false">
      <c r="A394" s="33" t="s">
        <v>602</v>
      </c>
      <c r="B394" s="24" t="s">
        <v>603</v>
      </c>
      <c r="C394" s="24" t="s">
        <v>604</v>
      </c>
      <c r="D394" s="24" t="s">
        <v>605</v>
      </c>
      <c r="E394" s="25" t="n">
        <v>45537</v>
      </c>
      <c r="F394" s="25" t="n">
        <v>47363</v>
      </c>
      <c r="G394" s="24" t="s">
        <v>52</v>
      </c>
      <c r="H394" s="24" t="s">
        <v>606</v>
      </c>
      <c r="I394" s="24" t="s">
        <v>27</v>
      </c>
      <c r="J394" s="53" t="n">
        <v>130292.29</v>
      </c>
      <c r="K394" s="24" t="n">
        <v>60</v>
      </c>
      <c r="L394" s="53" t="n">
        <v>7817537.4</v>
      </c>
      <c r="M394" s="53" t="n">
        <v>7817537.4</v>
      </c>
      <c r="N394" s="24" t="s">
        <v>607</v>
      </c>
      <c r="O394" s="24" t="s">
        <v>608</v>
      </c>
      <c r="P394" s="24" t="s">
        <v>609</v>
      </c>
      <c r="Q394" s="24" t="s">
        <v>57</v>
      </c>
      <c r="R394" s="31" t="s">
        <v>36</v>
      </c>
      <c r="S394" s="48"/>
      <c r="T394" s="64"/>
    </row>
    <row r="395" customFormat="false" ht="13.5" hidden="false" customHeight="false" outlineLevel="0" collapsed="false">
      <c r="A395" s="33"/>
      <c r="B395" s="24"/>
      <c r="C395" s="24"/>
      <c r="D395" s="24"/>
      <c r="E395" s="25"/>
      <c r="F395" s="25"/>
      <c r="G395" s="24"/>
      <c r="H395" s="24"/>
      <c r="I395" s="24"/>
      <c r="J395" s="53"/>
      <c r="K395" s="24"/>
      <c r="L395" s="53"/>
      <c r="M395" s="53"/>
      <c r="N395" s="24"/>
      <c r="O395" s="24"/>
      <c r="P395" s="24"/>
      <c r="Q395" s="24"/>
      <c r="R395" s="31" t="s">
        <v>42</v>
      </c>
      <c r="S395" s="48"/>
      <c r="T395" s="64"/>
    </row>
    <row r="396" customFormat="false" ht="13.5" hidden="false" customHeight="false" outlineLevel="0" collapsed="false">
      <c r="A396" s="33"/>
      <c r="B396" s="24"/>
      <c r="C396" s="24"/>
      <c r="D396" s="24"/>
      <c r="E396" s="25"/>
      <c r="F396" s="25"/>
      <c r="G396" s="24"/>
      <c r="H396" s="24"/>
      <c r="I396" s="24"/>
      <c r="J396" s="53"/>
      <c r="K396" s="24"/>
      <c r="L396" s="53"/>
      <c r="M396" s="53"/>
      <c r="N396" s="24"/>
      <c r="O396" s="24"/>
      <c r="P396" s="24"/>
      <c r="Q396" s="24"/>
      <c r="R396" s="31" t="s">
        <v>44</v>
      </c>
      <c r="S396" s="48"/>
      <c r="T396" s="64"/>
    </row>
    <row r="397" customFormat="false" ht="13.5" hidden="false" customHeight="false" outlineLevel="0" collapsed="false">
      <c r="A397" s="33"/>
      <c r="B397" s="24"/>
      <c r="C397" s="24"/>
      <c r="D397" s="24"/>
      <c r="E397" s="25"/>
      <c r="F397" s="25"/>
      <c r="G397" s="24"/>
      <c r="H397" s="24"/>
      <c r="I397" s="24"/>
      <c r="J397" s="53"/>
      <c r="K397" s="24"/>
      <c r="L397" s="53"/>
      <c r="M397" s="53"/>
      <c r="N397" s="24"/>
      <c r="O397" s="24"/>
      <c r="P397" s="24"/>
      <c r="Q397" s="24"/>
      <c r="R397" s="31" t="s">
        <v>47</v>
      </c>
      <c r="S397" s="48"/>
      <c r="T397" s="64"/>
    </row>
    <row r="398" customFormat="false" ht="13.5" hidden="false" customHeight="false" outlineLevel="0" collapsed="false">
      <c r="A398" s="33"/>
      <c r="B398" s="24"/>
      <c r="C398" s="24"/>
      <c r="D398" s="24"/>
      <c r="E398" s="25"/>
      <c r="F398" s="25"/>
      <c r="G398" s="24"/>
      <c r="H398" s="24"/>
      <c r="I398" s="24"/>
      <c r="J398" s="53"/>
      <c r="K398" s="24"/>
      <c r="L398" s="53"/>
      <c r="M398" s="53"/>
      <c r="N398" s="24"/>
      <c r="O398" s="24"/>
      <c r="P398" s="24"/>
      <c r="Q398" s="24"/>
      <c r="R398" s="31" t="s">
        <v>61</v>
      </c>
      <c r="S398" s="48"/>
      <c r="T398" s="64"/>
    </row>
    <row r="399" customFormat="false" ht="13.5" hidden="false" customHeight="false" outlineLevel="0" collapsed="false">
      <c r="A399" s="33"/>
      <c r="B399" s="24"/>
      <c r="C399" s="24"/>
      <c r="D399" s="24"/>
      <c r="E399" s="25"/>
      <c r="F399" s="25"/>
      <c r="G399" s="24"/>
      <c r="H399" s="24"/>
      <c r="I399" s="24"/>
      <c r="J399" s="53"/>
      <c r="K399" s="24"/>
      <c r="L399" s="53"/>
      <c r="M399" s="53"/>
      <c r="N399" s="24"/>
      <c r="O399" s="24"/>
      <c r="P399" s="24"/>
      <c r="Q399" s="24"/>
      <c r="R399" s="31" t="s">
        <v>62</v>
      </c>
      <c r="S399" s="48"/>
      <c r="T399" s="64"/>
    </row>
    <row r="400" customFormat="false" ht="45" hidden="false" customHeight="true" outlineLevel="0" collapsed="false">
      <c r="A400" s="33" t="s">
        <v>610</v>
      </c>
      <c r="B400" s="24" t="s">
        <v>611</v>
      </c>
      <c r="C400" s="24" t="s">
        <v>612</v>
      </c>
      <c r="D400" s="24" t="s">
        <v>613</v>
      </c>
      <c r="E400" s="25" t="n">
        <v>45540</v>
      </c>
      <c r="F400" s="25" t="n">
        <v>46635</v>
      </c>
      <c r="G400" s="24" t="s">
        <v>52</v>
      </c>
      <c r="H400" s="24" t="s">
        <v>614</v>
      </c>
      <c r="I400" s="24" t="s">
        <v>27</v>
      </c>
      <c r="J400" s="53" t="n">
        <v>5254.2</v>
      </c>
      <c r="K400" s="24" t="n">
        <v>36</v>
      </c>
      <c r="L400" s="53" t="n">
        <v>189151.2</v>
      </c>
      <c r="M400" s="53" t="n">
        <v>3425454</v>
      </c>
      <c r="N400" s="24" t="s">
        <v>615</v>
      </c>
      <c r="O400" s="24" t="s">
        <v>616</v>
      </c>
      <c r="P400" s="24" t="s">
        <v>617</v>
      </c>
      <c r="Q400" s="24" t="s">
        <v>618</v>
      </c>
      <c r="R400" s="31" t="s">
        <v>36</v>
      </c>
      <c r="S400" s="61"/>
      <c r="T400" s="64"/>
    </row>
    <row r="401" customFormat="false" ht="45" hidden="false" customHeight="false" outlineLevel="0" collapsed="false">
      <c r="A401" s="33"/>
      <c r="B401" s="24"/>
      <c r="C401" s="24"/>
      <c r="D401" s="24"/>
      <c r="E401" s="25"/>
      <c r="F401" s="25"/>
      <c r="G401" s="24"/>
      <c r="H401" s="24" t="s">
        <v>619</v>
      </c>
      <c r="I401" s="24" t="s">
        <v>27</v>
      </c>
      <c r="J401" s="53" t="n">
        <v>49770</v>
      </c>
      <c r="K401" s="24" t="n">
        <v>36</v>
      </c>
      <c r="L401" s="53" t="n">
        <v>1791720</v>
      </c>
      <c r="M401" s="53"/>
      <c r="N401" s="24"/>
      <c r="O401" s="24"/>
      <c r="P401" s="24"/>
      <c r="Q401" s="24"/>
      <c r="R401" s="31"/>
      <c r="S401" s="65"/>
      <c r="T401" s="64"/>
    </row>
    <row r="402" customFormat="false" ht="45" hidden="false" customHeight="false" outlineLevel="0" collapsed="false">
      <c r="A402" s="33"/>
      <c r="B402" s="24"/>
      <c r="C402" s="24"/>
      <c r="D402" s="24"/>
      <c r="E402" s="25"/>
      <c r="F402" s="25"/>
      <c r="G402" s="24"/>
      <c r="H402" s="24" t="s">
        <v>620</v>
      </c>
      <c r="I402" s="24" t="s">
        <v>27</v>
      </c>
      <c r="J402" s="53" t="n">
        <v>26502.5</v>
      </c>
      <c r="K402" s="24" t="n">
        <v>36</v>
      </c>
      <c r="L402" s="53" t="n">
        <v>954090</v>
      </c>
      <c r="M402" s="53"/>
      <c r="N402" s="24"/>
      <c r="O402" s="24"/>
      <c r="P402" s="24"/>
      <c r="Q402" s="24"/>
      <c r="R402" s="31"/>
      <c r="S402" s="65"/>
      <c r="T402" s="64"/>
    </row>
    <row r="403" customFormat="false" ht="45" hidden="false" customHeight="true" outlineLevel="0" collapsed="false">
      <c r="A403" s="33"/>
      <c r="B403" s="24"/>
      <c r="C403" s="24"/>
      <c r="D403" s="24"/>
      <c r="E403" s="25"/>
      <c r="F403" s="25"/>
      <c r="G403" s="24"/>
      <c r="H403" s="24" t="s">
        <v>621</v>
      </c>
      <c r="I403" s="24" t="s">
        <v>27</v>
      </c>
      <c r="J403" s="53" t="n">
        <v>13624.8</v>
      </c>
      <c r="K403" s="24" t="n">
        <v>36</v>
      </c>
      <c r="L403" s="53" t="n">
        <v>490492.8</v>
      </c>
      <c r="M403" s="53"/>
      <c r="N403" s="24"/>
      <c r="O403" s="24"/>
      <c r="P403" s="24"/>
      <c r="Q403" s="24"/>
      <c r="R403" s="31"/>
      <c r="S403" s="65"/>
      <c r="T403" s="64"/>
    </row>
    <row r="404" customFormat="false" ht="15" hidden="false" customHeight="false" outlineLevel="0" collapsed="false">
      <c r="A404" s="33"/>
      <c r="B404" s="24"/>
      <c r="C404" s="24"/>
      <c r="D404" s="24"/>
      <c r="E404" s="25"/>
      <c r="F404" s="25"/>
      <c r="G404" s="24"/>
      <c r="H404" s="24"/>
      <c r="I404" s="24"/>
      <c r="J404" s="53"/>
      <c r="K404" s="24"/>
      <c r="L404" s="53"/>
      <c r="M404" s="53"/>
      <c r="N404" s="24"/>
      <c r="O404" s="24"/>
      <c r="P404" s="24"/>
      <c r="Q404" s="24"/>
      <c r="R404" s="31" t="s">
        <v>42</v>
      </c>
      <c r="S404" s="65"/>
      <c r="T404" s="64"/>
    </row>
    <row r="405" customFormat="false" ht="120" hidden="false" customHeight="false" outlineLevel="0" collapsed="false">
      <c r="A405" s="33" t="s">
        <v>622</v>
      </c>
      <c r="B405" s="24" t="s">
        <v>623</v>
      </c>
      <c r="C405" s="24" t="s">
        <v>624</v>
      </c>
      <c r="D405" s="24" t="s">
        <v>625</v>
      </c>
      <c r="E405" s="25" t="s">
        <v>626</v>
      </c>
      <c r="F405" s="25" t="n">
        <v>46288</v>
      </c>
      <c r="G405" s="24" t="s">
        <v>52</v>
      </c>
      <c r="H405" s="24" t="s">
        <v>627</v>
      </c>
      <c r="I405" s="24" t="s">
        <v>73</v>
      </c>
      <c r="J405" s="53" t="n">
        <v>57.43</v>
      </c>
      <c r="K405" s="24" t="n">
        <v>1200</v>
      </c>
      <c r="L405" s="53" t="n">
        <v>68916</v>
      </c>
      <c r="M405" s="53" t="n">
        <v>68916</v>
      </c>
      <c r="N405" s="24" t="s">
        <v>528</v>
      </c>
      <c r="O405" s="24" t="s">
        <v>529</v>
      </c>
      <c r="P405" s="24" t="s">
        <v>628</v>
      </c>
      <c r="Q405" s="46" t="s">
        <v>416</v>
      </c>
      <c r="R405" s="31" t="s">
        <v>78</v>
      </c>
      <c r="S405" s="48"/>
      <c r="T405" s="64"/>
    </row>
    <row r="406" customFormat="false" ht="120" hidden="false" customHeight="true" outlineLevel="0" collapsed="false">
      <c r="A406" s="33" t="s">
        <v>629</v>
      </c>
      <c r="B406" s="24" t="s">
        <v>630</v>
      </c>
      <c r="C406" s="24" t="s">
        <v>624</v>
      </c>
      <c r="D406" s="24" t="s">
        <v>631</v>
      </c>
      <c r="E406" s="25" t="s">
        <v>626</v>
      </c>
      <c r="F406" s="25" t="s">
        <v>632</v>
      </c>
      <c r="G406" s="24" t="s">
        <v>52</v>
      </c>
      <c r="H406" s="24" t="s">
        <v>633</v>
      </c>
      <c r="I406" s="24" t="s">
        <v>27</v>
      </c>
      <c r="J406" s="53" t="n">
        <v>5800</v>
      </c>
      <c r="K406" s="24" t="n">
        <v>60</v>
      </c>
      <c r="L406" s="53" t="n">
        <v>348000</v>
      </c>
      <c r="M406" s="53" t="n">
        <v>348000</v>
      </c>
      <c r="N406" s="24" t="s">
        <v>634</v>
      </c>
      <c r="O406" s="24" t="s">
        <v>635</v>
      </c>
      <c r="P406" s="24" t="s">
        <v>634</v>
      </c>
      <c r="Q406" s="24" t="s">
        <v>57</v>
      </c>
      <c r="R406" s="32" t="s">
        <v>36</v>
      </c>
      <c r="S406" s="62"/>
      <c r="T406" s="64"/>
    </row>
    <row r="407" customFormat="false" ht="15" hidden="false" customHeight="false" outlineLevel="0" collapsed="false">
      <c r="A407" s="33"/>
      <c r="B407" s="24"/>
      <c r="C407" s="24"/>
      <c r="D407" s="24"/>
      <c r="E407" s="25"/>
      <c r="F407" s="25"/>
      <c r="G407" s="24"/>
      <c r="H407" s="24"/>
      <c r="I407" s="24"/>
      <c r="J407" s="53"/>
      <c r="K407" s="24"/>
      <c r="L407" s="53"/>
      <c r="M407" s="53"/>
      <c r="N407" s="24"/>
      <c r="O407" s="24"/>
      <c r="P407" s="24"/>
      <c r="Q407" s="24"/>
      <c r="R407" s="31" t="s">
        <v>42</v>
      </c>
      <c r="S407" s="48"/>
      <c r="T407" s="64"/>
    </row>
    <row r="408" customFormat="false" ht="15" hidden="false" customHeight="false" outlineLevel="0" collapsed="false">
      <c r="A408" s="33"/>
      <c r="B408" s="24"/>
      <c r="C408" s="24"/>
      <c r="D408" s="24"/>
      <c r="E408" s="25"/>
      <c r="F408" s="25"/>
      <c r="G408" s="24"/>
      <c r="H408" s="24"/>
      <c r="I408" s="24"/>
      <c r="J408" s="53"/>
      <c r="K408" s="24"/>
      <c r="L408" s="53"/>
      <c r="M408" s="53"/>
      <c r="N408" s="24"/>
      <c r="O408" s="24"/>
      <c r="P408" s="24"/>
      <c r="Q408" s="24"/>
      <c r="R408" s="31" t="s">
        <v>44</v>
      </c>
      <c r="S408" s="48"/>
      <c r="T408" s="64"/>
    </row>
    <row r="409" customFormat="false" ht="15" hidden="false" customHeight="false" outlineLevel="0" collapsed="false">
      <c r="A409" s="33"/>
      <c r="B409" s="24"/>
      <c r="C409" s="24"/>
      <c r="D409" s="24"/>
      <c r="E409" s="25"/>
      <c r="F409" s="25"/>
      <c r="G409" s="24"/>
      <c r="H409" s="24"/>
      <c r="I409" s="24"/>
      <c r="J409" s="53"/>
      <c r="K409" s="24"/>
      <c r="L409" s="53"/>
      <c r="M409" s="53"/>
      <c r="N409" s="24"/>
      <c r="O409" s="24"/>
      <c r="P409" s="24"/>
      <c r="Q409" s="24"/>
      <c r="R409" s="31" t="s">
        <v>47</v>
      </c>
      <c r="S409" s="48"/>
      <c r="T409" s="64"/>
    </row>
    <row r="410" customFormat="false" ht="15" hidden="false" customHeight="false" outlineLevel="0" collapsed="false">
      <c r="A410" s="33"/>
      <c r="B410" s="24"/>
      <c r="C410" s="24"/>
      <c r="D410" s="24"/>
      <c r="E410" s="25"/>
      <c r="F410" s="25"/>
      <c r="G410" s="24"/>
      <c r="H410" s="24"/>
      <c r="I410" s="24"/>
      <c r="J410" s="53"/>
      <c r="K410" s="24"/>
      <c r="L410" s="53"/>
      <c r="M410" s="53"/>
      <c r="N410" s="24"/>
      <c r="O410" s="24"/>
      <c r="P410" s="24"/>
      <c r="Q410" s="24"/>
      <c r="R410" s="31" t="s">
        <v>61</v>
      </c>
      <c r="S410" s="48"/>
      <c r="T410" s="64"/>
    </row>
    <row r="411" customFormat="false" ht="120" hidden="false" customHeight="true" outlineLevel="0" collapsed="false">
      <c r="A411" s="33" t="s">
        <v>636</v>
      </c>
      <c r="B411" s="24" t="s">
        <v>637</v>
      </c>
      <c r="C411" s="24" t="s">
        <v>638</v>
      </c>
      <c r="D411" s="24" t="s">
        <v>639</v>
      </c>
      <c r="E411" s="25" t="s">
        <v>640</v>
      </c>
      <c r="F411" s="25" t="s">
        <v>641</v>
      </c>
      <c r="G411" s="24" t="s">
        <v>52</v>
      </c>
      <c r="H411" s="24" t="s">
        <v>642</v>
      </c>
      <c r="I411" s="24" t="s">
        <v>27</v>
      </c>
      <c r="J411" s="53" t="n">
        <v>33898.79</v>
      </c>
      <c r="K411" s="24" t="n">
        <v>60</v>
      </c>
      <c r="L411" s="53" t="n">
        <v>2033927.4</v>
      </c>
      <c r="M411" s="53" t="n">
        <v>2033927.4</v>
      </c>
      <c r="N411" s="24" t="s">
        <v>643</v>
      </c>
      <c r="O411" s="24" t="s">
        <v>644</v>
      </c>
      <c r="P411" s="24" t="s">
        <v>643</v>
      </c>
      <c r="Q411" s="24" t="s">
        <v>57</v>
      </c>
      <c r="R411" s="31" t="s">
        <v>36</v>
      </c>
      <c r="S411" s="48"/>
      <c r="T411" s="64"/>
    </row>
    <row r="412" customFormat="false" ht="13.5" hidden="false" customHeight="false" outlineLevel="0" collapsed="false">
      <c r="A412" s="33"/>
      <c r="B412" s="24"/>
      <c r="C412" s="24"/>
      <c r="D412" s="24"/>
      <c r="E412" s="25"/>
      <c r="F412" s="25"/>
      <c r="G412" s="24"/>
      <c r="H412" s="24"/>
      <c r="I412" s="24"/>
      <c r="J412" s="53"/>
      <c r="K412" s="24"/>
      <c r="L412" s="53"/>
      <c r="M412" s="53"/>
      <c r="N412" s="24"/>
      <c r="O412" s="24"/>
      <c r="P412" s="24"/>
      <c r="Q412" s="24"/>
      <c r="R412" s="31" t="s">
        <v>42</v>
      </c>
      <c r="S412" s="48"/>
      <c r="T412" s="64"/>
    </row>
    <row r="413" customFormat="false" ht="13.5" hidden="false" customHeight="false" outlineLevel="0" collapsed="false">
      <c r="A413" s="33"/>
      <c r="B413" s="24"/>
      <c r="C413" s="24"/>
      <c r="D413" s="24"/>
      <c r="E413" s="25"/>
      <c r="F413" s="25"/>
      <c r="G413" s="24"/>
      <c r="H413" s="24"/>
      <c r="I413" s="24"/>
      <c r="J413" s="53"/>
      <c r="K413" s="24"/>
      <c r="L413" s="53"/>
      <c r="M413" s="53"/>
      <c r="N413" s="24"/>
      <c r="O413" s="24"/>
      <c r="P413" s="24"/>
      <c r="Q413" s="24"/>
      <c r="R413" s="31" t="s">
        <v>44</v>
      </c>
      <c r="S413" s="48"/>
      <c r="T413" s="64"/>
    </row>
    <row r="414" customFormat="false" ht="13.5" hidden="false" customHeight="false" outlineLevel="0" collapsed="false">
      <c r="A414" s="33"/>
      <c r="B414" s="24"/>
      <c r="C414" s="24"/>
      <c r="D414" s="24"/>
      <c r="E414" s="25"/>
      <c r="F414" s="25"/>
      <c r="G414" s="24"/>
      <c r="H414" s="24"/>
      <c r="I414" s="24"/>
      <c r="J414" s="53"/>
      <c r="K414" s="24"/>
      <c r="L414" s="53"/>
      <c r="M414" s="53"/>
      <c r="N414" s="24"/>
      <c r="O414" s="24"/>
      <c r="P414" s="24"/>
      <c r="Q414" s="24"/>
      <c r="R414" s="31" t="s">
        <v>47</v>
      </c>
      <c r="S414" s="48"/>
      <c r="T414" s="64"/>
    </row>
    <row r="415" customFormat="false" ht="13.5" hidden="false" customHeight="false" outlineLevel="0" collapsed="false">
      <c r="A415" s="33"/>
      <c r="B415" s="24"/>
      <c r="C415" s="24"/>
      <c r="D415" s="24"/>
      <c r="E415" s="25"/>
      <c r="F415" s="25"/>
      <c r="G415" s="24"/>
      <c r="H415" s="24"/>
      <c r="I415" s="24"/>
      <c r="J415" s="53"/>
      <c r="K415" s="24"/>
      <c r="L415" s="53"/>
      <c r="M415" s="53"/>
      <c r="N415" s="24"/>
      <c r="O415" s="24"/>
      <c r="P415" s="24"/>
      <c r="Q415" s="24"/>
      <c r="R415" s="31" t="s">
        <v>61</v>
      </c>
      <c r="S415" s="48"/>
      <c r="T415" s="64"/>
    </row>
    <row r="416" customFormat="false" ht="13.5" hidden="false" customHeight="false" outlineLevel="0" collapsed="false">
      <c r="A416" s="33"/>
      <c r="B416" s="24"/>
      <c r="C416" s="24"/>
      <c r="D416" s="24"/>
      <c r="E416" s="25"/>
      <c r="F416" s="25"/>
      <c r="G416" s="24"/>
      <c r="H416" s="24"/>
      <c r="I416" s="24"/>
      <c r="J416" s="53"/>
      <c r="K416" s="24"/>
      <c r="L416" s="53"/>
      <c r="M416" s="53"/>
      <c r="N416" s="24"/>
      <c r="O416" s="24"/>
      <c r="P416" s="24"/>
      <c r="Q416" s="24"/>
      <c r="R416" s="31" t="s">
        <v>62</v>
      </c>
      <c r="S416" s="48"/>
      <c r="T416" s="64"/>
    </row>
    <row r="417" customFormat="false" ht="120" hidden="false" customHeight="true" outlineLevel="0" collapsed="false">
      <c r="A417" s="33" t="s">
        <v>645</v>
      </c>
      <c r="B417" s="24" t="s">
        <v>646</v>
      </c>
      <c r="C417" s="24" t="s">
        <v>647</v>
      </c>
      <c r="D417" s="24" t="s">
        <v>648</v>
      </c>
      <c r="E417" s="25" t="s">
        <v>649</v>
      </c>
      <c r="F417" s="25" t="s">
        <v>650</v>
      </c>
      <c r="G417" s="24" t="s">
        <v>52</v>
      </c>
      <c r="H417" s="24" t="s">
        <v>651</v>
      </c>
      <c r="I417" s="24" t="s">
        <v>27</v>
      </c>
      <c r="J417" s="53" t="n">
        <v>74077.76</v>
      </c>
      <c r="K417" s="24" t="n">
        <v>60</v>
      </c>
      <c r="L417" s="53" t="n">
        <v>4444665.6</v>
      </c>
      <c r="M417" s="53" t="n">
        <v>4444665.6</v>
      </c>
      <c r="N417" s="24" t="s">
        <v>485</v>
      </c>
      <c r="O417" s="24" t="s">
        <v>486</v>
      </c>
      <c r="P417" s="24" t="s">
        <v>652</v>
      </c>
      <c r="Q417" s="24" t="s">
        <v>57</v>
      </c>
      <c r="R417" s="31" t="s">
        <v>36</v>
      </c>
      <c r="S417" s="48"/>
      <c r="T417" s="64"/>
    </row>
    <row r="418" customFormat="false" ht="15" hidden="false" customHeight="false" outlineLevel="0" collapsed="false">
      <c r="A418" s="33"/>
      <c r="B418" s="24"/>
      <c r="C418" s="24"/>
      <c r="D418" s="24"/>
      <c r="E418" s="25"/>
      <c r="F418" s="25"/>
      <c r="G418" s="24"/>
      <c r="H418" s="24"/>
      <c r="I418" s="24"/>
      <c r="J418" s="53"/>
      <c r="K418" s="24"/>
      <c r="L418" s="53"/>
      <c r="M418" s="53"/>
      <c r="N418" s="24"/>
      <c r="O418" s="24"/>
      <c r="P418" s="24"/>
      <c r="Q418" s="24"/>
      <c r="R418" s="31" t="s">
        <v>42</v>
      </c>
      <c r="S418" s="48"/>
      <c r="T418" s="64"/>
    </row>
    <row r="419" customFormat="false" ht="15" hidden="false" customHeight="false" outlineLevel="0" collapsed="false">
      <c r="A419" s="33"/>
      <c r="B419" s="24"/>
      <c r="C419" s="24"/>
      <c r="D419" s="24"/>
      <c r="E419" s="25"/>
      <c r="F419" s="25"/>
      <c r="G419" s="24"/>
      <c r="H419" s="24"/>
      <c r="I419" s="24"/>
      <c r="J419" s="53"/>
      <c r="K419" s="24"/>
      <c r="L419" s="53"/>
      <c r="M419" s="53"/>
      <c r="N419" s="24"/>
      <c r="O419" s="24"/>
      <c r="P419" s="24"/>
      <c r="Q419" s="24"/>
      <c r="R419" s="31" t="s">
        <v>44</v>
      </c>
      <c r="S419" s="48"/>
      <c r="T419" s="64"/>
    </row>
    <row r="420" customFormat="false" ht="15" hidden="false" customHeight="false" outlineLevel="0" collapsed="false">
      <c r="A420" s="33"/>
      <c r="B420" s="24"/>
      <c r="C420" s="24"/>
      <c r="D420" s="24"/>
      <c r="E420" s="25"/>
      <c r="F420" s="25"/>
      <c r="G420" s="24"/>
      <c r="H420" s="24"/>
      <c r="I420" s="24"/>
      <c r="J420" s="53"/>
      <c r="K420" s="24"/>
      <c r="L420" s="53"/>
      <c r="M420" s="53"/>
      <c r="N420" s="24"/>
      <c r="O420" s="24"/>
      <c r="P420" s="24"/>
      <c r="Q420" s="24"/>
      <c r="R420" s="31" t="s">
        <v>47</v>
      </c>
      <c r="S420" s="48"/>
      <c r="T420" s="64"/>
    </row>
    <row r="421" customFormat="false" ht="15" hidden="false" customHeight="false" outlineLevel="0" collapsed="false">
      <c r="A421" s="33"/>
      <c r="B421" s="24"/>
      <c r="C421" s="24"/>
      <c r="D421" s="24"/>
      <c r="E421" s="25"/>
      <c r="F421" s="25"/>
      <c r="G421" s="24"/>
      <c r="H421" s="24"/>
      <c r="I421" s="24"/>
      <c r="J421" s="53"/>
      <c r="K421" s="24"/>
      <c r="L421" s="53"/>
      <c r="M421" s="53"/>
      <c r="N421" s="24"/>
      <c r="O421" s="24"/>
      <c r="P421" s="24"/>
      <c r="Q421" s="24"/>
      <c r="R421" s="31" t="s">
        <v>61</v>
      </c>
      <c r="S421" s="48"/>
      <c r="T421" s="64"/>
    </row>
    <row r="422" customFormat="false" ht="90" hidden="false" customHeight="true" outlineLevel="0" collapsed="false">
      <c r="A422" s="33" t="s">
        <v>653</v>
      </c>
      <c r="B422" s="24" t="s">
        <v>654</v>
      </c>
      <c r="C422" s="24" t="s">
        <v>655</v>
      </c>
      <c r="D422" s="24" t="s">
        <v>656</v>
      </c>
      <c r="E422" s="25" t="s">
        <v>657</v>
      </c>
      <c r="F422" s="25" t="n">
        <v>46309</v>
      </c>
      <c r="G422" s="24" t="s">
        <v>52</v>
      </c>
      <c r="H422" s="24" t="s">
        <v>658</v>
      </c>
      <c r="I422" s="24" t="s">
        <v>110</v>
      </c>
      <c r="J422" s="66" t="n">
        <v>47922.59</v>
      </c>
      <c r="K422" s="24" t="n">
        <v>1</v>
      </c>
      <c r="L422" s="66" t="n">
        <v>47922.59</v>
      </c>
      <c r="M422" s="66" t="n">
        <v>47922.59</v>
      </c>
      <c r="N422" s="24" t="s">
        <v>659</v>
      </c>
      <c r="O422" s="24" t="s">
        <v>660</v>
      </c>
      <c r="P422" s="24" t="s">
        <v>661</v>
      </c>
      <c r="Q422" s="24" t="s">
        <v>108</v>
      </c>
      <c r="R422" s="31" t="s">
        <v>78</v>
      </c>
      <c r="S422" s="48"/>
      <c r="T422" s="64"/>
    </row>
    <row r="423" customFormat="false" ht="15" hidden="false" customHeight="false" outlineLevel="0" collapsed="false">
      <c r="A423" s="33"/>
      <c r="B423" s="24"/>
      <c r="C423" s="24"/>
      <c r="D423" s="24"/>
      <c r="E423" s="25"/>
      <c r="F423" s="25"/>
      <c r="G423" s="24"/>
      <c r="H423" s="24"/>
      <c r="I423" s="24"/>
      <c r="J423" s="66"/>
      <c r="K423" s="24"/>
      <c r="L423" s="66"/>
      <c r="M423" s="66"/>
      <c r="N423" s="24"/>
      <c r="O423" s="24"/>
      <c r="P423" s="24"/>
      <c r="Q423" s="24"/>
      <c r="R423" s="31" t="s">
        <v>33</v>
      </c>
      <c r="S423" s="48"/>
      <c r="T423" s="64"/>
    </row>
    <row r="424" customFormat="false" ht="90" hidden="false" customHeight="true" outlineLevel="0" collapsed="false">
      <c r="A424" s="32" t="s">
        <v>662</v>
      </c>
      <c r="B424" s="24" t="s">
        <v>663</v>
      </c>
      <c r="C424" s="24" t="s">
        <v>664</v>
      </c>
      <c r="D424" s="24" t="s">
        <v>665</v>
      </c>
      <c r="E424" s="24" t="s">
        <v>666</v>
      </c>
      <c r="F424" s="25" t="n">
        <v>46396</v>
      </c>
      <c r="G424" s="24" t="s">
        <v>52</v>
      </c>
      <c r="H424" s="24" t="s">
        <v>667</v>
      </c>
      <c r="I424" s="24" t="s">
        <v>73</v>
      </c>
      <c r="J424" s="53" t="n">
        <v>58275</v>
      </c>
      <c r="K424" s="24" t="n">
        <v>1</v>
      </c>
      <c r="L424" s="53" t="n">
        <v>58275</v>
      </c>
      <c r="M424" s="53" t="n">
        <v>116550</v>
      </c>
      <c r="N424" s="24" t="s">
        <v>668</v>
      </c>
      <c r="O424" s="24" t="s">
        <v>669</v>
      </c>
      <c r="P424" s="24" t="s">
        <v>670</v>
      </c>
      <c r="Q424" s="24" t="s">
        <v>671</v>
      </c>
      <c r="R424" s="32" t="s">
        <v>78</v>
      </c>
      <c r="S424" s="62"/>
      <c r="T424" s="64"/>
    </row>
    <row r="425" customFormat="false" ht="90" hidden="false" customHeight="true" outlineLevel="0" collapsed="false">
      <c r="A425" s="32"/>
      <c r="B425" s="24"/>
      <c r="C425" s="24"/>
      <c r="D425" s="24"/>
      <c r="E425" s="24"/>
      <c r="F425" s="25"/>
      <c r="G425" s="24"/>
      <c r="H425" s="24" t="s">
        <v>672</v>
      </c>
      <c r="I425" s="24" t="s">
        <v>73</v>
      </c>
      <c r="J425" s="53" t="n">
        <v>58275</v>
      </c>
      <c r="K425" s="24" t="n">
        <v>1</v>
      </c>
      <c r="L425" s="53" t="n">
        <v>58275</v>
      </c>
      <c r="M425" s="53"/>
      <c r="N425" s="24"/>
      <c r="O425" s="24"/>
      <c r="P425" s="24"/>
      <c r="Q425" s="24"/>
      <c r="R425" s="32"/>
      <c r="S425" s="62"/>
      <c r="T425" s="64"/>
    </row>
    <row r="426" customFormat="false" ht="15" hidden="false" customHeight="false" outlineLevel="0" collapsed="false">
      <c r="A426" s="32"/>
      <c r="B426" s="24"/>
      <c r="C426" s="24"/>
      <c r="D426" s="24"/>
      <c r="E426" s="24"/>
      <c r="F426" s="25"/>
      <c r="G426" s="24"/>
      <c r="H426" s="24"/>
      <c r="I426" s="24"/>
      <c r="J426" s="53"/>
      <c r="K426" s="24"/>
      <c r="L426" s="53"/>
      <c r="M426" s="53"/>
      <c r="N426" s="24"/>
      <c r="O426" s="24"/>
      <c r="P426" s="24"/>
      <c r="Q426" s="24"/>
      <c r="R426" s="41" t="s">
        <v>33</v>
      </c>
      <c r="S426" s="62"/>
      <c r="T426" s="64"/>
    </row>
    <row r="427" customFormat="false" ht="105" hidden="false" customHeight="true" outlineLevel="0" collapsed="false">
      <c r="A427" s="31" t="s">
        <v>673</v>
      </c>
      <c r="B427" s="24" t="s">
        <v>674</v>
      </c>
      <c r="C427" s="24" t="s">
        <v>675</v>
      </c>
      <c r="D427" s="24" t="s">
        <v>676</v>
      </c>
      <c r="E427" s="24" t="s">
        <v>677</v>
      </c>
      <c r="F427" s="25" t="n">
        <v>46431</v>
      </c>
      <c r="G427" s="24" t="s">
        <v>678</v>
      </c>
      <c r="H427" s="24" t="s">
        <v>679</v>
      </c>
      <c r="I427" s="24" t="s">
        <v>73</v>
      </c>
      <c r="J427" s="67" t="n">
        <v>2872.65</v>
      </c>
      <c r="K427" s="24" t="n">
        <v>60</v>
      </c>
      <c r="L427" s="67" t="n">
        <v>166226.5</v>
      </c>
      <c r="M427" s="67" t="n">
        <v>166226.5</v>
      </c>
      <c r="N427" s="24" t="s">
        <v>680</v>
      </c>
      <c r="O427" s="24" t="s">
        <v>681</v>
      </c>
      <c r="P427" s="24" t="s">
        <v>682</v>
      </c>
      <c r="Q427" s="24" t="s">
        <v>683</v>
      </c>
      <c r="R427" s="24" t="s">
        <v>221</v>
      </c>
      <c r="S427" s="61"/>
      <c r="T427" s="64"/>
    </row>
    <row r="428" customFormat="false" ht="15" hidden="false" customHeight="false" outlineLevel="0" collapsed="false">
      <c r="A428" s="31"/>
      <c r="B428" s="24"/>
      <c r="C428" s="24"/>
      <c r="D428" s="24"/>
      <c r="E428" s="24"/>
      <c r="F428" s="25"/>
      <c r="G428" s="24"/>
      <c r="H428" s="24"/>
      <c r="I428" s="24"/>
      <c r="J428" s="67"/>
      <c r="K428" s="24"/>
      <c r="L428" s="67"/>
      <c r="M428" s="67"/>
      <c r="N428" s="24"/>
      <c r="O428" s="24"/>
      <c r="P428" s="24"/>
      <c r="Q428" s="24"/>
      <c r="R428" s="31" t="s">
        <v>78</v>
      </c>
      <c r="S428" s="61"/>
      <c r="T428" s="64"/>
    </row>
    <row r="429" customFormat="false" ht="30" hidden="false" customHeight="true" outlineLevel="0" collapsed="false">
      <c r="A429" s="31" t="s">
        <v>684</v>
      </c>
      <c r="B429" s="24" t="s">
        <v>685</v>
      </c>
      <c r="C429" s="24" t="s">
        <v>686</v>
      </c>
      <c r="D429" s="24" t="s">
        <v>687</v>
      </c>
      <c r="E429" s="24" t="s">
        <v>688</v>
      </c>
      <c r="F429" s="25" t="n">
        <v>46429</v>
      </c>
      <c r="G429" s="24" t="s">
        <v>678</v>
      </c>
      <c r="H429" s="24" t="s">
        <v>689</v>
      </c>
      <c r="I429" s="24" t="s">
        <v>27</v>
      </c>
      <c r="J429" s="67" t="n">
        <v>26277.23</v>
      </c>
      <c r="K429" s="24" t="n">
        <v>12</v>
      </c>
      <c r="L429" s="67" t="n">
        <v>315326.76</v>
      </c>
      <c r="M429" s="67" t="n">
        <v>387537.96</v>
      </c>
      <c r="N429" s="24" t="s">
        <v>690</v>
      </c>
      <c r="O429" s="24" t="s">
        <v>128</v>
      </c>
      <c r="P429" s="24" t="s">
        <v>691</v>
      </c>
      <c r="Q429" s="24" t="s">
        <v>692</v>
      </c>
      <c r="R429" s="31" t="s">
        <v>36</v>
      </c>
      <c r="S429" s="61"/>
      <c r="T429" s="64"/>
    </row>
    <row r="430" customFormat="false" ht="59.25" hidden="false" customHeight="true" outlineLevel="0" collapsed="false">
      <c r="A430" s="31"/>
      <c r="B430" s="24"/>
      <c r="C430" s="24"/>
      <c r="D430" s="24"/>
      <c r="E430" s="24"/>
      <c r="F430" s="25"/>
      <c r="G430" s="24"/>
      <c r="H430" s="24" t="s">
        <v>693</v>
      </c>
      <c r="I430" s="24" t="s">
        <v>551</v>
      </c>
      <c r="J430" s="67" t="n">
        <v>300.88</v>
      </c>
      <c r="K430" s="24" t="n">
        <v>240</v>
      </c>
      <c r="L430" s="67" t="n">
        <v>72211.2</v>
      </c>
      <c r="M430" s="67"/>
      <c r="N430" s="24"/>
      <c r="O430" s="24"/>
      <c r="P430" s="24"/>
      <c r="Q430" s="24"/>
      <c r="R430" s="31"/>
      <c r="S430" s="61"/>
      <c r="T430" s="64"/>
    </row>
    <row r="431" customFormat="false" ht="59.25" hidden="false" customHeight="true" outlineLevel="0" collapsed="false">
      <c r="A431" s="31"/>
      <c r="B431" s="24"/>
      <c r="C431" s="24"/>
      <c r="D431" s="24"/>
      <c r="E431" s="24"/>
      <c r="F431" s="25"/>
      <c r="G431" s="24"/>
      <c r="H431" s="24"/>
      <c r="I431" s="24"/>
      <c r="J431" s="67"/>
      <c r="K431" s="24"/>
      <c r="L431" s="67"/>
      <c r="M431" s="67"/>
      <c r="N431" s="24"/>
      <c r="O431" s="24"/>
      <c r="P431" s="24"/>
      <c r="Q431" s="24"/>
      <c r="R431" s="31" t="s">
        <v>78</v>
      </c>
      <c r="S431" s="61"/>
      <c r="T431" s="64"/>
    </row>
    <row r="432" customFormat="false" ht="59.25" hidden="false" customHeight="true" outlineLevel="0" collapsed="false">
      <c r="A432" s="31"/>
      <c r="B432" s="24"/>
      <c r="C432" s="24"/>
      <c r="D432" s="24"/>
      <c r="E432" s="24"/>
      <c r="F432" s="25"/>
      <c r="G432" s="24"/>
      <c r="H432" s="24"/>
      <c r="I432" s="24"/>
      <c r="J432" s="67"/>
      <c r="K432" s="24"/>
      <c r="L432" s="67"/>
      <c r="M432" s="67"/>
      <c r="N432" s="24"/>
      <c r="O432" s="24"/>
      <c r="P432" s="24"/>
      <c r="Q432" s="24"/>
      <c r="R432" s="31" t="s">
        <v>42</v>
      </c>
      <c r="S432" s="61"/>
      <c r="T432" s="64"/>
    </row>
    <row r="433" customFormat="false" ht="59.25" hidden="false" customHeight="true" outlineLevel="0" collapsed="false">
      <c r="A433" s="31"/>
      <c r="B433" s="24"/>
      <c r="C433" s="24"/>
      <c r="D433" s="24"/>
      <c r="E433" s="24"/>
      <c r="F433" s="25"/>
      <c r="G433" s="24"/>
      <c r="H433" s="24"/>
      <c r="I433" s="24"/>
      <c r="J433" s="67"/>
      <c r="K433" s="24"/>
      <c r="L433" s="67"/>
      <c r="M433" s="67"/>
      <c r="N433" s="24"/>
      <c r="O433" s="24"/>
      <c r="P433" s="24"/>
      <c r="Q433" s="24"/>
      <c r="R433" s="31" t="s">
        <v>44</v>
      </c>
      <c r="S433" s="61"/>
      <c r="T433" s="64"/>
    </row>
    <row r="434" customFormat="false" ht="30" hidden="false" customHeight="true" outlineLevel="0" collapsed="false">
      <c r="A434" s="31" t="s">
        <v>694</v>
      </c>
      <c r="B434" s="24" t="s">
        <v>695</v>
      </c>
      <c r="C434" s="24" t="s">
        <v>696</v>
      </c>
      <c r="D434" s="24" t="s">
        <v>697</v>
      </c>
      <c r="E434" s="24" t="s">
        <v>677</v>
      </c>
      <c r="F434" s="25" t="s">
        <v>698</v>
      </c>
      <c r="G434" s="24" t="s">
        <v>25</v>
      </c>
      <c r="H434" s="24" t="s">
        <v>699</v>
      </c>
      <c r="I434" s="24" t="s">
        <v>110</v>
      </c>
      <c r="J434" s="67" t="n">
        <v>3000</v>
      </c>
      <c r="K434" s="24" t="n">
        <v>4</v>
      </c>
      <c r="L434" s="67" t="n">
        <v>12000</v>
      </c>
      <c r="M434" s="67" t="n">
        <v>24000</v>
      </c>
      <c r="N434" s="24" t="s">
        <v>700</v>
      </c>
      <c r="O434" s="24" t="s">
        <v>701</v>
      </c>
      <c r="P434" s="24" t="s">
        <v>702</v>
      </c>
      <c r="Q434" s="24" t="s">
        <v>683</v>
      </c>
      <c r="R434" s="24" t="s">
        <v>221</v>
      </c>
      <c r="S434" s="61"/>
      <c r="T434" s="64"/>
    </row>
    <row r="435" customFormat="false" ht="58.5" hidden="false" customHeight="true" outlineLevel="0" collapsed="false">
      <c r="A435" s="31"/>
      <c r="B435" s="24"/>
      <c r="C435" s="24"/>
      <c r="D435" s="24"/>
      <c r="E435" s="24"/>
      <c r="F435" s="25"/>
      <c r="G435" s="24"/>
      <c r="H435" s="24" t="s">
        <v>703</v>
      </c>
      <c r="I435" s="24" t="s">
        <v>110</v>
      </c>
      <c r="J435" s="67" t="n">
        <v>3000</v>
      </c>
      <c r="K435" s="24" t="n">
        <v>4</v>
      </c>
      <c r="L435" s="67" t="n">
        <v>12000</v>
      </c>
      <c r="M435" s="67"/>
      <c r="N435" s="24"/>
      <c r="O435" s="24"/>
      <c r="P435" s="24"/>
      <c r="Q435" s="24"/>
      <c r="R435" s="24"/>
      <c r="S435" s="61"/>
      <c r="T435" s="64"/>
    </row>
    <row r="436" customFormat="false" ht="120" hidden="false" customHeight="true" outlineLevel="0" collapsed="false">
      <c r="A436" s="31" t="s">
        <v>704</v>
      </c>
      <c r="B436" s="24" t="s">
        <v>705</v>
      </c>
      <c r="C436" s="24" t="s">
        <v>696</v>
      </c>
      <c r="D436" s="24" t="s">
        <v>706</v>
      </c>
      <c r="E436" s="24" t="s">
        <v>677</v>
      </c>
      <c r="F436" s="25" t="s">
        <v>707</v>
      </c>
      <c r="G436" s="24" t="s">
        <v>678</v>
      </c>
      <c r="H436" s="24" t="s">
        <v>708</v>
      </c>
      <c r="I436" s="24" t="s">
        <v>27</v>
      </c>
      <c r="J436" s="67" t="n">
        <v>4000</v>
      </c>
      <c r="K436" s="24" t="n">
        <v>60</v>
      </c>
      <c r="L436" s="67" t="n">
        <v>240000</v>
      </c>
      <c r="M436" s="67" t="n">
        <v>240000</v>
      </c>
      <c r="N436" s="24" t="s">
        <v>709</v>
      </c>
      <c r="O436" s="24" t="s">
        <v>710</v>
      </c>
      <c r="P436" s="24"/>
      <c r="Q436" s="24" t="s">
        <v>711</v>
      </c>
      <c r="R436" s="31" t="s">
        <v>78</v>
      </c>
      <c r="S436" s="48"/>
      <c r="T436" s="64"/>
    </row>
    <row r="437" customFormat="false" ht="15" hidden="false" customHeight="false" outlineLevel="0" collapsed="false">
      <c r="A437" s="31"/>
      <c r="B437" s="24"/>
      <c r="C437" s="24"/>
      <c r="D437" s="24"/>
      <c r="E437" s="24"/>
      <c r="F437" s="25"/>
      <c r="G437" s="24"/>
      <c r="H437" s="24"/>
      <c r="I437" s="24"/>
      <c r="J437" s="67"/>
      <c r="K437" s="24"/>
      <c r="L437" s="67"/>
      <c r="M437" s="67"/>
      <c r="N437" s="24"/>
      <c r="O437" s="24"/>
      <c r="P437" s="24"/>
      <c r="Q437" s="24"/>
      <c r="R437" s="31" t="s">
        <v>36</v>
      </c>
      <c r="S437" s="48"/>
      <c r="T437" s="64"/>
    </row>
    <row r="438" customFormat="false" ht="120" hidden="false" customHeight="false" outlineLevel="0" collapsed="false">
      <c r="A438" s="31" t="s">
        <v>712</v>
      </c>
      <c r="B438" s="24" t="s">
        <v>713</v>
      </c>
      <c r="C438" s="24" t="s">
        <v>714</v>
      </c>
      <c r="D438" s="24" t="s">
        <v>715</v>
      </c>
      <c r="E438" s="24" t="s">
        <v>716</v>
      </c>
      <c r="F438" s="25" t="n">
        <v>46446</v>
      </c>
      <c r="G438" s="24" t="s">
        <v>678</v>
      </c>
      <c r="H438" s="24" t="s">
        <v>717</v>
      </c>
      <c r="I438" s="24" t="s">
        <v>110</v>
      </c>
      <c r="J438" s="67" t="n">
        <v>118798.68</v>
      </c>
      <c r="K438" s="24" t="n">
        <v>1</v>
      </c>
      <c r="L438" s="67" t="n">
        <v>118798.68</v>
      </c>
      <c r="M438" s="67" t="n">
        <v>118798.68</v>
      </c>
      <c r="N438" s="24" t="s">
        <v>718</v>
      </c>
      <c r="O438" s="24" t="s">
        <v>719</v>
      </c>
      <c r="P438" s="24" t="s">
        <v>720</v>
      </c>
      <c r="Q438" s="46" t="s">
        <v>477</v>
      </c>
      <c r="R438" s="31" t="s">
        <v>721</v>
      </c>
      <c r="S438" s="61"/>
    </row>
    <row r="439" customFormat="false" ht="105" hidden="false" customHeight="false" outlineLevel="0" collapsed="false">
      <c r="A439" s="31" t="s">
        <v>722</v>
      </c>
      <c r="B439" s="24" t="s">
        <v>723</v>
      </c>
      <c r="C439" s="24" t="s">
        <v>724</v>
      </c>
      <c r="D439" s="24" t="s">
        <v>725</v>
      </c>
      <c r="E439" s="24" t="s">
        <v>726</v>
      </c>
      <c r="F439" s="25" t="n">
        <v>46458</v>
      </c>
      <c r="G439" s="24" t="s">
        <v>678</v>
      </c>
      <c r="H439" s="24" t="s">
        <v>727</v>
      </c>
      <c r="I439" s="24" t="s">
        <v>110</v>
      </c>
      <c r="J439" s="53" t="n">
        <v>3708.2</v>
      </c>
      <c r="K439" s="24" t="n">
        <v>1</v>
      </c>
      <c r="L439" s="53" t="n">
        <v>3708.2</v>
      </c>
      <c r="M439" s="53" t="n">
        <v>3708.2</v>
      </c>
      <c r="N439" s="24" t="s">
        <v>728</v>
      </c>
      <c r="O439" s="24" t="s">
        <v>729</v>
      </c>
      <c r="P439" s="24" t="s">
        <v>730</v>
      </c>
      <c r="Q439" s="46" t="s">
        <v>731</v>
      </c>
      <c r="R439" s="31" t="s">
        <v>78</v>
      </c>
      <c r="S439" s="61"/>
      <c r="T439" s="68"/>
      <c r="AMK439" s="29"/>
      <c r="AML439" s="29"/>
    </row>
    <row r="440" customFormat="false" ht="75" hidden="false" customHeight="false" outlineLevel="0" collapsed="false">
      <c r="A440" s="31" t="s">
        <v>732</v>
      </c>
      <c r="B440" s="24" t="s">
        <v>733</v>
      </c>
      <c r="C440" s="24" t="s">
        <v>724</v>
      </c>
      <c r="D440" s="24" t="s">
        <v>734</v>
      </c>
      <c r="E440" s="24" t="s">
        <v>726</v>
      </c>
      <c r="F440" s="24" t="s">
        <v>735</v>
      </c>
      <c r="G440" s="24" t="s">
        <v>25</v>
      </c>
      <c r="H440" s="24" t="s">
        <v>736</v>
      </c>
      <c r="I440" s="24" t="s">
        <v>110</v>
      </c>
      <c r="J440" s="53" t="n">
        <v>53317.31</v>
      </c>
      <c r="K440" s="24" t="n">
        <v>1</v>
      </c>
      <c r="L440" s="53" t="n">
        <v>53317.31</v>
      </c>
      <c r="M440" s="53" t="n">
        <v>53317.31</v>
      </c>
      <c r="N440" s="24" t="s">
        <v>659</v>
      </c>
      <c r="O440" s="24" t="s">
        <v>660</v>
      </c>
      <c r="P440" s="24" t="s">
        <v>737</v>
      </c>
      <c r="Q440" s="46" t="s">
        <v>738</v>
      </c>
      <c r="R440" s="24" t="s">
        <v>221</v>
      </c>
      <c r="S440" s="61"/>
      <c r="T440" s="68"/>
    </row>
    <row r="441" customFormat="false" ht="105" hidden="false" customHeight="false" outlineLevel="0" collapsed="false">
      <c r="A441" s="31" t="s">
        <v>739</v>
      </c>
      <c r="B441" s="24" t="s">
        <v>740</v>
      </c>
      <c r="C441" s="24" t="s">
        <v>724</v>
      </c>
      <c r="D441" s="24" t="s">
        <v>725</v>
      </c>
      <c r="E441" s="24" t="s">
        <v>741</v>
      </c>
      <c r="F441" s="25" t="n">
        <v>46459</v>
      </c>
      <c r="G441" s="24" t="s">
        <v>678</v>
      </c>
      <c r="H441" s="24" t="s">
        <v>742</v>
      </c>
      <c r="I441" s="24" t="s">
        <v>110</v>
      </c>
      <c r="J441" s="53" t="n">
        <v>3546.2</v>
      </c>
      <c r="K441" s="24" t="n">
        <v>1</v>
      </c>
      <c r="L441" s="53" t="n">
        <v>3546.2</v>
      </c>
      <c r="M441" s="53" t="n">
        <v>3546.2</v>
      </c>
      <c r="N441" s="24" t="s">
        <v>743</v>
      </c>
      <c r="O441" s="24" t="s">
        <v>744</v>
      </c>
      <c r="P441" s="24" t="s">
        <v>745</v>
      </c>
      <c r="Q441" s="46" t="s">
        <v>731</v>
      </c>
      <c r="R441" s="31" t="s">
        <v>78</v>
      </c>
      <c r="S441" s="61"/>
      <c r="T441" s="68"/>
      <c r="AMK441" s="29"/>
      <c r="AML441" s="29"/>
    </row>
    <row r="442" customFormat="false" ht="122.25" hidden="false" customHeight="true" outlineLevel="0" collapsed="false">
      <c r="A442" s="31" t="s">
        <v>746</v>
      </c>
      <c r="B442" s="24" t="s">
        <v>747</v>
      </c>
      <c r="C442" s="24" t="s">
        <v>724</v>
      </c>
      <c r="D442" s="24" t="s">
        <v>734</v>
      </c>
      <c r="E442" s="24" t="s">
        <v>741</v>
      </c>
      <c r="F442" s="24" t="s">
        <v>748</v>
      </c>
      <c r="G442" s="24" t="s">
        <v>25</v>
      </c>
      <c r="H442" s="24" t="s">
        <v>736</v>
      </c>
      <c r="I442" s="24" t="s">
        <v>110</v>
      </c>
      <c r="J442" s="53" t="n">
        <v>41015.4</v>
      </c>
      <c r="K442" s="24" t="n">
        <v>1</v>
      </c>
      <c r="L442" s="53" t="n">
        <v>41015.4</v>
      </c>
      <c r="M442" s="53" t="n">
        <v>41015.4</v>
      </c>
      <c r="N442" s="24" t="s">
        <v>659</v>
      </c>
      <c r="O442" s="24" t="s">
        <v>660</v>
      </c>
      <c r="P442" s="24" t="s">
        <v>737</v>
      </c>
      <c r="Q442" s="46" t="s">
        <v>749</v>
      </c>
      <c r="R442" s="24" t="s">
        <v>221</v>
      </c>
      <c r="S442" s="61"/>
      <c r="T442" s="68"/>
      <c r="AMK442" s="29"/>
      <c r="AML442" s="29"/>
    </row>
    <row r="443" customFormat="false" ht="105" hidden="false" customHeight="true" outlineLevel="0" collapsed="false">
      <c r="A443" s="31" t="s">
        <v>750</v>
      </c>
      <c r="B443" s="24" t="s">
        <v>751</v>
      </c>
      <c r="C443" s="24" t="s">
        <v>752</v>
      </c>
      <c r="D443" s="24" t="s">
        <v>753</v>
      </c>
      <c r="E443" s="24" t="s">
        <v>754</v>
      </c>
      <c r="F443" s="24" t="s">
        <v>755</v>
      </c>
      <c r="G443" s="24" t="s">
        <v>678</v>
      </c>
      <c r="H443" s="24" t="s">
        <v>756</v>
      </c>
      <c r="I443" s="24" t="s">
        <v>27</v>
      </c>
      <c r="J443" s="53" t="n">
        <v>2244</v>
      </c>
      <c r="K443" s="24" t="n">
        <v>24</v>
      </c>
      <c r="L443" s="53" t="n">
        <v>53856</v>
      </c>
      <c r="M443" s="53" t="n">
        <v>53856</v>
      </c>
      <c r="N443" s="24" t="s">
        <v>757</v>
      </c>
      <c r="O443" s="24" t="s">
        <v>758</v>
      </c>
      <c r="P443" s="24" t="s">
        <v>759</v>
      </c>
      <c r="Q443" s="24" t="s">
        <v>416</v>
      </c>
      <c r="R443" s="36" t="s">
        <v>78</v>
      </c>
      <c r="S443" s="48"/>
      <c r="T443" s="68"/>
      <c r="AMK443" s="29"/>
      <c r="AML443" s="29"/>
    </row>
    <row r="444" customFormat="false" ht="15" hidden="false" customHeight="false" outlineLevel="0" collapsed="false">
      <c r="A444" s="31"/>
      <c r="B444" s="24"/>
      <c r="C444" s="24"/>
      <c r="D444" s="24"/>
      <c r="E444" s="24"/>
      <c r="F444" s="24"/>
      <c r="G444" s="24"/>
      <c r="H444" s="24"/>
      <c r="I444" s="24"/>
      <c r="J444" s="53"/>
      <c r="K444" s="24"/>
      <c r="L444" s="53"/>
      <c r="M444" s="53"/>
      <c r="N444" s="24"/>
      <c r="O444" s="24"/>
      <c r="P444" s="24"/>
      <c r="Q444" s="24"/>
      <c r="R444" s="36" t="s">
        <v>36</v>
      </c>
      <c r="S444" s="48"/>
      <c r="T444" s="68"/>
      <c r="AMK444" s="29"/>
      <c r="AML444" s="29"/>
    </row>
    <row r="445" customFormat="false" ht="15" hidden="false" customHeight="false" outlineLevel="0" collapsed="false">
      <c r="A445" s="31"/>
      <c r="B445" s="24"/>
      <c r="C445" s="24"/>
      <c r="D445" s="24"/>
      <c r="E445" s="24"/>
      <c r="F445" s="24"/>
      <c r="G445" s="24"/>
      <c r="H445" s="24"/>
      <c r="I445" s="24"/>
      <c r="J445" s="53"/>
      <c r="K445" s="24"/>
      <c r="L445" s="53"/>
      <c r="M445" s="53"/>
      <c r="N445" s="24"/>
      <c r="O445" s="24"/>
      <c r="P445" s="24"/>
      <c r="Q445" s="24"/>
      <c r="R445" s="36" t="s">
        <v>42</v>
      </c>
      <c r="S445" s="48"/>
      <c r="T445" s="68"/>
      <c r="AMK445" s="29"/>
      <c r="AML445" s="29"/>
    </row>
    <row r="446" customFormat="false" ht="390" hidden="false" customHeight="true" outlineLevel="0" collapsed="false">
      <c r="A446" s="31" t="s">
        <v>760</v>
      </c>
      <c r="B446" s="24" t="s">
        <v>761</v>
      </c>
      <c r="C446" s="24" t="s">
        <v>762</v>
      </c>
      <c r="D446" s="24" t="s">
        <v>763</v>
      </c>
      <c r="E446" s="24" t="s">
        <v>764</v>
      </c>
      <c r="F446" s="24" t="s">
        <v>765</v>
      </c>
      <c r="G446" s="24" t="s">
        <v>25</v>
      </c>
      <c r="H446" s="24" t="s">
        <v>766</v>
      </c>
      <c r="I446" s="24" t="s">
        <v>73</v>
      </c>
      <c r="J446" s="67" t="n">
        <v>303</v>
      </c>
      <c r="K446" s="24" t="n">
        <v>270</v>
      </c>
      <c r="L446" s="67" t="n">
        <v>81810</v>
      </c>
      <c r="M446" s="67" t="n">
        <v>81810</v>
      </c>
      <c r="N446" s="24" t="s">
        <v>767</v>
      </c>
      <c r="O446" s="24" t="s">
        <v>768</v>
      </c>
      <c r="P446" s="24" t="s">
        <v>769</v>
      </c>
      <c r="Q446" s="46" t="s">
        <v>770</v>
      </c>
      <c r="R446" s="31" t="s">
        <v>78</v>
      </c>
      <c r="S446" s="48"/>
      <c r="T446" s="68"/>
    </row>
    <row r="447" customFormat="false" ht="111.75" hidden="false" customHeight="true" outlineLevel="0" collapsed="false">
      <c r="A447" s="31" t="s">
        <v>771</v>
      </c>
      <c r="B447" s="24" t="s">
        <v>772</v>
      </c>
      <c r="C447" s="24" t="s">
        <v>773</v>
      </c>
      <c r="D447" s="24" t="s">
        <v>774</v>
      </c>
      <c r="E447" s="24" t="s">
        <v>775</v>
      </c>
      <c r="F447" s="24" t="s">
        <v>776</v>
      </c>
      <c r="G447" s="24" t="s">
        <v>678</v>
      </c>
      <c r="H447" s="24" t="s">
        <v>777</v>
      </c>
      <c r="I447" s="24" t="s">
        <v>73</v>
      </c>
      <c r="J447" s="67" t="n">
        <v>1316.72</v>
      </c>
      <c r="K447" s="24" t="n">
        <v>1</v>
      </c>
      <c r="L447" s="67" t="n">
        <v>1316.72</v>
      </c>
      <c r="M447" s="67" t="n">
        <v>1316.72</v>
      </c>
      <c r="N447" s="24" t="s">
        <v>778</v>
      </c>
      <c r="O447" s="24" t="s">
        <v>779</v>
      </c>
      <c r="P447" s="24" t="s">
        <v>780</v>
      </c>
      <c r="Q447" s="46" t="s">
        <v>731</v>
      </c>
      <c r="R447" s="24" t="s">
        <v>221</v>
      </c>
      <c r="S447" s="61"/>
      <c r="T447" s="68"/>
    </row>
    <row r="448" customFormat="false" ht="111.75" hidden="false" customHeight="true" outlineLevel="0" collapsed="false">
      <c r="A448" s="31" t="s">
        <v>781</v>
      </c>
      <c r="B448" s="24" t="s">
        <v>782</v>
      </c>
      <c r="C448" s="24" t="s">
        <v>783</v>
      </c>
      <c r="D448" s="24" t="s">
        <v>784</v>
      </c>
      <c r="E448" s="24" t="s">
        <v>785</v>
      </c>
      <c r="F448" s="24" t="s">
        <v>786</v>
      </c>
      <c r="G448" s="24" t="s">
        <v>25</v>
      </c>
      <c r="H448" s="24" t="s">
        <v>787</v>
      </c>
      <c r="I448" s="24" t="s">
        <v>73</v>
      </c>
      <c r="J448" s="67" t="n">
        <v>5500</v>
      </c>
      <c r="K448" s="24" t="n">
        <v>3</v>
      </c>
      <c r="L448" s="67" t="n">
        <v>16500</v>
      </c>
      <c r="M448" s="67" t="n">
        <v>114700</v>
      </c>
      <c r="N448" s="24" t="s">
        <v>788</v>
      </c>
      <c r="O448" s="24" t="s">
        <v>789</v>
      </c>
      <c r="P448" s="24" t="s">
        <v>790</v>
      </c>
      <c r="Q448" s="24" t="s">
        <v>77</v>
      </c>
      <c r="R448" s="24" t="s">
        <v>221</v>
      </c>
      <c r="S448" s="61"/>
    </row>
    <row r="449" customFormat="false" ht="111.75" hidden="false" customHeight="true" outlineLevel="0" collapsed="false">
      <c r="A449" s="31"/>
      <c r="B449" s="24"/>
      <c r="C449" s="24"/>
      <c r="D449" s="24"/>
      <c r="E449" s="24"/>
      <c r="F449" s="24"/>
      <c r="G449" s="24"/>
      <c r="H449" s="24" t="s">
        <v>787</v>
      </c>
      <c r="I449" s="24" t="s">
        <v>73</v>
      </c>
      <c r="J449" s="67" t="n">
        <v>5930</v>
      </c>
      <c r="K449" s="24" t="n">
        <v>3</v>
      </c>
      <c r="L449" s="67" t="n">
        <v>17790</v>
      </c>
      <c r="M449" s="67"/>
      <c r="N449" s="67"/>
      <c r="O449" s="67"/>
      <c r="P449" s="67"/>
      <c r="Q449" s="24"/>
      <c r="R449" s="24"/>
      <c r="S449" s="29"/>
    </row>
    <row r="450" customFormat="false" ht="111.75" hidden="false" customHeight="true" outlineLevel="0" collapsed="false">
      <c r="A450" s="31"/>
      <c r="B450" s="24"/>
      <c r="C450" s="24"/>
      <c r="D450" s="24"/>
      <c r="E450" s="24"/>
      <c r="F450" s="24"/>
      <c r="G450" s="24"/>
      <c r="H450" s="24" t="s">
        <v>791</v>
      </c>
      <c r="I450" s="24" t="s">
        <v>73</v>
      </c>
      <c r="J450" s="67" t="n">
        <v>5.94</v>
      </c>
      <c r="K450" s="24" t="n">
        <v>600</v>
      </c>
      <c r="L450" s="67" t="n">
        <v>3564</v>
      </c>
      <c r="M450" s="67"/>
      <c r="N450" s="67"/>
      <c r="O450" s="67"/>
      <c r="P450" s="67"/>
      <c r="Q450" s="24"/>
      <c r="R450" s="24"/>
      <c r="S450" s="29"/>
    </row>
    <row r="451" customFormat="false" ht="111.75" hidden="false" customHeight="true" outlineLevel="0" collapsed="false">
      <c r="A451" s="31"/>
      <c r="B451" s="24"/>
      <c r="C451" s="24"/>
      <c r="D451" s="24"/>
      <c r="E451" s="24"/>
      <c r="F451" s="24"/>
      <c r="G451" s="24"/>
      <c r="H451" s="24" t="s">
        <v>787</v>
      </c>
      <c r="I451" s="24" t="s">
        <v>73</v>
      </c>
      <c r="J451" s="67" t="n">
        <v>6150</v>
      </c>
      <c r="K451" s="24" t="n">
        <v>4</v>
      </c>
      <c r="L451" s="67" t="n">
        <v>24600</v>
      </c>
      <c r="M451" s="67"/>
      <c r="N451" s="67"/>
      <c r="O451" s="67"/>
      <c r="P451" s="67"/>
      <c r="Q451" s="24"/>
      <c r="R451" s="24"/>
      <c r="S451" s="29"/>
    </row>
    <row r="452" customFormat="false" ht="111.75" hidden="false" customHeight="true" outlineLevel="0" collapsed="false">
      <c r="A452" s="31"/>
      <c r="B452" s="24"/>
      <c r="C452" s="24"/>
      <c r="D452" s="24"/>
      <c r="E452" s="24"/>
      <c r="F452" s="24"/>
      <c r="G452" s="24"/>
      <c r="H452" s="24" t="s">
        <v>792</v>
      </c>
      <c r="I452" s="24" t="s">
        <v>110</v>
      </c>
      <c r="J452" s="67" t="n">
        <v>19853</v>
      </c>
      <c r="K452" s="24" t="n">
        <v>1</v>
      </c>
      <c r="L452" s="67" t="n">
        <v>19853</v>
      </c>
      <c r="M452" s="67"/>
      <c r="N452" s="67"/>
      <c r="O452" s="67"/>
      <c r="P452" s="67"/>
      <c r="Q452" s="24"/>
      <c r="R452" s="24"/>
      <c r="S452" s="29"/>
    </row>
    <row r="453" customFormat="false" ht="111.75" hidden="false" customHeight="true" outlineLevel="0" collapsed="false">
      <c r="A453" s="31"/>
      <c r="B453" s="24"/>
      <c r="C453" s="24"/>
      <c r="D453" s="24"/>
      <c r="E453" s="24"/>
      <c r="F453" s="24"/>
      <c r="G453" s="24"/>
      <c r="H453" s="24" t="s">
        <v>791</v>
      </c>
      <c r="I453" s="24" t="s">
        <v>73</v>
      </c>
      <c r="J453" s="67" t="n">
        <v>5.9</v>
      </c>
      <c r="K453" s="24" t="n">
        <v>900</v>
      </c>
      <c r="L453" s="67" t="n">
        <v>5310</v>
      </c>
      <c r="M453" s="67"/>
      <c r="N453" s="67"/>
      <c r="O453" s="67"/>
      <c r="P453" s="67"/>
      <c r="Q453" s="24"/>
      <c r="R453" s="24"/>
      <c r="S453" s="29"/>
    </row>
    <row r="454" customFormat="false" ht="30" hidden="false" customHeight="false" outlineLevel="0" collapsed="false">
      <c r="A454" s="31"/>
      <c r="B454" s="24"/>
      <c r="C454" s="24"/>
      <c r="D454" s="24"/>
      <c r="E454" s="24"/>
      <c r="F454" s="24"/>
      <c r="G454" s="24"/>
      <c r="H454" s="24" t="s">
        <v>787</v>
      </c>
      <c r="I454" s="24" t="s">
        <v>73</v>
      </c>
      <c r="J454" s="67" t="n">
        <v>5930</v>
      </c>
      <c r="K454" s="24" t="n">
        <v>4</v>
      </c>
      <c r="L454" s="67" t="n">
        <v>23720</v>
      </c>
      <c r="M454" s="67"/>
      <c r="N454" s="67"/>
      <c r="O454" s="67"/>
      <c r="P454" s="67"/>
      <c r="Q454" s="24"/>
      <c r="R454" s="24"/>
      <c r="S454" s="29"/>
      <c r="AML454" s="29"/>
    </row>
    <row r="455" customFormat="false" ht="60" hidden="false" customHeight="false" outlineLevel="0" collapsed="false">
      <c r="A455" s="31"/>
      <c r="B455" s="24"/>
      <c r="C455" s="24"/>
      <c r="D455" s="24"/>
      <c r="E455" s="24"/>
      <c r="F455" s="24"/>
      <c r="G455" s="24"/>
      <c r="H455" s="24" t="s">
        <v>791</v>
      </c>
      <c r="I455" s="24" t="s">
        <v>73</v>
      </c>
      <c r="J455" s="67" t="n">
        <v>5.9</v>
      </c>
      <c r="K455" s="24" t="n">
        <v>570</v>
      </c>
      <c r="L455" s="67" t="n">
        <v>3363</v>
      </c>
      <c r="M455" s="67"/>
      <c r="N455" s="67"/>
      <c r="O455" s="67"/>
      <c r="P455" s="67"/>
      <c r="Q455" s="24"/>
      <c r="R455" s="24"/>
      <c r="S455" s="29"/>
    </row>
    <row r="456" customFormat="false" ht="120" hidden="false" customHeight="false" outlineLevel="0" collapsed="false">
      <c r="A456" s="31" t="s">
        <v>793</v>
      </c>
      <c r="B456" s="24" t="s">
        <v>794</v>
      </c>
      <c r="C456" s="24" t="s">
        <v>795</v>
      </c>
      <c r="D456" s="24" t="s">
        <v>796</v>
      </c>
      <c r="E456" s="24" t="s">
        <v>797</v>
      </c>
      <c r="F456" s="24" t="s">
        <v>798</v>
      </c>
      <c r="G456" s="24" t="s">
        <v>678</v>
      </c>
      <c r="H456" s="24" t="s">
        <v>799</v>
      </c>
      <c r="I456" s="24" t="s">
        <v>27</v>
      </c>
      <c r="J456" s="67" t="n">
        <v>4000</v>
      </c>
      <c r="K456" s="24" t="n">
        <v>60</v>
      </c>
      <c r="L456" s="67" t="n">
        <v>240000</v>
      </c>
      <c r="M456" s="67" t="n">
        <v>240000</v>
      </c>
      <c r="N456" s="24" t="s">
        <v>800</v>
      </c>
      <c r="O456" s="24" t="s">
        <v>801</v>
      </c>
      <c r="P456" s="24" t="s">
        <v>800</v>
      </c>
      <c r="Q456" s="46" t="s">
        <v>57</v>
      </c>
      <c r="R456" s="31" t="s">
        <v>36</v>
      </c>
      <c r="S456" s="61"/>
    </row>
    <row r="457" customFormat="false" ht="120" hidden="false" customHeight="true" outlineLevel="0" collapsed="false">
      <c r="A457" s="31" t="s">
        <v>802</v>
      </c>
      <c r="B457" s="24" t="s">
        <v>803</v>
      </c>
      <c r="C457" s="24" t="s">
        <v>804</v>
      </c>
      <c r="D457" s="24" t="s">
        <v>805</v>
      </c>
      <c r="E457" s="24" t="s">
        <v>806</v>
      </c>
      <c r="F457" s="24" t="s">
        <v>807</v>
      </c>
      <c r="G457" s="24" t="s">
        <v>678</v>
      </c>
      <c r="H457" s="24" t="s">
        <v>808</v>
      </c>
      <c r="I457" s="24" t="s">
        <v>110</v>
      </c>
      <c r="J457" s="67" t="n">
        <v>1085381.58</v>
      </c>
      <c r="K457" s="24" t="n">
        <v>1</v>
      </c>
      <c r="L457" s="67" t="n">
        <v>1085381.58</v>
      </c>
      <c r="M457" s="67" t="n">
        <v>1085381.58</v>
      </c>
      <c r="N457" s="24" t="s">
        <v>809</v>
      </c>
      <c r="O457" s="24" t="s">
        <v>810</v>
      </c>
      <c r="P457" s="24" t="s">
        <v>811</v>
      </c>
      <c r="Q457" s="24" t="s">
        <v>749</v>
      </c>
      <c r="R457" s="31" t="s">
        <v>36</v>
      </c>
      <c r="S457" s="48"/>
    </row>
    <row r="458" customFormat="false" ht="15" hidden="false" customHeight="false" outlineLevel="0" collapsed="false">
      <c r="A458" s="31"/>
      <c r="B458" s="24"/>
      <c r="C458" s="24"/>
      <c r="D458" s="24"/>
      <c r="E458" s="24"/>
      <c r="F458" s="24"/>
      <c r="G458" s="24"/>
      <c r="H458" s="24"/>
      <c r="I458" s="24"/>
      <c r="J458" s="67"/>
      <c r="K458" s="24"/>
      <c r="L458" s="67"/>
      <c r="M458" s="67"/>
      <c r="N458" s="24"/>
      <c r="O458" s="24"/>
      <c r="P458" s="24"/>
      <c r="Q458" s="24"/>
      <c r="R458" s="31" t="s">
        <v>42</v>
      </c>
      <c r="S458" s="48"/>
    </row>
    <row r="459" customFormat="false" ht="15" hidden="false" customHeight="false" outlineLevel="0" collapsed="false">
      <c r="A459" s="31"/>
      <c r="B459" s="24"/>
      <c r="C459" s="24"/>
      <c r="D459" s="24"/>
      <c r="E459" s="24"/>
      <c r="F459" s="24"/>
      <c r="G459" s="24"/>
      <c r="H459" s="24"/>
      <c r="I459" s="24"/>
      <c r="J459" s="67"/>
      <c r="K459" s="24"/>
      <c r="L459" s="67"/>
      <c r="M459" s="67"/>
      <c r="N459" s="24"/>
      <c r="O459" s="24"/>
      <c r="P459" s="24"/>
      <c r="Q459" s="24"/>
      <c r="R459" s="31" t="s">
        <v>78</v>
      </c>
      <c r="S459" s="48"/>
    </row>
    <row r="460" customFormat="false" ht="31.5" hidden="false" customHeight="true" outlineLevel="0" collapsed="false">
      <c r="A460" s="31" t="s">
        <v>812</v>
      </c>
      <c r="B460" s="24" t="s">
        <v>813</v>
      </c>
      <c r="C460" s="24" t="s">
        <v>814</v>
      </c>
      <c r="D460" s="24" t="s">
        <v>815</v>
      </c>
      <c r="E460" s="24" t="s">
        <v>816</v>
      </c>
      <c r="F460" s="24" t="s">
        <v>817</v>
      </c>
      <c r="G460" s="24" t="s">
        <v>25</v>
      </c>
      <c r="H460" s="24" t="s">
        <v>818</v>
      </c>
      <c r="I460" s="24" t="s">
        <v>110</v>
      </c>
      <c r="J460" s="67" t="n">
        <v>7886</v>
      </c>
      <c r="K460" s="24" t="n">
        <v>1</v>
      </c>
      <c r="L460" s="67" t="n">
        <v>7886</v>
      </c>
      <c r="M460" s="67" t="n">
        <v>16772</v>
      </c>
      <c r="N460" s="24" t="s">
        <v>819</v>
      </c>
      <c r="O460" s="24" t="s">
        <v>820</v>
      </c>
      <c r="P460" s="24" t="s">
        <v>821</v>
      </c>
      <c r="Q460" s="24" t="s">
        <v>139</v>
      </c>
      <c r="R460" s="24" t="s">
        <v>221</v>
      </c>
      <c r="S460" s="61"/>
    </row>
    <row r="461" customFormat="false" ht="79.5" hidden="false" customHeight="true" outlineLevel="0" collapsed="false">
      <c r="A461" s="31"/>
      <c r="B461" s="24"/>
      <c r="C461" s="24"/>
      <c r="D461" s="24"/>
      <c r="E461" s="24"/>
      <c r="F461" s="24"/>
      <c r="G461" s="24"/>
      <c r="H461" s="24" t="s">
        <v>822</v>
      </c>
      <c r="I461" s="24" t="s">
        <v>110</v>
      </c>
      <c r="J461" s="67" t="n">
        <v>8886</v>
      </c>
      <c r="K461" s="24" t="n">
        <v>1</v>
      </c>
      <c r="L461" s="67" t="n">
        <v>8886</v>
      </c>
      <c r="M461" s="67"/>
      <c r="N461" s="67"/>
      <c r="O461" s="67"/>
      <c r="P461" s="67"/>
      <c r="Q461" s="24"/>
      <c r="R461" s="24"/>
      <c r="S461" s="29"/>
    </row>
    <row r="462" customFormat="false" ht="79.5" hidden="false" customHeight="true" outlineLevel="0" collapsed="false">
      <c r="A462" s="31" t="s">
        <v>823</v>
      </c>
      <c r="B462" s="24" t="s">
        <v>824</v>
      </c>
      <c r="C462" s="24" t="s">
        <v>825</v>
      </c>
      <c r="D462" s="24" t="s">
        <v>826</v>
      </c>
      <c r="E462" s="24" t="s">
        <v>827</v>
      </c>
      <c r="F462" s="24" t="s">
        <v>828</v>
      </c>
      <c r="G462" s="24" t="s">
        <v>678</v>
      </c>
      <c r="H462" s="24" t="s">
        <v>829</v>
      </c>
      <c r="I462" s="24" t="s">
        <v>27</v>
      </c>
      <c r="J462" s="67" t="n">
        <v>8000</v>
      </c>
      <c r="K462" s="24" t="n">
        <v>60</v>
      </c>
      <c r="L462" s="67" t="n">
        <v>480000</v>
      </c>
      <c r="M462" s="67" t="n">
        <v>5879026.12</v>
      </c>
      <c r="N462" s="24" t="s">
        <v>607</v>
      </c>
      <c r="O462" s="24" t="s">
        <v>608</v>
      </c>
      <c r="P462" s="24" t="s">
        <v>609</v>
      </c>
      <c r="Q462" s="24" t="s">
        <v>57</v>
      </c>
      <c r="R462" s="31" t="s">
        <v>36</v>
      </c>
      <c r="S462" s="61"/>
    </row>
    <row r="463" customFormat="false" ht="79.5" hidden="false" customHeight="true" outlineLevel="0" collapsed="false">
      <c r="A463" s="31"/>
      <c r="B463" s="24"/>
      <c r="C463" s="24"/>
      <c r="D463" s="24"/>
      <c r="E463" s="24"/>
      <c r="F463" s="24"/>
      <c r="G463" s="24"/>
      <c r="H463" s="24" t="s">
        <v>830</v>
      </c>
      <c r="I463" s="24" t="s">
        <v>27</v>
      </c>
      <c r="J463" s="67" t="n">
        <v>149756.53</v>
      </c>
      <c r="K463" s="24" t="n">
        <v>4</v>
      </c>
      <c r="L463" s="67" t="n">
        <v>599026.12</v>
      </c>
      <c r="M463" s="67"/>
      <c r="N463" s="24"/>
      <c r="O463" s="24"/>
      <c r="P463" s="24"/>
      <c r="Q463" s="24"/>
      <c r="R463" s="31"/>
      <c r="S463" s="29"/>
    </row>
    <row r="464" customFormat="false" ht="45" hidden="false" customHeight="true" outlineLevel="0" collapsed="false">
      <c r="A464" s="31"/>
      <c r="B464" s="24"/>
      <c r="C464" s="24"/>
      <c r="D464" s="24"/>
      <c r="E464" s="24"/>
      <c r="F464" s="24"/>
      <c r="G464" s="24"/>
      <c r="H464" s="24" t="s">
        <v>831</v>
      </c>
      <c r="I464" s="24" t="s">
        <v>27</v>
      </c>
      <c r="J464" s="67" t="n">
        <v>80000</v>
      </c>
      <c r="K464" s="24" t="n">
        <v>60</v>
      </c>
      <c r="L464" s="67" t="n">
        <v>4800000</v>
      </c>
      <c r="M464" s="67"/>
      <c r="N464" s="24"/>
      <c r="O464" s="24"/>
      <c r="P464" s="24"/>
      <c r="Q464" s="24"/>
      <c r="R464" s="31"/>
      <c r="S464" s="29"/>
    </row>
    <row r="465" customFormat="false" ht="15" hidden="false" customHeight="false" outlineLevel="0" collapsed="false">
      <c r="A465" s="31"/>
      <c r="B465" s="24"/>
      <c r="C465" s="24"/>
      <c r="D465" s="24"/>
      <c r="E465" s="24"/>
      <c r="F465" s="24"/>
      <c r="G465" s="24"/>
      <c r="H465" s="24"/>
      <c r="I465" s="24"/>
      <c r="J465" s="67"/>
      <c r="K465" s="24"/>
      <c r="L465" s="67"/>
      <c r="M465" s="67"/>
      <c r="N465" s="24"/>
      <c r="O465" s="24"/>
      <c r="P465" s="24"/>
      <c r="Q465" s="24"/>
      <c r="R465" s="31" t="s">
        <v>42</v>
      </c>
      <c r="S465" s="29"/>
    </row>
    <row r="466" customFormat="false" ht="30" hidden="false" customHeight="true" outlineLevel="0" collapsed="false">
      <c r="A466" s="31" t="s">
        <v>832</v>
      </c>
      <c r="B466" s="24" t="s">
        <v>833</v>
      </c>
      <c r="C466" s="24" t="s">
        <v>834</v>
      </c>
      <c r="D466" s="24" t="s">
        <v>835</v>
      </c>
      <c r="E466" s="24" t="s">
        <v>836</v>
      </c>
      <c r="F466" s="24" t="s">
        <v>837</v>
      </c>
      <c r="G466" s="24" t="s">
        <v>678</v>
      </c>
      <c r="H466" s="24" t="s">
        <v>838</v>
      </c>
      <c r="I466" s="24" t="s">
        <v>27</v>
      </c>
      <c r="J466" s="67" t="n">
        <v>500</v>
      </c>
      <c r="K466" s="24" t="n">
        <v>12</v>
      </c>
      <c r="L466" s="67" t="n">
        <v>6000</v>
      </c>
      <c r="M466" s="67" t="n">
        <v>13356</v>
      </c>
      <c r="N466" s="24" t="s">
        <v>839</v>
      </c>
      <c r="O466" s="24" t="s">
        <v>840</v>
      </c>
      <c r="P466" s="24" t="s">
        <v>841</v>
      </c>
      <c r="Q466" s="24" t="s">
        <v>842</v>
      </c>
      <c r="R466" s="69" t="s">
        <v>78</v>
      </c>
      <c r="S466" s="61"/>
    </row>
    <row r="467" customFormat="false" ht="30" hidden="false" customHeight="false" outlineLevel="0" collapsed="false">
      <c r="A467" s="31"/>
      <c r="B467" s="24"/>
      <c r="C467" s="24"/>
      <c r="D467" s="24"/>
      <c r="E467" s="24"/>
      <c r="F467" s="24"/>
      <c r="G467" s="24"/>
      <c r="H467" s="24" t="s">
        <v>843</v>
      </c>
      <c r="I467" s="24" t="s">
        <v>27</v>
      </c>
      <c r="J467" s="67" t="n">
        <v>500</v>
      </c>
      <c r="K467" s="24" t="n">
        <v>12</v>
      </c>
      <c r="L467" s="67" t="n">
        <v>6000</v>
      </c>
      <c r="M467" s="67"/>
      <c r="N467" s="67"/>
      <c r="O467" s="67"/>
      <c r="P467" s="67"/>
      <c r="Q467" s="24"/>
      <c r="R467" s="24"/>
      <c r="S467" s="29"/>
    </row>
    <row r="468" customFormat="false" ht="22.5" hidden="false" customHeight="true" outlineLevel="0" collapsed="false">
      <c r="A468" s="31"/>
      <c r="B468" s="24"/>
      <c r="C468" s="24"/>
      <c r="D468" s="24"/>
      <c r="E468" s="24"/>
      <c r="F468" s="24"/>
      <c r="G468" s="24"/>
      <c r="H468" s="24" t="s">
        <v>844</v>
      </c>
      <c r="I468" s="24" t="s">
        <v>73</v>
      </c>
      <c r="J468" s="67" t="n">
        <v>339</v>
      </c>
      <c r="K468" s="24" t="n">
        <v>2</v>
      </c>
      <c r="L468" s="67" t="n">
        <v>678</v>
      </c>
      <c r="M468" s="67"/>
      <c r="N468" s="67"/>
      <c r="O468" s="67"/>
      <c r="P468" s="67"/>
      <c r="Q468" s="24"/>
      <c r="R468" s="24"/>
      <c r="S468" s="29"/>
    </row>
    <row r="469" customFormat="false" ht="45" hidden="false" customHeight="false" outlineLevel="0" collapsed="false">
      <c r="A469" s="31"/>
      <c r="B469" s="24"/>
      <c r="C469" s="24"/>
      <c r="D469" s="24"/>
      <c r="E469" s="24"/>
      <c r="F469" s="24"/>
      <c r="G469" s="24"/>
      <c r="H469" s="24" t="s">
        <v>845</v>
      </c>
      <c r="I469" s="24" t="s">
        <v>73</v>
      </c>
      <c r="J469" s="67" t="n">
        <v>339</v>
      </c>
      <c r="K469" s="24" t="n">
        <v>2</v>
      </c>
      <c r="L469" s="67" t="n">
        <v>678</v>
      </c>
      <c r="M469" s="67"/>
      <c r="N469" s="67"/>
      <c r="O469" s="67"/>
      <c r="P469" s="67"/>
      <c r="Q469" s="24"/>
      <c r="R469" s="24"/>
      <c r="S469" s="29"/>
    </row>
    <row r="470" customFormat="false" ht="120" hidden="false" customHeight="false" outlineLevel="0" collapsed="false">
      <c r="A470" s="31" t="s">
        <v>846</v>
      </c>
      <c r="B470" s="24" t="s">
        <v>847</v>
      </c>
      <c r="C470" s="24" t="s">
        <v>848</v>
      </c>
      <c r="D470" s="24" t="s">
        <v>849</v>
      </c>
      <c r="E470" s="24" t="s">
        <v>850</v>
      </c>
      <c r="F470" s="24" t="s">
        <v>851</v>
      </c>
      <c r="G470" s="24" t="s">
        <v>678</v>
      </c>
      <c r="H470" s="24" t="s">
        <v>852</v>
      </c>
      <c r="I470" s="24" t="s">
        <v>27</v>
      </c>
      <c r="J470" s="67" t="n">
        <v>5000</v>
      </c>
      <c r="K470" s="24" t="n">
        <v>60</v>
      </c>
      <c r="L470" s="67" t="n">
        <v>300000</v>
      </c>
      <c r="M470" s="67" t="n">
        <v>300000</v>
      </c>
      <c r="N470" s="24" t="s">
        <v>853</v>
      </c>
      <c r="O470" s="24" t="s">
        <v>854</v>
      </c>
      <c r="P470" s="24" t="s">
        <v>853</v>
      </c>
      <c r="Q470" s="46" t="s">
        <v>855</v>
      </c>
      <c r="R470" s="31" t="s">
        <v>36</v>
      </c>
      <c r="S470" s="61"/>
    </row>
    <row r="471" customFormat="false" ht="120" hidden="false" customHeight="false" outlineLevel="0" collapsed="false">
      <c r="A471" s="31" t="s">
        <v>856</v>
      </c>
      <c r="B471" s="24" t="s">
        <v>857</v>
      </c>
      <c r="C471" s="24" t="s">
        <v>858</v>
      </c>
      <c r="D471" s="24" t="s">
        <v>859</v>
      </c>
      <c r="E471" s="24" t="s">
        <v>860</v>
      </c>
      <c r="F471" s="24" t="s">
        <v>861</v>
      </c>
      <c r="G471" s="24" t="s">
        <v>678</v>
      </c>
      <c r="H471" s="24" t="s">
        <v>862</v>
      </c>
      <c r="I471" s="24" t="s">
        <v>27</v>
      </c>
      <c r="J471" s="67" t="n">
        <v>101.7</v>
      </c>
      <c r="K471" s="24" t="n">
        <v>12</v>
      </c>
      <c r="L471" s="67" t="n">
        <v>1220.4</v>
      </c>
      <c r="M471" s="67" t="n">
        <v>1220.4</v>
      </c>
      <c r="N471" s="24" t="s">
        <v>863</v>
      </c>
      <c r="O471" s="24" t="s">
        <v>864</v>
      </c>
      <c r="P471" s="24" t="s">
        <v>865</v>
      </c>
      <c r="Q471" s="46" t="s">
        <v>866</v>
      </c>
      <c r="R471" s="31" t="s">
        <v>36</v>
      </c>
      <c r="S471" s="61"/>
    </row>
    <row r="472" customFormat="false" ht="90" hidden="false" customHeight="true" outlineLevel="0" collapsed="false">
      <c r="A472" s="31" t="s">
        <v>867</v>
      </c>
      <c r="B472" s="24" t="s">
        <v>868</v>
      </c>
      <c r="C472" s="24" t="s">
        <v>869</v>
      </c>
      <c r="D472" s="24" t="s">
        <v>870</v>
      </c>
      <c r="E472" s="24" t="s">
        <v>871</v>
      </c>
      <c r="F472" s="24" t="s">
        <v>872</v>
      </c>
      <c r="G472" s="24" t="s">
        <v>678</v>
      </c>
      <c r="H472" s="24" t="s">
        <v>873</v>
      </c>
      <c r="I472" s="24" t="s">
        <v>27</v>
      </c>
      <c r="J472" s="67" t="n">
        <v>416803.2</v>
      </c>
      <c r="K472" s="24" t="n">
        <v>60</v>
      </c>
      <c r="L472" s="67" t="n">
        <v>25008192</v>
      </c>
      <c r="M472" s="67" t="n">
        <v>25008192</v>
      </c>
      <c r="N472" s="24" t="s">
        <v>874</v>
      </c>
      <c r="O472" s="24" t="s">
        <v>29</v>
      </c>
      <c r="P472" s="24" t="s">
        <v>875</v>
      </c>
      <c r="Q472" s="24" t="s">
        <v>31</v>
      </c>
      <c r="R472" s="31" t="s">
        <v>78</v>
      </c>
      <c r="S472" s="61"/>
      <c r="T472" s="68"/>
    </row>
    <row r="473" customFormat="false" ht="15" hidden="false" customHeight="false" outlineLevel="0" collapsed="false">
      <c r="A473" s="31"/>
      <c r="B473" s="24"/>
      <c r="C473" s="24"/>
      <c r="D473" s="24"/>
      <c r="E473" s="24"/>
      <c r="F473" s="24"/>
      <c r="G473" s="24"/>
      <c r="H473" s="24"/>
      <c r="I473" s="24"/>
      <c r="J473" s="67"/>
      <c r="K473" s="24"/>
      <c r="L473" s="67"/>
      <c r="M473" s="67"/>
      <c r="N473" s="24"/>
      <c r="O473" s="24"/>
      <c r="P473" s="24"/>
      <c r="Q473" s="24"/>
      <c r="R473" s="31" t="s">
        <v>36</v>
      </c>
      <c r="S473" s="61"/>
      <c r="T473" s="68"/>
    </row>
    <row r="474" customFormat="false" ht="15" hidden="false" customHeight="false" outlineLevel="0" collapsed="false">
      <c r="A474" s="31"/>
      <c r="B474" s="24"/>
      <c r="C474" s="24"/>
      <c r="D474" s="24"/>
      <c r="E474" s="24"/>
      <c r="F474" s="24"/>
      <c r="G474" s="24"/>
      <c r="H474" s="24"/>
      <c r="I474" s="24"/>
      <c r="J474" s="67"/>
      <c r="K474" s="24"/>
      <c r="L474" s="67"/>
      <c r="M474" s="67"/>
      <c r="N474" s="24"/>
      <c r="O474" s="24"/>
      <c r="P474" s="24"/>
      <c r="Q474" s="24"/>
      <c r="R474" s="31" t="s">
        <v>42</v>
      </c>
      <c r="S474" s="61"/>
      <c r="T474" s="68"/>
    </row>
    <row r="475" customFormat="false" ht="15" hidden="false" customHeight="false" outlineLevel="0" collapsed="false">
      <c r="A475" s="31"/>
      <c r="B475" s="24"/>
      <c r="C475" s="24"/>
      <c r="D475" s="24"/>
      <c r="E475" s="24"/>
      <c r="F475" s="24"/>
      <c r="G475" s="24"/>
      <c r="H475" s="24"/>
      <c r="I475" s="24"/>
      <c r="J475" s="67"/>
      <c r="K475" s="24"/>
      <c r="L475" s="67"/>
      <c r="M475" s="67"/>
      <c r="N475" s="24"/>
      <c r="O475" s="24"/>
      <c r="P475" s="24"/>
      <c r="Q475" s="24"/>
      <c r="R475" s="31" t="s">
        <v>33</v>
      </c>
      <c r="S475" s="61"/>
      <c r="T475" s="68"/>
    </row>
    <row r="476" customFormat="false" ht="15" hidden="false" customHeight="false" outlineLevel="0" collapsed="false">
      <c r="A476" s="31"/>
      <c r="B476" s="24"/>
      <c r="C476" s="24"/>
      <c r="D476" s="24"/>
      <c r="E476" s="24"/>
      <c r="F476" s="24"/>
      <c r="G476" s="24"/>
      <c r="H476" s="24"/>
      <c r="I476" s="24"/>
      <c r="J476" s="67"/>
      <c r="K476" s="24"/>
      <c r="L476" s="67"/>
      <c r="M476" s="67"/>
      <c r="N476" s="24"/>
      <c r="O476" s="24"/>
      <c r="P476" s="24"/>
      <c r="Q476" s="24"/>
      <c r="R476" s="31" t="s">
        <v>60</v>
      </c>
      <c r="S476" s="61"/>
      <c r="T476" s="68"/>
    </row>
    <row r="477" customFormat="false" ht="107.25" hidden="false" customHeight="true" outlineLevel="0" collapsed="false">
      <c r="A477" s="31" t="s">
        <v>876</v>
      </c>
      <c r="B477" s="24" t="s">
        <v>877</v>
      </c>
      <c r="C477" s="24" t="s">
        <v>878</v>
      </c>
      <c r="D477" s="24" t="s">
        <v>879</v>
      </c>
      <c r="E477" s="24" t="s">
        <v>880</v>
      </c>
      <c r="F477" s="24" t="s">
        <v>881</v>
      </c>
      <c r="G477" s="24" t="s">
        <v>678</v>
      </c>
      <c r="H477" s="24" t="s">
        <v>882</v>
      </c>
      <c r="I477" s="24" t="s">
        <v>110</v>
      </c>
      <c r="J477" s="67" t="n">
        <v>322000</v>
      </c>
      <c r="K477" s="24" t="n">
        <v>1</v>
      </c>
      <c r="L477" s="67" t="n">
        <v>322000</v>
      </c>
      <c r="M477" s="67" t="n">
        <v>322000</v>
      </c>
      <c r="N477" s="24" t="s">
        <v>659</v>
      </c>
      <c r="O477" s="24" t="s">
        <v>660</v>
      </c>
      <c r="P477" s="24" t="s">
        <v>737</v>
      </c>
      <c r="Q477" s="46" t="s">
        <v>749</v>
      </c>
      <c r="R477" s="31" t="s">
        <v>36</v>
      </c>
      <c r="S477" s="61"/>
      <c r="T477" s="68"/>
    </row>
    <row r="478" customFormat="false" ht="120" hidden="false" customHeight="false" outlineLevel="0" collapsed="false">
      <c r="A478" s="31" t="s">
        <v>883</v>
      </c>
      <c r="B478" s="24" t="s">
        <v>884</v>
      </c>
      <c r="C478" s="24" t="s">
        <v>885</v>
      </c>
      <c r="D478" s="24" t="s">
        <v>886</v>
      </c>
      <c r="E478" s="24" t="s">
        <v>887</v>
      </c>
      <c r="F478" s="24" t="s">
        <v>888</v>
      </c>
      <c r="G478" s="24" t="s">
        <v>678</v>
      </c>
      <c r="H478" s="24" t="s">
        <v>862</v>
      </c>
      <c r="I478" s="24" t="s">
        <v>27</v>
      </c>
      <c r="J478" s="67" t="n">
        <v>38.31</v>
      </c>
      <c r="K478" s="24" t="n">
        <v>12</v>
      </c>
      <c r="L478" s="67" t="n">
        <v>459.72</v>
      </c>
      <c r="M478" s="67" t="n">
        <v>459.72</v>
      </c>
      <c r="N478" s="24" t="s">
        <v>889</v>
      </c>
      <c r="O478" s="24" t="s">
        <v>890</v>
      </c>
      <c r="P478" s="24" t="s">
        <v>891</v>
      </c>
      <c r="Q478" s="46" t="s">
        <v>892</v>
      </c>
      <c r="R478" s="31" t="s">
        <v>36</v>
      </c>
      <c r="S478" s="61"/>
      <c r="T478" s="68"/>
    </row>
    <row r="479" customFormat="false" ht="105" hidden="false" customHeight="false" outlineLevel="0" collapsed="false">
      <c r="A479" s="31" t="s">
        <v>893</v>
      </c>
      <c r="B479" s="24" t="s">
        <v>894</v>
      </c>
      <c r="C479" s="24" t="s">
        <v>895</v>
      </c>
      <c r="D479" s="24" t="s">
        <v>896</v>
      </c>
      <c r="E479" s="24" t="s">
        <v>897</v>
      </c>
      <c r="F479" s="24" t="s">
        <v>898</v>
      </c>
      <c r="G479" s="24" t="s">
        <v>678</v>
      </c>
      <c r="H479" s="24" t="s">
        <v>899</v>
      </c>
      <c r="I479" s="24" t="s">
        <v>73</v>
      </c>
      <c r="J479" s="67" t="n">
        <v>9880</v>
      </c>
      <c r="K479" s="24" t="n">
        <v>125</v>
      </c>
      <c r="L479" s="67" t="n">
        <v>1235000</v>
      </c>
      <c r="M479" s="67" t="n">
        <v>1235000</v>
      </c>
      <c r="N479" s="24" t="s">
        <v>900</v>
      </c>
      <c r="O479" s="24" t="s">
        <v>901</v>
      </c>
      <c r="P479" s="24" t="s">
        <v>902</v>
      </c>
      <c r="Q479" s="46" t="s">
        <v>903</v>
      </c>
      <c r="R479" s="24" t="s">
        <v>221</v>
      </c>
      <c r="S479" s="61"/>
    </row>
    <row r="480" customFormat="false" ht="75" hidden="false" customHeight="true" outlineLevel="0" collapsed="false">
      <c r="A480" s="31" t="s">
        <v>904</v>
      </c>
      <c r="B480" s="24" t="s">
        <v>905</v>
      </c>
      <c r="C480" s="24" t="s">
        <v>906</v>
      </c>
      <c r="D480" s="24" t="s">
        <v>907</v>
      </c>
      <c r="E480" s="24" t="s">
        <v>908</v>
      </c>
      <c r="F480" s="24" t="s">
        <v>909</v>
      </c>
      <c r="G480" s="24" t="s">
        <v>678</v>
      </c>
      <c r="H480" s="24" t="s">
        <v>910</v>
      </c>
      <c r="I480" s="24" t="s">
        <v>27</v>
      </c>
      <c r="J480" s="67" t="n">
        <v>622228.48</v>
      </c>
      <c r="K480" s="24" t="n">
        <v>12</v>
      </c>
      <c r="L480" s="67" t="n">
        <v>7466741.76</v>
      </c>
      <c r="M480" s="67" t="n">
        <v>7466741.76</v>
      </c>
      <c r="N480" s="24" t="s">
        <v>911</v>
      </c>
      <c r="O480" s="24" t="s">
        <v>912</v>
      </c>
      <c r="P480" s="24" t="s">
        <v>913</v>
      </c>
      <c r="Q480" s="24" t="s">
        <v>692</v>
      </c>
      <c r="R480" s="31" t="s">
        <v>36</v>
      </c>
      <c r="S480" s="61"/>
    </row>
    <row r="481" customFormat="false" ht="13.5" hidden="false" customHeight="false" outlineLevel="0" collapsed="false">
      <c r="A481" s="31"/>
      <c r="B481" s="24"/>
      <c r="C481" s="24"/>
      <c r="D481" s="24"/>
      <c r="E481" s="24"/>
      <c r="F481" s="24"/>
      <c r="G481" s="24"/>
      <c r="H481" s="24"/>
      <c r="I481" s="24"/>
      <c r="J481" s="67"/>
      <c r="K481" s="24"/>
      <c r="L481" s="67"/>
      <c r="M481" s="67"/>
      <c r="N481" s="24"/>
      <c r="O481" s="24"/>
      <c r="P481" s="24"/>
      <c r="Q481" s="24"/>
      <c r="R481" s="31" t="s">
        <v>42</v>
      </c>
      <c r="S481" s="61"/>
    </row>
    <row r="482" customFormat="false" ht="13.5" hidden="false" customHeight="false" outlineLevel="0" collapsed="false">
      <c r="A482" s="31"/>
      <c r="B482" s="24"/>
      <c r="C482" s="24"/>
      <c r="D482" s="24"/>
      <c r="E482" s="24"/>
      <c r="F482" s="24"/>
      <c r="G482" s="24"/>
      <c r="H482" s="24"/>
      <c r="I482" s="24"/>
      <c r="J482" s="67"/>
      <c r="K482" s="24"/>
      <c r="L482" s="67"/>
      <c r="M482" s="67"/>
      <c r="N482" s="24"/>
      <c r="O482" s="24"/>
      <c r="P482" s="24"/>
      <c r="Q482" s="24"/>
      <c r="R482" s="31" t="s">
        <v>78</v>
      </c>
      <c r="S482" s="61"/>
    </row>
    <row r="483" customFormat="false" ht="13.5" hidden="false" customHeight="false" outlineLevel="0" collapsed="false">
      <c r="A483" s="31"/>
      <c r="B483" s="24"/>
      <c r="C483" s="24"/>
      <c r="D483" s="24"/>
      <c r="E483" s="24"/>
      <c r="F483" s="24"/>
      <c r="G483" s="24"/>
      <c r="H483" s="24"/>
      <c r="I483" s="24"/>
      <c r="J483" s="67"/>
      <c r="K483" s="24"/>
      <c r="L483" s="67"/>
      <c r="M483" s="67"/>
      <c r="N483" s="24"/>
      <c r="O483" s="24"/>
      <c r="P483" s="24"/>
      <c r="Q483" s="24"/>
      <c r="R483" s="31" t="s">
        <v>44</v>
      </c>
      <c r="S483" s="61"/>
    </row>
    <row r="484" customFormat="false" ht="60" hidden="false" customHeight="false" outlineLevel="0" collapsed="false">
      <c r="A484" s="31" t="s">
        <v>914</v>
      </c>
      <c r="B484" s="24" t="s">
        <v>915</v>
      </c>
      <c r="C484" s="24" t="s">
        <v>916</v>
      </c>
      <c r="D484" s="24" t="s">
        <v>917</v>
      </c>
      <c r="E484" s="24" t="s">
        <v>918</v>
      </c>
      <c r="F484" s="24" t="s">
        <v>919</v>
      </c>
      <c r="G484" s="24" t="s">
        <v>678</v>
      </c>
      <c r="H484" s="24" t="s">
        <v>920</v>
      </c>
      <c r="I484" s="24" t="s">
        <v>110</v>
      </c>
      <c r="J484" s="67" t="n">
        <v>74088.49</v>
      </c>
      <c r="K484" s="24" t="n">
        <v>1</v>
      </c>
      <c r="L484" s="67" t="n">
        <v>74088.49</v>
      </c>
      <c r="M484" s="67" t="n">
        <v>74088.49</v>
      </c>
      <c r="N484" s="24" t="s">
        <v>921</v>
      </c>
      <c r="O484" s="24" t="s">
        <v>922</v>
      </c>
      <c r="P484" s="24" t="s">
        <v>923</v>
      </c>
      <c r="Q484" s="46" t="s">
        <v>749</v>
      </c>
      <c r="R484" s="24" t="s">
        <v>221</v>
      </c>
      <c r="S484" s="61"/>
    </row>
    <row r="485" customFormat="false" ht="121.5" hidden="false" customHeight="true" outlineLevel="0" collapsed="false">
      <c r="A485" s="31" t="s">
        <v>924</v>
      </c>
      <c r="B485" s="24" t="s">
        <v>925</v>
      </c>
      <c r="C485" s="24" t="s">
        <v>926</v>
      </c>
      <c r="D485" s="24" t="s">
        <v>927</v>
      </c>
      <c r="E485" s="24" t="s">
        <v>928</v>
      </c>
      <c r="F485" s="24" t="s">
        <v>929</v>
      </c>
      <c r="G485" s="24" t="s">
        <v>678</v>
      </c>
      <c r="H485" s="24" t="s">
        <v>930</v>
      </c>
      <c r="I485" s="24" t="s">
        <v>73</v>
      </c>
      <c r="J485" s="67" t="n">
        <v>137800</v>
      </c>
      <c r="K485" s="24" t="n">
        <v>1</v>
      </c>
      <c r="L485" s="67" t="n">
        <v>137800</v>
      </c>
      <c r="M485" s="67" t="n">
        <v>137800</v>
      </c>
      <c r="N485" s="24" t="s">
        <v>931</v>
      </c>
      <c r="O485" s="24" t="s">
        <v>932</v>
      </c>
      <c r="P485" s="24" t="s">
        <v>933</v>
      </c>
      <c r="Q485" s="46" t="s">
        <v>934</v>
      </c>
      <c r="R485" s="24" t="s">
        <v>221</v>
      </c>
      <c r="S485" s="61"/>
    </row>
    <row r="486" customFormat="false" ht="105.75" hidden="false" customHeight="true" outlineLevel="0" collapsed="false">
      <c r="A486" s="31" t="s">
        <v>935</v>
      </c>
      <c r="B486" s="24" t="s">
        <v>936</v>
      </c>
      <c r="C486" s="24" t="s">
        <v>937</v>
      </c>
      <c r="D486" s="24" t="s">
        <v>938</v>
      </c>
      <c r="E486" s="24" t="s">
        <v>939</v>
      </c>
      <c r="F486" s="24" t="s">
        <v>940</v>
      </c>
      <c r="G486" s="24" t="s">
        <v>678</v>
      </c>
      <c r="H486" s="24" t="s">
        <v>941</v>
      </c>
      <c r="I486" s="24" t="s">
        <v>27</v>
      </c>
      <c r="J486" s="67" t="n">
        <v>222109.44</v>
      </c>
      <c r="K486" s="24" t="n">
        <v>60</v>
      </c>
      <c r="L486" s="67" t="n">
        <v>13326566.4</v>
      </c>
      <c r="M486" s="67" t="n">
        <v>13326566.4</v>
      </c>
      <c r="N486" s="24" t="s">
        <v>942</v>
      </c>
      <c r="O486" s="24" t="s">
        <v>943</v>
      </c>
      <c r="P486" s="24" t="s">
        <v>944</v>
      </c>
      <c r="Q486" s="46" t="s">
        <v>31</v>
      </c>
      <c r="R486" s="31" t="s">
        <v>36</v>
      </c>
      <c r="S486" s="61"/>
    </row>
    <row r="487" customFormat="false" ht="105.75" hidden="false" customHeight="true" outlineLevel="0" collapsed="false">
      <c r="A487" s="31"/>
      <c r="B487" s="24"/>
      <c r="C487" s="24"/>
      <c r="D487" s="24"/>
      <c r="E487" s="24"/>
      <c r="F487" s="24"/>
      <c r="G487" s="24"/>
      <c r="H487" s="24"/>
      <c r="I487" s="24"/>
      <c r="J487" s="67"/>
      <c r="K487" s="24"/>
      <c r="L487" s="67"/>
      <c r="M487" s="67"/>
      <c r="N487" s="24"/>
      <c r="O487" s="24"/>
      <c r="P487" s="24"/>
      <c r="Q487" s="46"/>
      <c r="R487" s="31" t="s">
        <v>78</v>
      </c>
      <c r="S487" s="61"/>
    </row>
    <row r="488" customFormat="false" ht="105.75" hidden="false" customHeight="true" outlineLevel="0" collapsed="false">
      <c r="A488" s="31"/>
      <c r="B488" s="24"/>
      <c r="C488" s="24"/>
      <c r="D488" s="24"/>
      <c r="E488" s="24"/>
      <c r="F488" s="24"/>
      <c r="G488" s="24"/>
      <c r="H488" s="24"/>
      <c r="I488" s="24"/>
      <c r="J488" s="67"/>
      <c r="K488" s="24"/>
      <c r="L488" s="67"/>
      <c r="M488" s="67"/>
      <c r="N488" s="24"/>
      <c r="O488" s="24"/>
      <c r="P488" s="24"/>
      <c r="Q488" s="46"/>
      <c r="R488" s="31" t="s">
        <v>33</v>
      </c>
      <c r="S488" s="61"/>
    </row>
    <row r="489" customFormat="false" ht="85.5" hidden="false" customHeight="true" outlineLevel="0" collapsed="false">
      <c r="A489" s="31" t="s">
        <v>945</v>
      </c>
      <c r="B489" s="24" t="s">
        <v>946</v>
      </c>
      <c r="C489" s="24" t="s">
        <v>947</v>
      </c>
      <c r="D489" s="24" t="s">
        <v>948</v>
      </c>
      <c r="E489" s="24" t="s">
        <v>949</v>
      </c>
      <c r="F489" s="24" t="s">
        <v>950</v>
      </c>
      <c r="G489" s="24" t="s">
        <v>678</v>
      </c>
      <c r="H489" s="24" t="s">
        <v>951</v>
      </c>
      <c r="I489" s="24" t="s">
        <v>110</v>
      </c>
      <c r="J489" s="67" t="n">
        <v>21821.79</v>
      </c>
      <c r="K489" s="24" t="n">
        <v>1</v>
      </c>
      <c r="L489" s="67" t="n">
        <v>21821.79</v>
      </c>
      <c r="M489" s="67" t="n">
        <v>21821.79</v>
      </c>
      <c r="N489" s="24" t="s">
        <v>921</v>
      </c>
      <c r="O489" s="24" t="s">
        <v>922</v>
      </c>
      <c r="P489" s="24" t="s">
        <v>923</v>
      </c>
      <c r="Q489" s="46" t="s">
        <v>749</v>
      </c>
      <c r="R489" s="24" t="s">
        <v>221</v>
      </c>
      <c r="S489" s="61"/>
    </row>
    <row r="490" customFormat="false" ht="120" hidden="false" customHeight="false" outlineLevel="0" collapsed="false">
      <c r="A490" s="31" t="s">
        <v>952</v>
      </c>
      <c r="B490" s="24" t="s">
        <v>953</v>
      </c>
      <c r="C490" s="24" t="s">
        <v>954</v>
      </c>
      <c r="D490" s="24" t="s">
        <v>955</v>
      </c>
      <c r="E490" s="24" t="s">
        <v>949</v>
      </c>
      <c r="F490" s="24" t="s">
        <v>956</v>
      </c>
      <c r="G490" s="24" t="s">
        <v>678</v>
      </c>
      <c r="H490" s="24" t="s">
        <v>862</v>
      </c>
      <c r="I490" s="24" t="s">
        <v>27</v>
      </c>
      <c r="J490" s="67" t="n">
        <v>194.6</v>
      </c>
      <c r="K490" s="24" t="n">
        <v>12</v>
      </c>
      <c r="L490" s="67" t="n">
        <v>2335.2</v>
      </c>
      <c r="M490" s="67" t="n">
        <v>2335.2</v>
      </c>
      <c r="N490" s="24" t="s">
        <v>957</v>
      </c>
      <c r="O490" s="24" t="s">
        <v>958</v>
      </c>
      <c r="P490" s="24" t="s">
        <v>959</v>
      </c>
      <c r="Q490" s="46" t="s">
        <v>960</v>
      </c>
      <c r="R490" s="31" t="s">
        <v>36</v>
      </c>
      <c r="S490" s="61"/>
    </row>
    <row r="491" customFormat="false" ht="105" hidden="false" customHeight="false" outlineLevel="0" collapsed="false">
      <c r="A491" s="31" t="s">
        <v>961</v>
      </c>
      <c r="B491" s="24" t="s">
        <v>962</v>
      </c>
      <c r="C491" s="24" t="s">
        <v>963</v>
      </c>
      <c r="D491" s="24" t="s">
        <v>964</v>
      </c>
      <c r="E491" s="24" t="s">
        <v>965</v>
      </c>
      <c r="F491" s="24" t="s">
        <v>966</v>
      </c>
      <c r="G491" s="24" t="s">
        <v>678</v>
      </c>
      <c r="H491" s="24" t="s">
        <v>967</v>
      </c>
      <c r="I491" s="24" t="s">
        <v>27</v>
      </c>
      <c r="J491" s="67" t="n">
        <v>12096.07</v>
      </c>
      <c r="K491" s="24" t="n">
        <v>12</v>
      </c>
      <c r="L491" s="67" t="n">
        <v>145152.84</v>
      </c>
      <c r="M491" s="67" t="n">
        <v>145152.89</v>
      </c>
      <c r="N491" s="24" t="s">
        <v>968</v>
      </c>
      <c r="O491" s="24" t="s">
        <v>969</v>
      </c>
      <c r="P491" s="24" t="s">
        <v>970</v>
      </c>
      <c r="Q491" s="46" t="s">
        <v>178</v>
      </c>
      <c r="R491" s="31" t="s">
        <v>36</v>
      </c>
    </row>
    <row r="492" customFormat="false" ht="60" hidden="false" customHeight="false" outlineLevel="0" collapsed="false">
      <c r="A492" s="31" t="s">
        <v>971</v>
      </c>
      <c r="B492" s="24" t="s">
        <v>972</v>
      </c>
      <c r="C492" s="24" t="s">
        <v>973</v>
      </c>
      <c r="D492" s="24" t="s">
        <v>948</v>
      </c>
      <c r="E492" s="24" t="s">
        <v>974</v>
      </c>
      <c r="F492" s="24" t="s">
        <v>975</v>
      </c>
      <c r="G492" s="24" t="s">
        <v>678</v>
      </c>
      <c r="H492" s="24" t="s">
        <v>976</v>
      </c>
      <c r="I492" s="24" t="s">
        <v>110</v>
      </c>
      <c r="J492" s="67" t="n">
        <v>10966.22</v>
      </c>
      <c r="K492" s="24" t="n">
        <v>1</v>
      </c>
      <c r="L492" s="67" t="n">
        <v>10966.22</v>
      </c>
      <c r="M492" s="67" t="n">
        <v>10966.22</v>
      </c>
      <c r="N492" s="24" t="s">
        <v>921</v>
      </c>
      <c r="O492" s="24" t="s">
        <v>922</v>
      </c>
      <c r="P492" s="24" t="s">
        <v>923</v>
      </c>
      <c r="Q492" s="46" t="s">
        <v>977</v>
      </c>
      <c r="R492" s="24" t="s">
        <v>221</v>
      </c>
      <c r="S492" s="61"/>
    </row>
    <row r="493" customFormat="false" ht="75" hidden="false" customHeight="true" outlineLevel="0" collapsed="false">
      <c r="A493" s="31" t="s">
        <v>978</v>
      </c>
      <c r="B493" s="24" t="s">
        <v>979</v>
      </c>
      <c r="C493" s="24" t="s">
        <v>980</v>
      </c>
      <c r="D493" s="24" t="s">
        <v>981</v>
      </c>
      <c r="E493" s="24" t="s">
        <v>982</v>
      </c>
      <c r="F493" s="24" t="s">
        <v>983</v>
      </c>
      <c r="G493" s="24" t="s">
        <v>678</v>
      </c>
      <c r="H493" s="24" t="s">
        <v>984</v>
      </c>
      <c r="I493" s="24" t="s">
        <v>73</v>
      </c>
      <c r="J493" s="67" t="n">
        <v>445</v>
      </c>
      <c r="K493" s="24" t="n">
        <v>10</v>
      </c>
      <c r="L493" s="67" t="n">
        <v>4450</v>
      </c>
      <c r="M493" s="67" t="n">
        <v>9950</v>
      </c>
      <c r="N493" s="24" t="s">
        <v>985</v>
      </c>
      <c r="O493" s="24" t="s">
        <v>986</v>
      </c>
      <c r="P493" s="24" t="s">
        <v>987</v>
      </c>
      <c r="Q493" s="24" t="s">
        <v>988</v>
      </c>
      <c r="R493" s="24" t="s">
        <v>221</v>
      </c>
      <c r="S493" s="61"/>
    </row>
    <row r="494" customFormat="false" ht="75" hidden="false" customHeight="false" outlineLevel="0" collapsed="false">
      <c r="A494" s="31"/>
      <c r="B494" s="24"/>
      <c r="C494" s="24"/>
      <c r="D494" s="24"/>
      <c r="E494" s="24"/>
      <c r="F494" s="24"/>
      <c r="G494" s="24"/>
      <c r="H494" s="24" t="s">
        <v>989</v>
      </c>
      <c r="I494" s="24" t="s">
        <v>73</v>
      </c>
      <c r="J494" s="67" t="n">
        <v>550</v>
      </c>
      <c r="K494" s="24" t="n">
        <v>10</v>
      </c>
      <c r="L494" s="67" t="n">
        <v>5500</v>
      </c>
      <c r="M494" s="67"/>
      <c r="N494" s="67"/>
      <c r="O494" s="67"/>
      <c r="P494" s="67"/>
      <c r="Q494" s="24"/>
      <c r="R494" s="24"/>
      <c r="S494" s="61"/>
    </row>
    <row r="495" customFormat="false" ht="105" hidden="false" customHeight="false" outlineLevel="0" collapsed="false">
      <c r="A495" s="31" t="s">
        <v>990</v>
      </c>
      <c r="B495" s="24" t="s">
        <v>979</v>
      </c>
      <c r="C495" s="24" t="s">
        <v>991</v>
      </c>
      <c r="D495" s="24" t="s">
        <v>981</v>
      </c>
      <c r="E495" s="24" t="s">
        <v>992</v>
      </c>
      <c r="F495" s="24" t="s">
        <v>993</v>
      </c>
      <c r="G495" s="24" t="s">
        <v>678</v>
      </c>
      <c r="H495" s="24" t="s">
        <v>994</v>
      </c>
      <c r="I495" s="24" t="s">
        <v>73</v>
      </c>
      <c r="J495" s="67" t="n">
        <v>90</v>
      </c>
      <c r="K495" s="24" t="n">
        <v>20</v>
      </c>
      <c r="L495" s="67" t="n">
        <v>1800</v>
      </c>
      <c r="M495" s="67" t="n">
        <v>1800</v>
      </c>
      <c r="N495" s="24" t="s">
        <v>995</v>
      </c>
      <c r="O495" s="24" t="s">
        <v>996</v>
      </c>
      <c r="P495" s="24" t="s">
        <v>997</v>
      </c>
      <c r="Q495" s="46" t="s">
        <v>988</v>
      </c>
      <c r="R495" s="24" t="s">
        <v>221</v>
      </c>
    </row>
    <row r="496" customFormat="false" ht="90" hidden="false" customHeight="false" outlineLevel="0" collapsed="false">
      <c r="A496" s="31" t="s">
        <v>998</v>
      </c>
      <c r="B496" s="24" t="s">
        <v>999</v>
      </c>
      <c r="C496" s="24" t="s">
        <v>1000</v>
      </c>
      <c r="D496" s="24" t="s">
        <v>1001</v>
      </c>
      <c r="E496" s="24" t="s">
        <v>1002</v>
      </c>
      <c r="F496" s="24" t="s">
        <v>1003</v>
      </c>
      <c r="G496" s="24" t="s">
        <v>678</v>
      </c>
      <c r="H496" s="24" t="s">
        <v>1004</v>
      </c>
      <c r="I496" s="24" t="s">
        <v>73</v>
      </c>
      <c r="J496" s="67" t="n">
        <v>18600</v>
      </c>
      <c r="K496" s="24" t="n">
        <v>1</v>
      </c>
      <c r="L496" s="67" t="n">
        <v>18600</v>
      </c>
      <c r="M496" s="67" t="n">
        <v>18600</v>
      </c>
      <c r="N496" s="24" t="s">
        <v>1005</v>
      </c>
      <c r="O496" s="24" t="s">
        <v>1006</v>
      </c>
      <c r="P496" s="24" t="s">
        <v>1007</v>
      </c>
      <c r="Q496" s="46" t="s">
        <v>1008</v>
      </c>
      <c r="R496" s="24" t="s">
        <v>221</v>
      </c>
    </row>
    <row r="497" customFormat="false" ht="97.5" hidden="false" customHeight="true" outlineLevel="0" collapsed="false">
      <c r="A497" s="31" t="s">
        <v>1009</v>
      </c>
      <c r="B497" s="24" t="s">
        <v>1010</v>
      </c>
      <c r="C497" s="24" t="s">
        <v>1011</v>
      </c>
      <c r="D497" s="24" t="s">
        <v>1012</v>
      </c>
      <c r="E497" s="25" t="n">
        <v>46057</v>
      </c>
      <c r="F497" s="25" t="n">
        <v>46422</v>
      </c>
      <c r="G497" s="24" t="s">
        <v>678</v>
      </c>
      <c r="H497" s="24" t="s">
        <v>1013</v>
      </c>
      <c r="I497" s="24" t="s">
        <v>110</v>
      </c>
      <c r="J497" s="67" t="n">
        <v>64700</v>
      </c>
      <c r="K497" s="24" t="n">
        <v>1</v>
      </c>
      <c r="L497" s="67" t="n">
        <v>64700</v>
      </c>
      <c r="M497" s="67" t="n">
        <v>64700</v>
      </c>
      <c r="N497" s="24" t="s">
        <v>1014</v>
      </c>
      <c r="O497" s="24" t="s">
        <v>1015</v>
      </c>
      <c r="P497" s="24" t="s">
        <v>1016</v>
      </c>
      <c r="Q497" s="46" t="s">
        <v>477</v>
      </c>
      <c r="R497" s="24" t="s">
        <v>221</v>
      </c>
    </row>
    <row r="498" customFormat="false" ht="130.5" hidden="false" customHeight="true" outlineLevel="0" collapsed="false">
      <c r="A498" s="31" t="s">
        <v>1017</v>
      </c>
      <c r="B498" s="24" t="s">
        <v>1018</v>
      </c>
      <c r="C498" s="24" t="s">
        <v>1019</v>
      </c>
      <c r="D498" s="24" t="s">
        <v>1020</v>
      </c>
      <c r="E498" s="25" t="n">
        <v>46086</v>
      </c>
      <c r="F498" s="25" t="n">
        <v>47912</v>
      </c>
      <c r="G498" s="24" t="s">
        <v>678</v>
      </c>
      <c r="H498" s="24" t="s">
        <v>1021</v>
      </c>
      <c r="I498" s="24" t="s">
        <v>27</v>
      </c>
      <c r="J498" s="67" t="n">
        <v>28599.99</v>
      </c>
      <c r="K498" s="24" t="n">
        <v>60</v>
      </c>
      <c r="L498" s="67" t="n">
        <v>1715999.4</v>
      </c>
      <c r="M498" s="67" t="n">
        <v>1715999.4</v>
      </c>
      <c r="N498" s="24" t="s">
        <v>1022</v>
      </c>
      <c r="O498" s="24" t="s">
        <v>1023</v>
      </c>
      <c r="P498" s="24" t="s">
        <v>1024</v>
      </c>
      <c r="Q498" s="46" t="s">
        <v>1025</v>
      </c>
      <c r="R498" s="24" t="s">
        <v>221</v>
      </c>
    </row>
    <row r="499" customFormat="false" ht="75" hidden="false" customHeight="true" outlineLevel="0" collapsed="false">
      <c r="A499" s="31" t="s">
        <v>1026</v>
      </c>
      <c r="B499" s="24" t="s">
        <v>1027</v>
      </c>
      <c r="C499" s="24" t="s">
        <v>1028</v>
      </c>
      <c r="D499" s="24" t="s">
        <v>1029</v>
      </c>
      <c r="E499" s="25" t="n">
        <v>46063</v>
      </c>
      <c r="F499" s="25" t="n">
        <v>46428</v>
      </c>
      <c r="G499" s="24" t="s">
        <v>678</v>
      </c>
      <c r="H499" s="24" t="s">
        <v>1030</v>
      </c>
      <c r="I499" s="24" t="s">
        <v>73</v>
      </c>
      <c r="J499" s="67" t="n">
        <v>0.55</v>
      </c>
      <c r="K499" s="24" t="n">
        <v>10000</v>
      </c>
      <c r="L499" s="67" t="n">
        <v>5500</v>
      </c>
      <c r="M499" s="67" t="n">
        <v>5500</v>
      </c>
      <c r="N499" s="24" t="s">
        <v>1031</v>
      </c>
      <c r="O499" s="24" t="s">
        <v>1032</v>
      </c>
      <c r="P499" s="24" t="s">
        <v>1033</v>
      </c>
      <c r="Q499" s="46" t="s">
        <v>671</v>
      </c>
      <c r="R499" s="24" t="s">
        <v>221</v>
      </c>
    </row>
    <row r="500" customFormat="false" ht="60" hidden="false" customHeight="true" outlineLevel="0" collapsed="false">
      <c r="A500" s="31" t="s">
        <v>1034</v>
      </c>
      <c r="B500" s="24" t="s">
        <v>1035</v>
      </c>
      <c r="C500" s="24" t="s">
        <v>1036</v>
      </c>
      <c r="D500" s="24" t="s">
        <v>1037</v>
      </c>
      <c r="E500" s="25" t="n">
        <v>46066</v>
      </c>
      <c r="F500" s="25" t="n">
        <v>46431</v>
      </c>
      <c r="G500" s="24" t="s">
        <v>678</v>
      </c>
      <c r="H500" s="24" t="s">
        <v>1038</v>
      </c>
      <c r="I500" s="24" t="s">
        <v>110</v>
      </c>
      <c r="J500" s="67" t="n">
        <v>99750.61</v>
      </c>
      <c r="K500" s="24" t="n">
        <v>1</v>
      </c>
      <c r="L500" s="67" t="n">
        <v>99750.61</v>
      </c>
      <c r="M500" s="67" t="n">
        <v>99750.61</v>
      </c>
      <c r="N500" s="24" t="s">
        <v>921</v>
      </c>
      <c r="O500" s="24" t="s">
        <v>922</v>
      </c>
      <c r="P500" s="24" t="s">
        <v>1039</v>
      </c>
      <c r="Q500" s="46" t="s">
        <v>1040</v>
      </c>
      <c r="R500" s="24" t="s">
        <v>221</v>
      </c>
    </row>
    <row r="501" customFormat="false" ht="105" hidden="false" customHeight="false" outlineLevel="0" collapsed="false">
      <c r="A501" s="31" t="s">
        <v>1041</v>
      </c>
      <c r="B501" s="24" t="s">
        <v>1042</v>
      </c>
      <c r="C501" s="24" t="s">
        <v>1043</v>
      </c>
      <c r="D501" s="24" t="s">
        <v>1044</v>
      </c>
      <c r="E501" s="25" t="n">
        <v>46076</v>
      </c>
      <c r="F501" s="25" t="n">
        <v>47172</v>
      </c>
      <c r="G501" s="24" t="s">
        <v>678</v>
      </c>
      <c r="H501" s="24" t="s">
        <v>1045</v>
      </c>
      <c r="I501" s="24" t="s">
        <v>73</v>
      </c>
      <c r="J501" s="67" t="n">
        <v>42998</v>
      </c>
      <c r="K501" s="24" t="n">
        <v>1</v>
      </c>
      <c r="L501" s="67" t="n">
        <v>42998</v>
      </c>
      <c r="M501" s="67" t="n">
        <v>42998</v>
      </c>
      <c r="N501" s="70" t="s">
        <v>1046</v>
      </c>
      <c r="O501" s="24" t="s">
        <v>189</v>
      </c>
      <c r="P501" s="24" t="s">
        <v>190</v>
      </c>
      <c r="Q501" s="46" t="s">
        <v>1047</v>
      </c>
      <c r="R501" s="31" t="s">
        <v>36</v>
      </c>
    </row>
    <row r="502" customFormat="false" ht="90" hidden="false" customHeight="false" outlineLevel="0" collapsed="false">
      <c r="A502" s="71" t="s">
        <v>1048</v>
      </c>
      <c r="B502" s="24" t="s">
        <v>1049</v>
      </c>
      <c r="C502" s="24" t="s">
        <v>1050</v>
      </c>
      <c r="D502" s="24" t="s">
        <v>948</v>
      </c>
      <c r="E502" s="24" t="s">
        <v>1051</v>
      </c>
      <c r="F502" s="24" t="s">
        <v>1052</v>
      </c>
      <c r="G502" s="24" t="s">
        <v>678</v>
      </c>
      <c r="H502" s="24" t="s">
        <v>1053</v>
      </c>
      <c r="I502" s="24" t="s">
        <v>110</v>
      </c>
      <c r="J502" s="67" t="n">
        <v>26234</v>
      </c>
      <c r="K502" s="24" t="n">
        <v>1</v>
      </c>
      <c r="L502" s="67" t="n">
        <v>26234</v>
      </c>
      <c r="M502" s="67" t="n">
        <v>26234</v>
      </c>
      <c r="N502" s="24" t="s">
        <v>921</v>
      </c>
      <c r="O502" s="24" t="s">
        <v>922</v>
      </c>
      <c r="P502" s="24" t="s">
        <v>923</v>
      </c>
      <c r="Q502" s="46" t="s">
        <v>749</v>
      </c>
      <c r="R502" s="24" t="s">
        <v>221</v>
      </c>
    </row>
    <row r="503" customFormat="false" ht="84.75" hidden="false" customHeight="true" outlineLevel="0" collapsed="false">
      <c r="A503" s="71" t="s">
        <v>1054</v>
      </c>
      <c r="B503" s="24" t="s">
        <v>1055</v>
      </c>
      <c r="C503" s="24" t="s">
        <v>1050</v>
      </c>
      <c r="D503" s="24" t="s">
        <v>948</v>
      </c>
      <c r="E503" s="24" t="s">
        <v>1051</v>
      </c>
      <c r="F503" s="24" t="s">
        <v>1052</v>
      </c>
      <c r="G503" s="24" t="s">
        <v>678</v>
      </c>
      <c r="H503" s="24" t="s">
        <v>1056</v>
      </c>
      <c r="I503" s="24" t="s">
        <v>110</v>
      </c>
      <c r="J503" s="67" t="n">
        <v>48163.9</v>
      </c>
      <c r="K503" s="24" t="n">
        <v>1</v>
      </c>
      <c r="L503" s="67" t="n">
        <v>48163.9</v>
      </c>
      <c r="M503" s="67" t="n">
        <v>48163.9</v>
      </c>
      <c r="N503" s="24" t="s">
        <v>921</v>
      </c>
      <c r="O503" s="24" t="s">
        <v>922</v>
      </c>
      <c r="P503" s="24" t="s">
        <v>923</v>
      </c>
      <c r="Q503" s="72" t="s">
        <v>1057</v>
      </c>
      <c r="R503" s="24" t="s">
        <v>221</v>
      </c>
      <c r="T503" s="68"/>
    </row>
    <row r="504" customFormat="false" ht="87" hidden="false" customHeight="true" outlineLevel="0" collapsed="false">
      <c r="A504" s="73" t="s">
        <v>1058</v>
      </c>
      <c r="B504" s="50" t="s">
        <v>1059</v>
      </c>
      <c r="C504" s="50" t="s">
        <v>1060</v>
      </c>
      <c r="D504" s="50" t="s">
        <v>948</v>
      </c>
      <c r="E504" s="50" t="s">
        <v>1061</v>
      </c>
      <c r="F504" s="50" t="s">
        <v>1062</v>
      </c>
      <c r="G504" s="50" t="s">
        <v>678</v>
      </c>
      <c r="H504" s="50" t="s">
        <v>1063</v>
      </c>
      <c r="I504" s="50" t="s">
        <v>110</v>
      </c>
      <c r="J504" s="74" t="n">
        <v>26118.31</v>
      </c>
      <c r="K504" s="50" t="n">
        <v>1</v>
      </c>
      <c r="L504" s="74" t="n">
        <v>26118.31</v>
      </c>
      <c r="M504" s="74" t="n">
        <v>26118.31</v>
      </c>
      <c r="N504" s="50" t="s">
        <v>921</v>
      </c>
      <c r="O504" s="50" t="s">
        <v>922</v>
      </c>
      <c r="P504" s="50" t="s">
        <v>923</v>
      </c>
      <c r="Q504" s="75" t="s">
        <v>977</v>
      </c>
      <c r="R504" s="50" t="s">
        <v>221</v>
      </c>
      <c r="T504" s="68"/>
    </row>
    <row r="505" customFormat="false" ht="87" hidden="false" customHeight="true" outlineLevel="0" collapsed="false">
      <c r="A505" s="71" t="s">
        <v>1064</v>
      </c>
      <c r="B505" s="24" t="s">
        <v>1065</v>
      </c>
      <c r="C505" s="24" t="s">
        <v>1066</v>
      </c>
      <c r="D505" s="24" t="s">
        <v>896</v>
      </c>
      <c r="E505" s="25" t="n">
        <v>46112</v>
      </c>
      <c r="F505" s="24" t="s">
        <v>1067</v>
      </c>
      <c r="G505" s="24" t="s">
        <v>678</v>
      </c>
      <c r="H505" s="24" t="s">
        <v>1068</v>
      </c>
      <c r="I505" s="24" t="s">
        <v>73</v>
      </c>
      <c r="J505" s="67" t="n">
        <v>16990</v>
      </c>
      <c r="K505" s="24" t="n">
        <v>4</v>
      </c>
      <c r="L505" s="67" t="n">
        <v>67960</v>
      </c>
      <c r="M505" s="67" t="n">
        <v>67960</v>
      </c>
      <c r="N505" s="24" t="s">
        <v>900</v>
      </c>
      <c r="O505" s="24" t="s">
        <v>901</v>
      </c>
      <c r="P505" s="24" t="s">
        <v>902</v>
      </c>
      <c r="Q505" s="46" t="s">
        <v>1069</v>
      </c>
      <c r="R505" s="24" t="s">
        <v>221</v>
      </c>
      <c r="T505" s="68"/>
    </row>
    <row r="506" customFormat="false" ht="87" hidden="false" customHeight="true" outlineLevel="0" collapsed="false">
      <c r="A506" s="31" t="s">
        <v>1070</v>
      </c>
      <c r="B506" s="24" t="s">
        <v>1071</v>
      </c>
      <c r="C506" s="24" t="s">
        <v>1072</v>
      </c>
      <c r="D506" s="24" t="s">
        <v>1073</v>
      </c>
      <c r="E506" s="24" t="s">
        <v>1074</v>
      </c>
      <c r="F506" s="24" t="s">
        <v>1075</v>
      </c>
      <c r="G506" s="24" t="s">
        <v>678</v>
      </c>
      <c r="H506" s="24" t="s">
        <v>1076</v>
      </c>
      <c r="I506" s="24" t="s">
        <v>110</v>
      </c>
      <c r="J506" s="67" t="n">
        <v>200</v>
      </c>
      <c r="K506" s="24" t="n">
        <v>1</v>
      </c>
      <c r="L506" s="67" t="n">
        <v>200</v>
      </c>
      <c r="M506" s="67" t="n">
        <v>8999</v>
      </c>
      <c r="N506" s="24" t="s">
        <v>839</v>
      </c>
      <c r="O506" s="24" t="s">
        <v>840</v>
      </c>
      <c r="P506" s="24" t="s">
        <v>841</v>
      </c>
      <c r="Q506" s="24" t="s">
        <v>1077</v>
      </c>
      <c r="R506" s="24" t="s">
        <v>221</v>
      </c>
      <c r="T506" s="68"/>
    </row>
    <row r="507" customFormat="false" ht="87" hidden="false" customHeight="true" outlineLevel="0" collapsed="false">
      <c r="A507" s="31"/>
      <c r="B507" s="24"/>
      <c r="C507" s="24"/>
      <c r="D507" s="24"/>
      <c r="E507" s="24"/>
      <c r="F507" s="24"/>
      <c r="G507" s="24"/>
      <c r="H507" s="24" t="s">
        <v>1078</v>
      </c>
      <c r="I507" s="24" t="s">
        <v>110</v>
      </c>
      <c r="J507" s="67" t="n">
        <v>3000</v>
      </c>
      <c r="K507" s="24" t="n">
        <v>1</v>
      </c>
      <c r="L507" s="67" t="n">
        <v>3000</v>
      </c>
      <c r="M507" s="67"/>
      <c r="N507" s="67"/>
      <c r="O507" s="67"/>
      <c r="P507" s="67"/>
      <c r="Q507" s="24"/>
      <c r="R507" s="24"/>
      <c r="T507" s="68"/>
    </row>
    <row r="508" customFormat="false" ht="87" hidden="false" customHeight="true" outlineLevel="0" collapsed="false">
      <c r="A508" s="31"/>
      <c r="B508" s="24"/>
      <c r="C508" s="24"/>
      <c r="D508" s="24"/>
      <c r="E508" s="24"/>
      <c r="F508" s="24"/>
      <c r="G508" s="24"/>
      <c r="H508" s="24" t="s">
        <v>1079</v>
      </c>
      <c r="I508" s="24" t="s">
        <v>110</v>
      </c>
      <c r="J508" s="67" t="n">
        <v>4000</v>
      </c>
      <c r="K508" s="24" t="n">
        <v>1</v>
      </c>
      <c r="L508" s="67" t="n">
        <v>4000</v>
      </c>
      <c r="M508" s="67"/>
      <c r="N508" s="67"/>
      <c r="O508" s="67"/>
      <c r="P508" s="67"/>
      <c r="Q508" s="24"/>
      <c r="R508" s="24"/>
      <c r="T508" s="68"/>
    </row>
    <row r="509" customFormat="false" ht="87" hidden="false" customHeight="true" outlineLevel="0" collapsed="false">
      <c r="A509" s="31"/>
      <c r="B509" s="24"/>
      <c r="C509" s="24"/>
      <c r="D509" s="24"/>
      <c r="E509" s="24"/>
      <c r="F509" s="24"/>
      <c r="G509" s="24"/>
      <c r="H509" s="24" t="s">
        <v>1080</v>
      </c>
      <c r="I509" s="24" t="s">
        <v>110</v>
      </c>
      <c r="J509" s="67" t="n">
        <v>300</v>
      </c>
      <c r="K509" s="24" t="n">
        <v>1</v>
      </c>
      <c r="L509" s="67" t="n">
        <v>300</v>
      </c>
      <c r="M509" s="67"/>
      <c r="N509" s="67"/>
      <c r="O509" s="67"/>
      <c r="P509" s="67"/>
      <c r="Q509" s="24"/>
      <c r="R509" s="24"/>
      <c r="T509" s="68"/>
    </row>
    <row r="510" customFormat="false" ht="87" hidden="false" customHeight="true" outlineLevel="0" collapsed="false">
      <c r="A510" s="31"/>
      <c r="B510" s="24"/>
      <c r="C510" s="24"/>
      <c r="D510" s="24"/>
      <c r="E510" s="24"/>
      <c r="F510" s="24"/>
      <c r="G510" s="24"/>
      <c r="H510" s="24" t="s">
        <v>1081</v>
      </c>
      <c r="I510" s="24" t="s">
        <v>110</v>
      </c>
      <c r="J510" s="67" t="n">
        <v>200</v>
      </c>
      <c r="K510" s="24" t="n">
        <v>1</v>
      </c>
      <c r="L510" s="67" t="n">
        <v>200</v>
      </c>
      <c r="M510" s="67"/>
      <c r="N510" s="67"/>
      <c r="O510" s="67"/>
      <c r="P510" s="67"/>
      <c r="Q510" s="24"/>
      <c r="R510" s="24"/>
      <c r="T510" s="68"/>
    </row>
    <row r="511" customFormat="false" ht="87" hidden="false" customHeight="true" outlineLevel="0" collapsed="false">
      <c r="A511" s="31"/>
      <c r="B511" s="24"/>
      <c r="C511" s="24"/>
      <c r="D511" s="24"/>
      <c r="E511" s="24"/>
      <c r="F511" s="24"/>
      <c r="G511" s="24"/>
      <c r="H511" s="24" t="s">
        <v>1082</v>
      </c>
      <c r="I511" s="24" t="s">
        <v>110</v>
      </c>
      <c r="J511" s="67" t="n">
        <v>299</v>
      </c>
      <c r="K511" s="24" t="n">
        <v>1</v>
      </c>
      <c r="L511" s="67" t="n">
        <v>299</v>
      </c>
      <c r="M511" s="67"/>
      <c r="N511" s="67"/>
      <c r="O511" s="67"/>
      <c r="P511" s="67"/>
      <c r="Q511" s="24"/>
      <c r="R511" s="24"/>
      <c r="T511" s="68"/>
    </row>
    <row r="512" customFormat="false" ht="87" hidden="false" customHeight="true" outlineLevel="0" collapsed="false">
      <c r="A512" s="31"/>
      <c r="B512" s="24"/>
      <c r="C512" s="24"/>
      <c r="D512" s="24"/>
      <c r="E512" s="24"/>
      <c r="F512" s="24"/>
      <c r="G512" s="24"/>
      <c r="H512" s="24" t="s">
        <v>1083</v>
      </c>
      <c r="I512" s="24" t="s">
        <v>110</v>
      </c>
      <c r="J512" s="67" t="n">
        <v>200</v>
      </c>
      <c r="K512" s="24" t="n">
        <v>1</v>
      </c>
      <c r="L512" s="67" t="n">
        <v>200</v>
      </c>
      <c r="M512" s="67"/>
      <c r="N512" s="67"/>
      <c r="O512" s="67"/>
      <c r="P512" s="67"/>
      <c r="Q512" s="24"/>
      <c r="R512" s="24"/>
      <c r="T512" s="68"/>
    </row>
    <row r="513" customFormat="false" ht="87" hidden="false" customHeight="true" outlineLevel="0" collapsed="false">
      <c r="A513" s="31"/>
      <c r="B513" s="24"/>
      <c r="C513" s="24"/>
      <c r="D513" s="24"/>
      <c r="E513" s="24"/>
      <c r="F513" s="24"/>
      <c r="G513" s="24"/>
      <c r="H513" s="24" t="s">
        <v>1084</v>
      </c>
      <c r="I513" s="24" t="s">
        <v>110</v>
      </c>
      <c r="J513" s="67" t="n">
        <v>300</v>
      </c>
      <c r="K513" s="24" t="n">
        <v>1</v>
      </c>
      <c r="L513" s="67" t="n">
        <v>300</v>
      </c>
      <c r="M513" s="67"/>
      <c r="N513" s="67"/>
      <c r="O513" s="67"/>
      <c r="P513" s="67"/>
      <c r="Q513" s="24"/>
      <c r="R513" s="24"/>
      <c r="T513" s="68"/>
    </row>
    <row r="514" customFormat="false" ht="45" hidden="false" customHeight="false" outlineLevel="0" collapsed="false">
      <c r="A514" s="31"/>
      <c r="B514" s="24"/>
      <c r="C514" s="24"/>
      <c r="D514" s="24"/>
      <c r="E514" s="24"/>
      <c r="F514" s="24"/>
      <c r="G514" s="24"/>
      <c r="H514" s="24" t="s">
        <v>1085</v>
      </c>
      <c r="I514" s="24" t="s">
        <v>110</v>
      </c>
      <c r="J514" s="67" t="n">
        <v>500</v>
      </c>
      <c r="K514" s="24" t="n">
        <v>1</v>
      </c>
      <c r="L514" s="67" t="n">
        <v>500</v>
      </c>
      <c r="M514" s="67"/>
      <c r="N514" s="67"/>
      <c r="O514" s="67"/>
      <c r="P514" s="67"/>
      <c r="Q514" s="24"/>
      <c r="R514" s="24"/>
      <c r="S514" s="68"/>
      <c r="T514" s="68"/>
    </row>
    <row r="515" customFormat="false" ht="30" hidden="false" customHeight="true" outlineLevel="0" collapsed="false">
      <c r="A515" s="41" t="s">
        <v>1086</v>
      </c>
      <c r="B515" s="54" t="s">
        <v>1087</v>
      </c>
      <c r="C515" s="54" t="s">
        <v>1072</v>
      </c>
      <c r="D515" s="54" t="s">
        <v>1088</v>
      </c>
      <c r="E515" s="54" t="s">
        <v>1089</v>
      </c>
      <c r="F515" s="54" t="s">
        <v>1090</v>
      </c>
      <c r="G515" s="54" t="s">
        <v>678</v>
      </c>
      <c r="H515" s="54" t="s">
        <v>1091</v>
      </c>
      <c r="I515" s="54" t="s">
        <v>73</v>
      </c>
      <c r="J515" s="76" t="n">
        <v>588062</v>
      </c>
      <c r="K515" s="54" t="n">
        <v>4</v>
      </c>
      <c r="L515" s="76" t="n">
        <v>2352248</v>
      </c>
      <c r="M515" s="76" t="n">
        <v>10616278</v>
      </c>
      <c r="N515" s="54" t="s">
        <v>1092</v>
      </c>
      <c r="O515" s="54" t="s">
        <v>1093</v>
      </c>
      <c r="P515" s="54" t="s">
        <v>1094</v>
      </c>
      <c r="Q515" s="54" t="s">
        <v>1095</v>
      </c>
      <c r="R515" s="77" t="s">
        <v>36</v>
      </c>
      <c r="S515" s="68"/>
      <c r="T515" s="68"/>
    </row>
    <row r="516" customFormat="false" ht="23.25" hidden="false" customHeight="false" outlineLevel="0" collapsed="false">
      <c r="A516" s="41"/>
      <c r="B516" s="54"/>
      <c r="C516" s="54"/>
      <c r="D516" s="54"/>
      <c r="E516" s="54"/>
      <c r="F516" s="54"/>
      <c r="G516" s="54"/>
      <c r="H516" s="24" t="s">
        <v>1096</v>
      </c>
      <c r="I516" s="24" t="s">
        <v>73</v>
      </c>
      <c r="J516" s="67" t="n">
        <v>230000</v>
      </c>
      <c r="K516" s="24" t="n">
        <v>1</v>
      </c>
      <c r="L516" s="67" t="n">
        <v>230000</v>
      </c>
      <c r="M516" s="76"/>
      <c r="N516" s="76"/>
      <c r="O516" s="76"/>
      <c r="P516" s="76"/>
      <c r="Q516" s="54"/>
      <c r="R516" s="54"/>
      <c r="S516" s="68"/>
      <c r="T516" s="68"/>
    </row>
    <row r="517" customFormat="false" ht="13.5" hidden="false" customHeight="false" outlineLevel="0" collapsed="false">
      <c r="A517" s="41"/>
      <c r="B517" s="54"/>
      <c r="C517" s="54"/>
      <c r="D517" s="54"/>
      <c r="E517" s="54"/>
      <c r="F517" s="54"/>
      <c r="G517" s="54"/>
      <c r="H517" s="24" t="s">
        <v>1097</v>
      </c>
      <c r="I517" s="24" t="s">
        <v>73</v>
      </c>
      <c r="J517" s="67" t="n">
        <v>900000</v>
      </c>
      <c r="K517" s="24" t="n">
        <v>1</v>
      </c>
      <c r="L517" s="67" t="n">
        <v>900000</v>
      </c>
      <c r="M517" s="76"/>
      <c r="N517" s="76"/>
      <c r="O517" s="76"/>
      <c r="P517" s="76"/>
      <c r="Q517" s="54"/>
      <c r="R517" s="54"/>
      <c r="S517" s="68"/>
      <c r="T517" s="68"/>
    </row>
    <row r="518" customFormat="false" ht="34.5" hidden="false" customHeight="false" outlineLevel="0" collapsed="false">
      <c r="A518" s="41"/>
      <c r="B518" s="54"/>
      <c r="C518" s="54"/>
      <c r="D518" s="54"/>
      <c r="E518" s="54"/>
      <c r="F518" s="54"/>
      <c r="G518" s="54"/>
      <c r="H518" s="24" t="s">
        <v>1098</v>
      </c>
      <c r="I518" s="24" t="s">
        <v>73</v>
      </c>
      <c r="J518" s="67" t="n">
        <v>9250.98</v>
      </c>
      <c r="K518" s="24" t="n">
        <v>50</v>
      </c>
      <c r="L518" s="67" t="n">
        <v>462549</v>
      </c>
      <c r="M518" s="76"/>
      <c r="N518" s="76"/>
      <c r="O518" s="76"/>
      <c r="P518" s="76"/>
      <c r="Q518" s="54"/>
      <c r="R518" s="54"/>
      <c r="S518" s="68"/>
      <c r="T518" s="68"/>
    </row>
    <row r="519" customFormat="false" ht="34.5" hidden="false" customHeight="false" outlineLevel="0" collapsed="false">
      <c r="A519" s="41"/>
      <c r="B519" s="54"/>
      <c r="C519" s="54"/>
      <c r="D519" s="54"/>
      <c r="E519" s="54"/>
      <c r="F519" s="54"/>
      <c r="G519" s="54"/>
      <c r="H519" s="24" t="s">
        <v>1099</v>
      </c>
      <c r="I519" s="24" t="s">
        <v>73</v>
      </c>
      <c r="J519" s="67" t="n">
        <v>164252</v>
      </c>
      <c r="K519" s="24" t="n">
        <v>1</v>
      </c>
      <c r="L519" s="67" t="n">
        <v>164252</v>
      </c>
      <c r="M519" s="76"/>
      <c r="N519" s="76"/>
      <c r="O519" s="76"/>
      <c r="P519" s="76"/>
      <c r="Q519" s="54"/>
      <c r="R519" s="54"/>
      <c r="S519" s="68"/>
      <c r="T519" s="68"/>
    </row>
    <row r="520" customFormat="false" ht="23.25" hidden="false" customHeight="false" outlineLevel="0" collapsed="false">
      <c r="A520" s="41"/>
      <c r="B520" s="54"/>
      <c r="C520" s="54"/>
      <c r="D520" s="54"/>
      <c r="E520" s="54"/>
      <c r="F520" s="54"/>
      <c r="G520" s="54"/>
      <c r="H520" s="24" t="s">
        <v>1100</v>
      </c>
      <c r="I520" s="24" t="s">
        <v>73</v>
      </c>
      <c r="J520" s="67" t="n">
        <v>832942</v>
      </c>
      <c r="K520" s="24" t="n">
        <v>1</v>
      </c>
      <c r="L520" s="67" t="n">
        <v>832942</v>
      </c>
      <c r="M520" s="76"/>
      <c r="N520" s="76"/>
      <c r="O520" s="76"/>
      <c r="P520" s="76"/>
      <c r="Q520" s="54"/>
      <c r="R520" s="54"/>
      <c r="S520" s="68"/>
      <c r="T520" s="68"/>
    </row>
    <row r="521" customFormat="false" ht="13.5" hidden="false" customHeight="false" outlineLevel="0" collapsed="false">
      <c r="A521" s="41"/>
      <c r="B521" s="54"/>
      <c r="C521" s="54"/>
      <c r="D521" s="54"/>
      <c r="E521" s="54"/>
      <c r="F521" s="54"/>
      <c r="G521" s="54"/>
      <c r="H521" s="24" t="s">
        <v>1101</v>
      </c>
      <c r="I521" s="24" t="s">
        <v>73</v>
      </c>
      <c r="J521" s="67" t="n">
        <v>262143.5</v>
      </c>
      <c r="K521" s="24" t="n">
        <v>2</v>
      </c>
      <c r="L521" s="67" t="n">
        <v>524287</v>
      </c>
      <c r="M521" s="76"/>
      <c r="N521" s="76"/>
      <c r="O521" s="76"/>
      <c r="P521" s="76"/>
      <c r="Q521" s="54"/>
      <c r="R521" s="54"/>
      <c r="S521" s="68"/>
      <c r="T521" s="68"/>
    </row>
    <row r="522" customFormat="false" ht="23.25" hidden="false" customHeight="false" outlineLevel="0" collapsed="false">
      <c r="A522" s="41"/>
      <c r="B522" s="54"/>
      <c r="C522" s="54"/>
      <c r="D522" s="54"/>
      <c r="E522" s="54"/>
      <c r="F522" s="54"/>
      <c r="G522" s="54"/>
      <c r="H522" s="24" t="s">
        <v>1102</v>
      </c>
      <c r="I522" s="24" t="s">
        <v>73</v>
      </c>
      <c r="J522" s="67" t="n">
        <v>790000</v>
      </c>
      <c r="K522" s="24" t="n">
        <v>5</v>
      </c>
      <c r="L522" s="67" t="n">
        <v>3950000</v>
      </c>
      <c r="M522" s="76"/>
      <c r="N522" s="76"/>
      <c r="O522" s="76"/>
      <c r="P522" s="76"/>
      <c r="Q522" s="54"/>
      <c r="R522" s="54"/>
      <c r="S522" s="68"/>
      <c r="T522" s="68"/>
    </row>
    <row r="523" customFormat="false" ht="13.5" hidden="false" customHeight="true" outlineLevel="0" collapsed="false">
      <c r="A523" s="41"/>
      <c r="B523" s="54"/>
      <c r="C523" s="54"/>
      <c r="D523" s="54"/>
      <c r="E523" s="54"/>
      <c r="F523" s="54"/>
      <c r="G523" s="54"/>
      <c r="H523" s="24" t="s">
        <v>1103</v>
      </c>
      <c r="I523" s="24" t="s">
        <v>73</v>
      </c>
      <c r="J523" s="67" t="n">
        <v>1200000</v>
      </c>
      <c r="K523" s="24" t="n">
        <v>1</v>
      </c>
      <c r="L523" s="67" t="n">
        <v>1200000</v>
      </c>
      <c r="M523" s="76"/>
      <c r="N523" s="76"/>
      <c r="O523" s="76"/>
      <c r="P523" s="76"/>
      <c r="Q523" s="54"/>
      <c r="R523" s="54"/>
      <c r="S523" s="68"/>
      <c r="T523" s="68"/>
    </row>
    <row r="524" customFormat="false" ht="13.5" hidden="false" customHeight="false" outlineLevel="0" collapsed="false">
      <c r="A524" s="41"/>
      <c r="B524" s="54"/>
      <c r="C524" s="54"/>
      <c r="D524" s="54"/>
      <c r="E524" s="54"/>
      <c r="F524" s="54"/>
      <c r="G524" s="54"/>
      <c r="H524" s="24"/>
      <c r="I524" s="24"/>
      <c r="J524" s="67"/>
      <c r="K524" s="24"/>
      <c r="L524" s="67"/>
      <c r="M524" s="67"/>
      <c r="N524" s="67"/>
      <c r="O524" s="67"/>
      <c r="P524" s="67"/>
      <c r="Q524" s="54"/>
      <c r="R524" s="54"/>
      <c r="S524" s="68"/>
      <c r="T524" s="68"/>
    </row>
    <row r="525" customFormat="false" ht="23.25" hidden="false" customHeight="true" outlineLevel="0" collapsed="false">
      <c r="A525" s="31" t="s">
        <v>1104</v>
      </c>
      <c r="B525" s="24" t="s">
        <v>1105</v>
      </c>
      <c r="C525" s="24" t="s">
        <v>1106</v>
      </c>
      <c r="D525" s="24" t="s">
        <v>1107</v>
      </c>
      <c r="E525" s="24" t="s">
        <v>1108</v>
      </c>
      <c r="F525" s="24" t="s">
        <v>1109</v>
      </c>
      <c r="G525" s="24" t="s">
        <v>678</v>
      </c>
      <c r="H525" s="24" t="s">
        <v>1110</v>
      </c>
      <c r="I525" s="24" t="s">
        <v>73</v>
      </c>
      <c r="J525" s="67" t="n">
        <v>2399.9</v>
      </c>
      <c r="K525" s="24" t="n">
        <v>5</v>
      </c>
      <c r="L525" s="67" t="n">
        <v>11999.5</v>
      </c>
      <c r="M525" s="67" t="n">
        <v>26498</v>
      </c>
      <c r="N525" s="24" t="s">
        <v>1111</v>
      </c>
      <c r="O525" s="24" t="s">
        <v>1112</v>
      </c>
      <c r="P525" s="24" t="s">
        <v>1113</v>
      </c>
      <c r="Q525" s="24" t="s">
        <v>77</v>
      </c>
      <c r="R525" s="24" t="s">
        <v>221</v>
      </c>
      <c r="S525" s="68"/>
      <c r="T525" s="68"/>
    </row>
    <row r="526" customFormat="false" ht="15" hidden="false" customHeight="false" outlineLevel="0" collapsed="false">
      <c r="A526" s="31"/>
      <c r="B526" s="24"/>
      <c r="C526" s="24"/>
      <c r="D526" s="24"/>
      <c r="E526" s="24"/>
      <c r="F526" s="24"/>
      <c r="G526" s="24"/>
      <c r="H526" s="24" t="s">
        <v>1114</v>
      </c>
      <c r="I526" s="24" t="s">
        <v>73</v>
      </c>
      <c r="J526" s="67" t="n">
        <v>3999.5</v>
      </c>
      <c r="K526" s="24" t="n">
        <v>1</v>
      </c>
      <c r="L526" s="67" t="n">
        <v>3999.5</v>
      </c>
      <c r="M526" s="67"/>
      <c r="N526" s="67"/>
      <c r="O526" s="67"/>
      <c r="P526" s="67"/>
      <c r="Q526" s="24"/>
      <c r="R526" s="24"/>
      <c r="S526" s="68"/>
      <c r="T526" s="68"/>
    </row>
    <row r="527" customFormat="false" ht="30" hidden="false" customHeight="false" outlineLevel="0" collapsed="false">
      <c r="A527" s="31"/>
      <c r="B527" s="24"/>
      <c r="C527" s="24"/>
      <c r="D527" s="24"/>
      <c r="E527" s="24"/>
      <c r="F527" s="24"/>
      <c r="G527" s="24"/>
      <c r="H527" s="24" t="s">
        <v>1115</v>
      </c>
      <c r="I527" s="24" t="s">
        <v>73</v>
      </c>
      <c r="J527" s="67" t="n">
        <v>1899.9</v>
      </c>
      <c r="K527" s="24" t="n">
        <v>5</v>
      </c>
      <c r="L527" s="67" t="n">
        <v>9499.5</v>
      </c>
      <c r="M527" s="67"/>
      <c r="N527" s="67"/>
      <c r="O527" s="67"/>
      <c r="P527" s="67"/>
      <c r="Q527" s="24"/>
      <c r="R527" s="24"/>
      <c r="S527" s="68"/>
      <c r="T527" s="68"/>
    </row>
    <row r="528" customFormat="false" ht="87.75" hidden="false" customHeight="true" outlineLevel="0" collapsed="false">
      <c r="A528" s="31"/>
      <c r="B528" s="24"/>
      <c r="C528" s="24"/>
      <c r="D528" s="24"/>
      <c r="E528" s="24"/>
      <c r="F528" s="24"/>
      <c r="G528" s="24"/>
      <c r="H528" s="24" t="s">
        <v>1116</v>
      </c>
      <c r="I528" s="24" t="s">
        <v>73</v>
      </c>
      <c r="J528" s="67" t="n">
        <v>999.5</v>
      </c>
      <c r="K528" s="24" t="n">
        <v>1</v>
      </c>
      <c r="L528" s="67" t="n">
        <v>999.5</v>
      </c>
      <c r="M528" s="67"/>
      <c r="N528" s="67"/>
      <c r="O528" s="67"/>
      <c r="P528" s="67"/>
      <c r="Q528" s="24"/>
      <c r="R528" s="24"/>
      <c r="S528" s="68"/>
      <c r="T528" s="68"/>
    </row>
    <row r="529" customFormat="false" ht="81.75" hidden="false" customHeight="true" outlineLevel="0" collapsed="false">
      <c r="A529" s="31" t="s">
        <v>1117</v>
      </c>
      <c r="B529" s="24" t="s">
        <v>1118</v>
      </c>
      <c r="C529" s="24" t="s">
        <v>1119</v>
      </c>
      <c r="D529" s="24" t="s">
        <v>948</v>
      </c>
      <c r="E529" s="24" t="s">
        <v>1120</v>
      </c>
      <c r="F529" s="24" t="s">
        <v>1121</v>
      </c>
      <c r="G529" s="24" t="s">
        <v>678</v>
      </c>
      <c r="H529" s="24" t="s">
        <v>1122</v>
      </c>
      <c r="I529" s="24" t="s">
        <v>110</v>
      </c>
      <c r="J529" s="67" t="n">
        <v>121223.96</v>
      </c>
      <c r="K529" s="24" t="n">
        <v>1</v>
      </c>
      <c r="L529" s="67" t="n">
        <v>121223.96</v>
      </c>
      <c r="M529" s="67" t="n">
        <v>121223.96</v>
      </c>
      <c r="N529" s="24" t="s">
        <v>921</v>
      </c>
      <c r="O529" s="24" t="s">
        <v>922</v>
      </c>
      <c r="P529" s="24" t="s">
        <v>923</v>
      </c>
      <c r="Q529" s="78" t="s">
        <v>977</v>
      </c>
      <c r="R529" s="69" t="s">
        <v>78</v>
      </c>
      <c r="S529" s="68"/>
      <c r="T529" s="68"/>
    </row>
    <row r="530" customFormat="false" ht="81.75" hidden="false" customHeight="true" outlineLevel="0" collapsed="false">
      <c r="A530" s="31" t="s">
        <v>1123</v>
      </c>
      <c r="B530" s="24" t="s">
        <v>1124</v>
      </c>
      <c r="C530" s="24" t="s">
        <v>1125</v>
      </c>
      <c r="D530" s="24" t="s">
        <v>1037</v>
      </c>
      <c r="E530" s="79" t="n">
        <v>46156</v>
      </c>
      <c r="F530" s="79" t="n">
        <v>46521</v>
      </c>
      <c r="G530" s="24" t="s">
        <v>678</v>
      </c>
      <c r="H530" s="24" t="s">
        <v>1126</v>
      </c>
      <c r="I530" s="24" t="s">
        <v>110</v>
      </c>
      <c r="J530" s="67" t="n">
        <v>48480.92</v>
      </c>
      <c r="K530" s="24" t="n">
        <v>1</v>
      </c>
      <c r="L530" s="67" t="n">
        <v>48480.92</v>
      </c>
      <c r="M530" s="67" t="n">
        <v>48480.92</v>
      </c>
      <c r="N530" s="50" t="s">
        <v>921</v>
      </c>
      <c r="O530" s="50" t="s">
        <v>922</v>
      </c>
      <c r="P530" s="24" t="s">
        <v>923</v>
      </c>
      <c r="Q530" s="78" t="s">
        <v>749</v>
      </c>
      <c r="R530" s="24" t="s">
        <v>221</v>
      </c>
      <c r="S530" s="68"/>
      <c r="T530" s="68"/>
    </row>
    <row r="531" customFormat="false" ht="81.75" hidden="false" customHeight="true" outlineLevel="0" collapsed="false">
      <c r="A531" s="31" t="s">
        <v>1127</v>
      </c>
      <c r="B531" s="24" t="s">
        <v>1128</v>
      </c>
      <c r="C531" s="24" t="s">
        <v>1129</v>
      </c>
      <c r="D531" s="24" t="s">
        <v>1130</v>
      </c>
      <c r="E531" s="79" t="n">
        <v>46160</v>
      </c>
      <c r="F531" s="79" t="n">
        <v>46525</v>
      </c>
      <c r="G531" s="24" t="s">
        <v>678</v>
      </c>
      <c r="H531" s="24" t="s">
        <v>1131</v>
      </c>
      <c r="I531" s="24" t="s">
        <v>1132</v>
      </c>
      <c r="J531" s="67" t="n">
        <v>530.5</v>
      </c>
      <c r="K531" s="24" t="n">
        <v>20</v>
      </c>
      <c r="L531" s="67" t="n">
        <v>10610</v>
      </c>
      <c r="M531" s="80" t="n">
        <v>57584</v>
      </c>
      <c r="N531" s="81" t="s">
        <v>1133</v>
      </c>
      <c r="O531" s="81" t="s">
        <v>1134</v>
      </c>
      <c r="P531" s="82" t="s">
        <v>1135</v>
      </c>
      <c r="Q531" s="78" t="s">
        <v>683</v>
      </c>
      <c r="R531" s="24" t="s">
        <v>221</v>
      </c>
      <c r="S531" s="68"/>
      <c r="T531" s="68"/>
    </row>
    <row r="532" customFormat="false" ht="81.75" hidden="false" customHeight="true" outlineLevel="0" collapsed="false">
      <c r="A532" s="31"/>
      <c r="B532" s="24"/>
      <c r="C532" s="24"/>
      <c r="D532" s="24"/>
      <c r="E532" s="24"/>
      <c r="F532" s="24"/>
      <c r="G532" s="24"/>
      <c r="H532" s="24" t="s">
        <v>1136</v>
      </c>
      <c r="I532" s="24" t="s">
        <v>1132</v>
      </c>
      <c r="J532" s="67" t="n">
        <v>2348.7</v>
      </c>
      <c r="K532" s="24" t="n">
        <v>20</v>
      </c>
      <c r="L532" s="67" t="n">
        <v>46974</v>
      </c>
      <c r="M532" s="80"/>
      <c r="N532" s="81"/>
      <c r="O532" s="81"/>
      <c r="P532" s="82"/>
      <c r="Q532" s="78"/>
      <c r="R532" s="24"/>
      <c r="S532" s="68"/>
      <c r="T532" s="68"/>
    </row>
    <row r="533" customFormat="false" ht="112.5" hidden="false" customHeight="true" outlineLevel="0" collapsed="false">
      <c r="A533" s="31" t="s">
        <v>1137</v>
      </c>
      <c r="B533" s="24" t="s">
        <v>1138</v>
      </c>
      <c r="C533" s="24" t="s">
        <v>1139</v>
      </c>
      <c r="D533" s="24" t="s">
        <v>1140</v>
      </c>
      <c r="E533" s="79" t="n">
        <v>46163</v>
      </c>
      <c r="F533" s="79" t="n">
        <v>46528</v>
      </c>
      <c r="G533" s="24" t="s">
        <v>678</v>
      </c>
      <c r="H533" s="24" t="s">
        <v>1141</v>
      </c>
      <c r="I533" s="24" t="s">
        <v>73</v>
      </c>
      <c r="J533" s="83" t="n">
        <v>1100</v>
      </c>
      <c r="K533" s="24" t="n">
        <v>1</v>
      </c>
      <c r="L533" s="83" t="n">
        <v>1100</v>
      </c>
      <c r="M533" s="83" t="n">
        <v>1100</v>
      </c>
      <c r="N533" s="54" t="s">
        <v>1142</v>
      </c>
      <c r="O533" s="54" t="s">
        <v>1143</v>
      </c>
      <c r="P533" s="24" t="s">
        <v>1144</v>
      </c>
      <c r="Q533" s="78" t="s">
        <v>1057</v>
      </c>
      <c r="R533" s="24" t="s">
        <v>221</v>
      </c>
      <c r="S533" s="68"/>
      <c r="T533" s="68"/>
    </row>
    <row r="534" customFormat="false" ht="117" hidden="false" customHeight="true" outlineLevel="0" collapsed="false">
      <c r="A534" s="31" t="s">
        <v>1145</v>
      </c>
      <c r="B534" s="24" t="s">
        <v>1146</v>
      </c>
      <c r="C534" s="24" t="s">
        <v>1139</v>
      </c>
      <c r="D534" s="24" t="s">
        <v>1140</v>
      </c>
      <c r="E534" s="79" t="n">
        <v>46162</v>
      </c>
      <c r="F534" s="79" t="n">
        <v>46527</v>
      </c>
      <c r="G534" s="24" t="s">
        <v>678</v>
      </c>
      <c r="H534" s="24" t="s">
        <v>1147</v>
      </c>
      <c r="I534" s="24" t="s">
        <v>73</v>
      </c>
      <c r="J534" s="84" t="n">
        <v>1290</v>
      </c>
      <c r="K534" s="24" t="n">
        <v>1</v>
      </c>
      <c r="L534" s="83" t="n">
        <v>1290</v>
      </c>
      <c r="M534" s="83" t="n">
        <v>1290</v>
      </c>
      <c r="N534" s="24" t="s">
        <v>1148</v>
      </c>
      <c r="O534" s="24" t="s">
        <v>1149</v>
      </c>
      <c r="P534" s="24" t="s">
        <v>1150</v>
      </c>
      <c r="Q534" s="78" t="s">
        <v>1057</v>
      </c>
      <c r="R534" s="24" t="s">
        <v>221</v>
      </c>
      <c r="S534" s="68"/>
      <c r="T534" s="68"/>
    </row>
    <row r="535" customFormat="false" ht="81.75" hidden="false" customHeight="true" outlineLevel="0" collapsed="false">
      <c r="A535" s="36" t="s">
        <v>1151</v>
      </c>
      <c r="B535" s="50" t="s">
        <v>1152</v>
      </c>
      <c r="C535" s="50" t="s">
        <v>1139</v>
      </c>
      <c r="D535" s="50" t="s">
        <v>1153</v>
      </c>
      <c r="E535" s="85" t="n">
        <v>46162</v>
      </c>
      <c r="F535" s="85" t="n">
        <v>47988</v>
      </c>
      <c r="G535" s="50" t="s">
        <v>678</v>
      </c>
      <c r="H535" s="50" t="s">
        <v>1154</v>
      </c>
      <c r="I535" s="50" t="s">
        <v>27</v>
      </c>
      <c r="J535" s="86" t="n">
        <v>3118.6</v>
      </c>
      <c r="K535" s="50" t="n">
        <v>60</v>
      </c>
      <c r="L535" s="86" t="n">
        <v>187116</v>
      </c>
      <c r="M535" s="86" t="n">
        <v>187116</v>
      </c>
      <c r="N535" s="50" t="s">
        <v>1155</v>
      </c>
      <c r="O535" s="50" t="s">
        <v>1156</v>
      </c>
      <c r="P535" s="50" t="s">
        <v>1157</v>
      </c>
      <c r="Q535" s="70" t="s">
        <v>57</v>
      </c>
      <c r="R535" s="50" t="s">
        <v>221</v>
      </c>
      <c r="S535" s="68"/>
      <c r="T535" s="68"/>
    </row>
    <row r="536" customFormat="false" ht="121.5" hidden="false" customHeight="false" outlineLevel="0" collapsed="false">
      <c r="A536" s="87" t="s">
        <v>1158</v>
      </c>
      <c r="B536" s="88" t="s">
        <v>1159</v>
      </c>
      <c r="C536" s="88" t="s">
        <v>1160</v>
      </c>
      <c r="D536" s="88" t="s">
        <v>1161</v>
      </c>
      <c r="E536" s="88" t="s">
        <v>1162</v>
      </c>
      <c r="F536" s="88" t="s">
        <v>1163</v>
      </c>
      <c r="G536" s="88" t="s">
        <v>678</v>
      </c>
      <c r="H536" s="88" t="s">
        <v>1164</v>
      </c>
      <c r="I536" s="88" t="s">
        <v>27</v>
      </c>
      <c r="J536" s="89" t="n">
        <v>44025</v>
      </c>
      <c r="K536" s="88" t="n">
        <v>12</v>
      </c>
      <c r="L536" s="89" t="n">
        <v>528300</v>
      </c>
      <c r="M536" s="89" t="n">
        <v>528300</v>
      </c>
      <c r="N536" s="88" t="s">
        <v>1165</v>
      </c>
      <c r="O536" s="88" t="s">
        <v>1166</v>
      </c>
      <c r="P536" s="88" t="s">
        <v>1167</v>
      </c>
      <c r="Q536" s="88" t="s">
        <v>1168</v>
      </c>
      <c r="R536" s="88" t="s">
        <v>221</v>
      </c>
      <c r="T536" s="68"/>
    </row>
    <row r="537" customFormat="false" ht="106.5" hidden="false" customHeight="false" outlineLevel="0" collapsed="false">
      <c r="A537" s="87" t="s">
        <v>1169</v>
      </c>
      <c r="B537" s="88" t="s">
        <v>1170</v>
      </c>
      <c r="C537" s="88" t="s">
        <v>1160</v>
      </c>
      <c r="D537" s="88" t="s">
        <v>359</v>
      </c>
      <c r="E537" s="88" t="s">
        <v>1171</v>
      </c>
      <c r="F537" s="88" t="s">
        <v>909</v>
      </c>
      <c r="G537" s="88" t="s">
        <v>678</v>
      </c>
      <c r="H537" s="88" t="s">
        <v>1172</v>
      </c>
      <c r="I537" s="88" t="s">
        <v>27</v>
      </c>
      <c r="J537" s="89" t="n">
        <v>29350.4</v>
      </c>
      <c r="K537" s="88" t="n">
        <v>5</v>
      </c>
      <c r="L537" s="89" t="n">
        <v>146752</v>
      </c>
      <c r="M537" s="89" t="n">
        <v>146752</v>
      </c>
      <c r="N537" s="88" t="s">
        <v>1173</v>
      </c>
      <c r="O537" s="88" t="s">
        <v>912</v>
      </c>
      <c r="P537" s="88" t="s">
        <v>1174</v>
      </c>
      <c r="Q537" s="88" t="s">
        <v>1175</v>
      </c>
      <c r="R537" s="88" t="s">
        <v>221</v>
      </c>
      <c r="T537" s="68"/>
    </row>
    <row r="538" customFormat="false" ht="91.5" hidden="false" customHeight="false" outlineLevel="0" collapsed="false">
      <c r="A538" s="87" t="s">
        <v>1176</v>
      </c>
      <c r="B538" s="88" t="s">
        <v>1177</v>
      </c>
      <c r="C538" s="88" t="s">
        <v>1178</v>
      </c>
      <c r="D538" s="88" t="s">
        <v>948</v>
      </c>
      <c r="E538" s="88" t="s">
        <v>1179</v>
      </c>
      <c r="F538" s="88" t="s">
        <v>1180</v>
      </c>
      <c r="G538" s="88" t="s">
        <v>678</v>
      </c>
      <c r="H538" s="88" t="s">
        <v>1181</v>
      </c>
      <c r="I538" s="88" t="s">
        <v>110</v>
      </c>
      <c r="J538" s="89" t="n">
        <v>21466.73</v>
      </c>
      <c r="K538" s="88" t="n">
        <v>1</v>
      </c>
      <c r="L538" s="89" t="n">
        <v>21466.73</v>
      </c>
      <c r="M538" s="89" t="n">
        <v>21466.73</v>
      </c>
      <c r="N538" s="88" t="s">
        <v>921</v>
      </c>
      <c r="O538" s="88" t="s">
        <v>922</v>
      </c>
      <c r="P538" s="88" t="s">
        <v>1182</v>
      </c>
      <c r="Q538" s="88" t="s">
        <v>1057</v>
      </c>
      <c r="R538" s="88" t="s">
        <v>221</v>
      </c>
      <c r="T538" s="68"/>
    </row>
    <row r="539" customFormat="false" ht="121.5" hidden="false" customHeight="false" outlineLevel="0" collapsed="false">
      <c r="A539" s="87" t="s">
        <v>1183</v>
      </c>
      <c r="B539" s="88" t="s">
        <v>1184</v>
      </c>
      <c r="C539" s="88" t="s">
        <v>1185</v>
      </c>
      <c r="D539" s="88" t="s">
        <v>1186</v>
      </c>
      <c r="E539" s="88" t="s">
        <v>1187</v>
      </c>
      <c r="F539" s="88" t="s">
        <v>1188</v>
      </c>
      <c r="G539" s="88" t="s">
        <v>678</v>
      </c>
      <c r="H539" s="88" t="s">
        <v>1189</v>
      </c>
      <c r="I539" s="88" t="s">
        <v>110</v>
      </c>
      <c r="J539" s="89" t="n">
        <v>73427.77</v>
      </c>
      <c r="K539" s="88" t="n">
        <v>1</v>
      </c>
      <c r="L539" s="89" t="n">
        <v>73427.77</v>
      </c>
      <c r="M539" s="89" t="n">
        <v>73427.77</v>
      </c>
      <c r="N539" s="88" t="s">
        <v>809</v>
      </c>
      <c r="O539" s="88" t="s">
        <v>810</v>
      </c>
      <c r="P539" s="88" t="s">
        <v>1190</v>
      </c>
      <c r="Q539" s="88" t="s">
        <v>1191</v>
      </c>
      <c r="R539" s="88" t="s">
        <v>221</v>
      </c>
      <c r="T539" s="68"/>
    </row>
    <row r="540" customFormat="false" ht="76.5" hidden="false" customHeight="false" outlineLevel="0" collapsed="false">
      <c r="A540" s="87" t="s">
        <v>1192</v>
      </c>
      <c r="B540" s="88" t="s">
        <v>1193</v>
      </c>
      <c r="C540" s="88" t="s">
        <v>1194</v>
      </c>
      <c r="D540" s="88" t="s">
        <v>1195</v>
      </c>
      <c r="E540" s="88" t="s">
        <v>1196</v>
      </c>
      <c r="F540" s="88" t="s">
        <v>909</v>
      </c>
      <c r="G540" s="88" t="s">
        <v>678</v>
      </c>
      <c r="H540" s="88" t="s">
        <v>1197</v>
      </c>
      <c r="I540" s="88" t="s">
        <v>73</v>
      </c>
      <c r="J540" s="89" t="n">
        <v>500</v>
      </c>
      <c r="K540" s="88" t="n">
        <v>2895</v>
      </c>
      <c r="L540" s="89" t="n">
        <v>1447500</v>
      </c>
      <c r="M540" s="89" t="n">
        <v>1447500</v>
      </c>
      <c r="N540" s="88" t="s">
        <v>1198</v>
      </c>
      <c r="O540" s="88" t="s">
        <v>1199</v>
      </c>
      <c r="P540" s="88" t="s">
        <v>1200</v>
      </c>
      <c r="Q540" s="88" t="s">
        <v>1057</v>
      </c>
      <c r="R540" s="88" t="s">
        <v>221</v>
      </c>
      <c r="T540" s="68"/>
    </row>
    <row r="541" customFormat="false" ht="167.25" hidden="false" customHeight="false" outlineLevel="0" collapsed="false">
      <c r="A541" s="87" t="s">
        <v>1201</v>
      </c>
      <c r="B541" s="88" t="s">
        <v>1202</v>
      </c>
      <c r="C541" s="88" t="s">
        <v>1203</v>
      </c>
      <c r="D541" s="88" t="s">
        <v>1204</v>
      </c>
      <c r="E541" s="88" t="s">
        <v>1205</v>
      </c>
      <c r="F541" s="88" t="s">
        <v>1206</v>
      </c>
      <c r="G541" s="88" t="s">
        <v>678</v>
      </c>
      <c r="H541" s="88" t="s">
        <v>1207</v>
      </c>
      <c r="I541" s="88" t="s">
        <v>73</v>
      </c>
      <c r="J541" s="89" t="n">
        <v>1100</v>
      </c>
      <c r="K541" s="88" t="n">
        <v>1</v>
      </c>
      <c r="L541" s="89" t="n">
        <v>1100</v>
      </c>
      <c r="M541" s="89" t="n">
        <v>1100</v>
      </c>
      <c r="N541" s="88" t="s">
        <v>1142</v>
      </c>
      <c r="O541" s="88" t="s">
        <v>1143</v>
      </c>
      <c r="P541" s="88" t="s">
        <v>1208</v>
      </c>
      <c r="Q541" s="88" t="s">
        <v>1057</v>
      </c>
      <c r="R541" s="88" t="s">
        <v>221</v>
      </c>
      <c r="T541" s="68"/>
    </row>
    <row r="542" customFormat="false" ht="106.5" hidden="false" customHeight="false" outlineLevel="0" collapsed="false">
      <c r="A542" s="87" t="s">
        <v>1209</v>
      </c>
      <c r="B542" s="88" t="s">
        <v>1210</v>
      </c>
      <c r="C542" s="88" t="s">
        <v>1203</v>
      </c>
      <c r="D542" s="88" t="s">
        <v>1211</v>
      </c>
      <c r="E542" s="88" t="s">
        <v>1205</v>
      </c>
      <c r="F542" s="88" t="s">
        <v>1206</v>
      </c>
      <c r="G542" s="88" t="s">
        <v>678</v>
      </c>
      <c r="H542" s="88" t="s">
        <v>1212</v>
      </c>
      <c r="I542" s="88" t="s">
        <v>73</v>
      </c>
      <c r="J542" s="89" t="n">
        <v>2200</v>
      </c>
      <c r="K542" s="88" t="n">
        <v>1</v>
      </c>
      <c r="L542" s="89" t="n">
        <v>2200</v>
      </c>
      <c r="M542" s="89" t="n">
        <v>40500</v>
      </c>
      <c r="N542" s="88" t="s">
        <v>1142</v>
      </c>
      <c r="O542" s="88" t="s">
        <v>1143</v>
      </c>
      <c r="P542" s="88" t="s">
        <v>1208</v>
      </c>
      <c r="Q542" s="90" t="s">
        <v>671</v>
      </c>
      <c r="R542" s="88" t="s">
        <v>221</v>
      </c>
      <c r="T542" s="68"/>
    </row>
    <row r="543" customFormat="false" ht="106.5" hidden="false" customHeight="false" outlineLevel="0" collapsed="false">
      <c r="A543" s="87" t="s">
        <v>1213</v>
      </c>
      <c r="B543" s="88" t="s">
        <v>1214</v>
      </c>
      <c r="C543" s="88" t="s">
        <v>1203</v>
      </c>
      <c r="D543" s="88" t="s">
        <v>1211</v>
      </c>
      <c r="E543" s="88" t="s">
        <v>1205</v>
      </c>
      <c r="F543" s="88" t="s">
        <v>1206</v>
      </c>
      <c r="G543" s="88" t="s">
        <v>678</v>
      </c>
      <c r="H543" s="88" t="s">
        <v>1215</v>
      </c>
      <c r="I543" s="88" t="s">
        <v>73</v>
      </c>
      <c r="J543" s="89" t="n">
        <v>600</v>
      </c>
      <c r="K543" s="88" t="n">
        <v>2</v>
      </c>
      <c r="L543" s="89" t="n">
        <v>1200</v>
      </c>
      <c r="M543" s="89" t="n">
        <v>34810</v>
      </c>
      <c r="N543" s="88" t="s">
        <v>1148</v>
      </c>
      <c r="O543" s="88" t="s">
        <v>1149</v>
      </c>
      <c r="P543" s="88" t="s">
        <v>1216</v>
      </c>
      <c r="Q543" s="88" t="s">
        <v>671</v>
      </c>
      <c r="R543" s="88" t="s">
        <v>221</v>
      </c>
      <c r="T543" s="68"/>
    </row>
    <row r="544" customFormat="false" ht="77.25" hidden="false" customHeight="true" outlineLevel="0" collapsed="false">
      <c r="A544" s="91" t="s">
        <v>1217</v>
      </c>
      <c r="B544" s="92" t="s">
        <v>1218</v>
      </c>
      <c r="C544" s="92" t="s">
        <v>1203</v>
      </c>
      <c r="D544" s="92" t="s">
        <v>1219</v>
      </c>
      <c r="E544" s="92" t="s">
        <v>1220</v>
      </c>
      <c r="F544" s="92" t="s">
        <v>1221</v>
      </c>
      <c r="G544" s="92" t="s">
        <v>678</v>
      </c>
      <c r="H544" s="92" t="s">
        <v>1222</v>
      </c>
      <c r="I544" s="92" t="s">
        <v>110</v>
      </c>
      <c r="J544" s="93" t="n">
        <v>2514460</v>
      </c>
      <c r="K544" s="92" t="n">
        <v>1</v>
      </c>
      <c r="L544" s="93" t="n">
        <v>2514460</v>
      </c>
      <c r="M544" s="93" t="n">
        <v>2514460</v>
      </c>
      <c r="N544" s="92" t="s">
        <v>1223</v>
      </c>
      <c r="O544" s="92" t="s">
        <v>1224</v>
      </c>
      <c r="P544" s="92" t="s">
        <v>1225</v>
      </c>
      <c r="Q544" s="94" t="s">
        <v>1226</v>
      </c>
      <c r="R544" s="92" t="s">
        <v>221</v>
      </c>
      <c r="T544" s="68"/>
    </row>
    <row r="545" s="95" customFormat="true" ht="60.75" hidden="false" customHeight="false" outlineLevel="0" collapsed="false">
      <c r="A545" s="87" t="s">
        <v>1227</v>
      </c>
      <c r="B545" s="88" t="s">
        <v>1228</v>
      </c>
      <c r="C545" s="88" t="s">
        <v>1229</v>
      </c>
      <c r="D545" s="88" t="s">
        <v>1230</v>
      </c>
      <c r="E545" s="88" t="s">
        <v>1231</v>
      </c>
      <c r="F545" s="88" t="s">
        <v>1232</v>
      </c>
      <c r="G545" s="88" t="s">
        <v>678</v>
      </c>
      <c r="H545" s="88" t="s">
        <v>1233</v>
      </c>
      <c r="I545" s="88" t="s">
        <v>73</v>
      </c>
      <c r="J545" s="89" t="n">
        <v>1191</v>
      </c>
      <c r="K545" s="88" t="n">
        <v>4</v>
      </c>
      <c r="L545" s="89" t="n">
        <v>4764</v>
      </c>
      <c r="M545" s="89" t="n">
        <v>4764</v>
      </c>
      <c r="N545" s="88" t="s">
        <v>1234</v>
      </c>
      <c r="O545" s="88" t="s">
        <v>1235</v>
      </c>
      <c r="P545" s="88" t="s">
        <v>1236</v>
      </c>
      <c r="Q545" s="88" t="s">
        <v>1057</v>
      </c>
      <c r="R545" s="88" t="s">
        <v>221</v>
      </c>
      <c r="T545" s="96"/>
      <c r="U545" s="97"/>
      <c r="V545" s="97"/>
      <c r="W545" s="97"/>
      <c r="X545" s="97"/>
      <c r="Y545" s="97"/>
      <c r="Z545" s="97"/>
      <c r="AA545" s="97"/>
      <c r="AB545" s="97"/>
      <c r="AC545" s="97"/>
      <c r="AD545" s="97"/>
      <c r="AE545" s="97"/>
      <c r="AF545" s="97"/>
      <c r="AG545" s="97"/>
      <c r="AH545" s="97"/>
      <c r="AI545" s="97"/>
      <c r="AJ545" s="97"/>
      <c r="AK545" s="97"/>
      <c r="AL545" s="97"/>
      <c r="AM545" s="97"/>
      <c r="AN545" s="97"/>
      <c r="AO545" s="97"/>
      <c r="AP545" s="97"/>
      <c r="AQ545" s="97"/>
      <c r="AR545" s="97"/>
      <c r="AS545" s="97"/>
      <c r="AT545" s="97"/>
      <c r="AU545" s="97"/>
      <c r="AV545" s="97"/>
      <c r="AW545" s="97"/>
      <c r="AX545" s="97"/>
      <c r="AY545" s="97"/>
      <c r="AZ545" s="97"/>
      <c r="BA545" s="97"/>
      <c r="BB545" s="97"/>
      <c r="BC545" s="97"/>
      <c r="BD545" s="97"/>
      <c r="BE545" s="97"/>
      <c r="BF545" s="97"/>
      <c r="BG545" s="97"/>
      <c r="BH545" s="97"/>
      <c r="BI545" s="97"/>
      <c r="BJ545" s="97"/>
      <c r="BK545" s="97"/>
      <c r="BL545" s="97"/>
      <c r="BM545" s="97"/>
      <c r="BN545" s="97"/>
      <c r="BO545" s="97"/>
      <c r="BP545" s="97"/>
      <c r="BQ545" s="97"/>
      <c r="BR545" s="97"/>
      <c r="BS545" s="97"/>
      <c r="BT545" s="97"/>
      <c r="BU545" s="97"/>
      <c r="BV545" s="97"/>
      <c r="BW545" s="97"/>
      <c r="BX545" s="97"/>
      <c r="BY545" s="97"/>
      <c r="BZ545" s="97"/>
      <c r="CA545" s="97"/>
      <c r="CB545" s="97"/>
      <c r="CC545" s="97"/>
      <c r="CD545" s="97"/>
      <c r="CE545" s="97"/>
      <c r="CF545" s="97"/>
      <c r="CG545" s="97"/>
      <c r="CH545" s="97"/>
      <c r="CI545" s="97"/>
      <c r="CJ545" s="97"/>
      <c r="CK545" s="97"/>
      <c r="CL545" s="97"/>
      <c r="CM545" s="97"/>
      <c r="CN545" s="97"/>
      <c r="CO545" s="97"/>
      <c r="CP545" s="97"/>
      <c r="CQ545" s="97"/>
      <c r="CR545" s="97"/>
      <c r="CS545" s="97"/>
      <c r="CT545" s="97"/>
      <c r="CU545" s="97"/>
      <c r="CV545" s="97"/>
      <c r="CW545" s="97"/>
      <c r="CX545" s="97"/>
      <c r="CY545" s="97"/>
      <c r="CZ545" s="97"/>
      <c r="DA545" s="97"/>
      <c r="DB545" s="97"/>
      <c r="DC545" s="97"/>
      <c r="DD545" s="97"/>
      <c r="DE545" s="97"/>
      <c r="DF545" s="97"/>
      <c r="DG545" s="97"/>
      <c r="DH545" s="97"/>
      <c r="DI545" s="97"/>
      <c r="DJ545" s="97"/>
      <c r="DK545" s="97"/>
      <c r="DL545" s="97"/>
      <c r="DM545" s="97"/>
      <c r="DN545" s="97"/>
      <c r="DO545" s="97"/>
      <c r="DP545" s="97"/>
      <c r="DQ545" s="97"/>
      <c r="DR545" s="97"/>
      <c r="DS545" s="97"/>
      <c r="DT545" s="97"/>
      <c r="DU545" s="97"/>
      <c r="DV545" s="97"/>
      <c r="DW545" s="97"/>
      <c r="DX545" s="97"/>
      <c r="DY545" s="97"/>
      <c r="DZ545" s="97"/>
      <c r="EA545" s="97"/>
      <c r="EB545" s="97"/>
      <c r="EC545" s="97"/>
      <c r="ED545" s="97"/>
      <c r="EE545" s="97"/>
      <c r="EF545" s="97"/>
      <c r="EG545" s="97"/>
      <c r="EH545" s="97"/>
      <c r="EI545" s="97"/>
      <c r="EJ545" s="97"/>
      <c r="EK545" s="97"/>
      <c r="EL545" s="97"/>
      <c r="EM545" s="97"/>
      <c r="EN545" s="97"/>
      <c r="EO545" s="97"/>
      <c r="EP545" s="97"/>
      <c r="EQ545" s="97"/>
      <c r="ER545" s="97"/>
      <c r="ES545" s="97"/>
      <c r="ET545" s="97"/>
      <c r="EU545" s="97"/>
      <c r="EV545" s="97"/>
      <c r="EW545" s="97"/>
      <c r="EX545" s="97"/>
      <c r="EY545" s="97"/>
      <c r="EZ545" s="97"/>
      <c r="FA545" s="97"/>
      <c r="FB545" s="97"/>
      <c r="FC545" s="97"/>
      <c r="FD545" s="97"/>
      <c r="FE545" s="97"/>
      <c r="FF545" s="97"/>
      <c r="FG545" s="97"/>
      <c r="FH545" s="97"/>
      <c r="FI545" s="97"/>
      <c r="FJ545" s="97"/>
      <c r="FK545" s="97"/>
      <c r="FL545" s="97"/>
      <c r="FM545" s="97"/>
      <c r="FN545" s="97"/>
      <c r="FO545" s="97"/>
      <c r="FP545" s="97"/>
      <c r="FQ545" s="97"/>
      <c r="FR545" s="97"/>
      <c r="FS545" s="97"/>
      <c r="FT545" s="97"/>
      <c r="FU545" s="97"/>
      <c r="FV545" s="97"/>
      <c r="FW545" s="97"/>
      <c r="FX545" s="97"/>
      <c r="FY545" s="97"/>
      <c r="FZ545" s="97"/>
      <c r="GA545" s="97"/>
      <c r="GB545" s="97"/>
      <c r="GC545" s="97"/>
      <c r="GD545" s="97"/>
      <c r="GE545" s="97"/>
      <c r="GF545" s="97"/>
      <c r="GG545" s="97"/>
      <c r="GH545" s="97"/>
      <c r="GI545" s="97"/>
      <c r="GJ545" s="97"/>
      <c r="GK545" s="97"/>
      <c r="GL545" s="97"/>
      <c r="GM545" s="97"/>
      <c r="GN545" s="97"/>
      <c r="GO545" s="97"/>
      <c r="GP545" s="97"/>
      <c r="GQ545" s="97"/>
      <c r="GR545" s="97"/>
      <c r="GS545" s="97"/>
      <c r="GT545" s="97"/>
      <c r="GU545" s="97"/>
      <c r="GV545" s="97"/>
      <c r="GW545" s="97"/>
      <c r="GX545" s="97"/>
      <c r="GY545" s="97"/>
      <c r="GZ545" s="97"/>
      <c r="HA545" s="97"/>
      <c r="HB545" s="97"/>
      <c r="HC545" s="97"/>
      <c r="HD545" s="97"/>
      <c r="HE545" s="97"/>
      <c r="HF545" s="97"/>
      <c r="HG545" s="97"/>
      <c r="HH545" s="97"/>
      <c r="HI545" s="97"/>
      <c r="HJ545" s="97"/>
      <c r="HK545" s="97"/>
      <c r="HL545" s="97"/>
      <c r="HM545" s="97"/>
      <c r="HN545" s="97"/>
      <c r="HO545" s="97"/>
      <c r="HP545" s="97"/>
      <c r="HQ545" s="97"/>
      <c r="HR545" s="97"/>
      <c r="HS545" s="97"/>
      <c r="HT545" s="97"/>
      <c r="HU545" s="97"/>
      <c r="HV545" s="97"/>
      <c r="HW545" s="97"/>
      <c r="HX545" s="97"/>
      <c r="HY545" s="97"/>
      <c r="HZ545" s="97"/>
      <c r="IA545" s="97"/>
      <c r="IB545" s="97"/>
      <c r="IC545" s="97"/>
      <c r="ID545" s="97"/>
      <c r="IE545" s="97"/>
      <c r="IF545" s="97"/>
      <c r="IG545" s="97"/>
      <c r="IH545" s="97"/>
      <c r="II545" s="97"/>
      <c r="IJ545" s="97"/>
      <c r="IK545" s="97"/>
      <c r="IL545" s="97"/>
      <c r="IM545" s="97"/>
      <c r="IN545" s="97"/>
      <c r="IO545" s="97"/>
      <c r="IP545" s="97"/>
      <c r="IQ545" s="97"/>
      <c r="IR545" s="97"/>
      <c r="IS545" s="97"/>
      <c r="IT545" s="97"/>
      <c r="IU545" s="97"/>
      <c r="IV545" s="97"/>
      <c r="IW545" s="97"/>
      <c r="IX545" s="97"/>
      <c r="IY545" s="97"/>
      <c r="IZ545" s="97"/>
      <c r="JA545" s="97"/>
      <c r="JB545" s="97"/>
      <c r="JC545" s="97"/>
      <c r="JD545" s="97"/>
      <c r="JE545" s="97"/>
      <c r="JF545" s="97"/>
      <c r="JG545" s="97"/>
      <c r="JH545" s="97"/>
      <c r="JI545" s="97"/>
      <c r="JJ545" s="97"/>
      <c r="JK545" s="97"/>
      <c r="JL545" s="97"/>
      <c r="JM545" s="97"/>
      <c r="JN545" s="97"/>
      <c r="JO545" s="97"/>
      <c r="JP545" s="97"/>
      <c r="JQ545" s="97"/>
      <c r="JR545" s="97"/>
      <c r="JS545" s="97"/>
      <c r="JT545" s="97"/>
      <c r="JU545" s="97"/>
      <c r="JV545" s="97"/>
      <c r="JW545" s="97"/>
      <c r="JX545" s="97"/>
      <c r="JY545" s="97"/>
      <c r="JZ545" s="97"/>
      <c r="KA545" s="97"/>
      <c r="KB545" s="97"/>
      <c r="KC545" s="97"/>
      <c r="KD545" s="97"/>
      <c r="KE545" s="97"/>
      <c r="KF545" s="97"/>
      <c r="KG545" s="97"/>
      <c r="KH545" s="97"/>
      <c r="KI545" s="97"/>
      <c r="KJ545" s="97"/>
      <c r="KK545" s="97"/>
      <c r="KL545" s="97"/>
      <c r="KM545" s="97"/>
      <c r="KN545" s="97"/>
      <c r="KO545" s="97"/>
      <c r="KP545" s="97"/>
      <c r="KQ545" s="97"/>
      <c r="KR545" s="97"/>
      <c r="KS545" s="97"/>
      <c r="KT545" s="97"/>
      <c r="KU545" s="97"/>
      <c r="KV545" s="97"/>
      <c r="KW545" s="97"/>
      <c r="KX545" s="97"/>
      <c r="KY545" s="97"/>
      <c r="KZ545" s="97"/>
      <c r="LA545" s="97"/>
      <c r="LB545" s="97"/>
      <c r="LC545" s="97"/>
      <c r="LD545" s="97"/>
      <c r="LE545" s="97"/>
      <c r="LF545" s="97"/>
      <c r="LG545" s="97"/>
      <c r="LH545" s="97"/>
      <c r="LI545" s="97"/>
      <c r="LJ545" s="97"/>
      <c r="LK545" s="97"/>
      <c r="LL545" s="97"/>
      <c r="LM545" s="97"/>
      <c r="LN545" s="97"/>
      <c r="LO545" s="97"/>
      <c r="LP545" s="97"/>
      <c r="LQ545" s="97"/>
      <c r="LR545" s="97"/>
      <c r="LS545" s="97"/>
      <c r="LT545" s="97"/>
      <c r="LU545" s="97"/>
      <c r="LV545" s="97"/>
      <c r="LW545" s="97"/>
      <c r="LX545" s="97"/>
      <c r="LY545" s="97"/>
      <c r="LZ545" s="97"/>
      <c r="MA545" s="97"/>
      <c r="MB545" s="97"/>
      <c r="MC545" s="97"/>
      <c r="MD545" s="97"/>
      <c r="ME545" s="97"/>
      <c r="MF545" s="97"/>
      <c r="MG545" s="97"/>
      <c r="MH545" s="97"/>
      <c r="MI545" s="97"/>
      <c r="MJ545" s="97"/>
      <c r="MK545" s="97"/>
      <c r="ML545" s="97"/>
      <c r="MM545" s="97"/>
      <c r="MN545" s="97"/>
      <c r="MO545" s="97"/>
      <c r="MP545" s="97"/>
      <c r="MQ545" s="97"/>
      <c r="MR545" s="97"/>
      <c r="MS545" s="97"/>
      <c r="MT545" s="97"/>
      <c r="MU545" s="97"/>
      <c r="MV545" s="97"/>
      <c r="MW545" s="97"/>
      <c r="MX545" s="97"/>
      <c r="MY545" s="97"/>
      <c r="MZ545" s="97"/>
      <c r="NA545" s="97"/>
      <c r="NB545" s="97"/>
      <c r="NC545" s="97"/>
      <c r="ND545" s="97"/>
      <c r="NE545" s="97"/>
      <c r="NF545" s="97"/>
      <c r="NG545" s="97"/>
      <c r="NH545" s="97"/>
      <c r="NI545" s="97"/>
      <c r="NJ545" s="97"/>
      <c r="NK545" s="97"/>
      <c r="NL545" s="97"/>
      <c r="NM545" s="97"/>
      <c r="NN545" s="97"/>
      <c r="NO545" s="97"/>
      <c r="NP545" s="97"/>
      <c r="NQ545" s="97"/>
      <c r="NR545" s="97"/>
      <c r="NS545" s="97"/>
      <c r="NT545" s="97"/>
      <c r="NU545" s="97"/>
      <c r="NV545" s="97"/>
      <c r="NW545" s="97"/>
      <c r="NX545" s="97"/>
      <c r="NY545" s="97"/>
      <c r="NZ545" s="97"/>
      <c r="OA545" s="97"/>
      <c r="OB545" s="97"/>
      <c r="OC545" s="97"/>
      <c r="OD545" s="97"/>
      <c r="OE545" s="97"/>
      <c r="OF545" s="97"/>
      <c r="OG545" s="97"/>
      <c r="OH545" s="97"/>
      <c r="OI545" s="97"/>
      <c r="OJ545" s="97"/>
      <c r="OK545" s="97"/>
      <c r="OL545" s="97"/>
      <c r="OM545" s="97"/>
      <c r="ON545" s="97"/>
      <c r="OO545" s="97"/>
      <c r="OP545" s="97"/>
      <c r="OQ545" s="97"/>
      <c r="OR545" s="97"/>
      <c r="OS545" s="97"/>
      <c r="OT545" s="97"/>
      <c r="OU545" s="97"/>
      <c r="OV545" s="97"/>
      <c r="OW545" s="97"/>
      <c r="OX545" s="97"/>
      <c r="OY545" s="97"/>
      <c r="OZ545" s="97"/>
      <c r="PA545" s="97"/>
      <c r="PB545" s="97"/>
      <c r="PC545" s="97"/>
      <c r="PD545" s="97"/>
      <c r="PE545" s="97"/>
      <c r="PF545" s="97"/>
      <c r="PG545" s="97"/>
      <c r="PH545" s="97"/>
      <c r="PI545" s="97"/>
      <c r="PJ545" s="97"/>
      <c r="PK545" s="97"/>
      <c r="PL545" s="97"/>
      <c r="PM545" s="97"/>
      <c r="PN545" s="97"/>
      <c r="PO545" s="97"/>
      <c r="PP545" s="97"/>
      <c r="PQ545" s="97"/>
      <c r="PR545" s="97"/>
      <c r="PS545" s="97"/>
      <c r="PT545" s="97"/>
      <c r="PU545" s="97"/>
      <c r="PV545" s="97"/>
      <c r="PW545" s="97"/>
      <c r="PX545" s="97"/>
      <c r="PY545" s="97"/>
      <c r="PZ545" s="97"/>
      <c r="QA545" s="97"/>
      <c r="QB545" s="97"/>
      <c r="QC545" s="97"/>
      <c r="QD545" s="97"/>
      <c r="QE545" s="97"/>
      <c r="QF545" s="97"/>
      <c r="QG545" s="97"/>
      <c r="QH545" s="97"/>
      <c r="QI545" s="97"/>
      <c r="QJ545" s="97"/>
      <c r="QK545" s="97"/>
      <c r="QL545" s="97"/>
      <c r="QM545" s="97"/>
      <c r="QN545" s="97"/>
      <c r="QO545" s="97"/>
      <c r="QP545" s="97"/>
      <c r="QQ545" s="97"/>
      <c r="QR545" s="97"/>
      <c r="QS545" s="97"/>
      <c r="QT545" s="97"/>
      <c r="QU545" s="97"/>
      <c r="QV545" s="97"/>
      <c r="QW545" s="97"/>
      <c r="QX545" s="97"/>
      <c r="QY545" s="97"/>
      <c r="QZ545" s="97"/>
      <c r="RA545" s="97"/>
      <c r="RB545" s="97"/>
      <c r="RC545" s="97"/>
      <c r="RD545" s="97"/>
      <c r="RE545" s="97"/>
      <c r="RF545" s="97"/>
      <c r="RG545" s="97"/>
      <c r="RH545" s="97"/>
      <c r="RI545" s="97"/>
      <c r="RJ545" s="97"/>
      <c r="RK545" s="97"/>
      <c r="RL545" s="97"/>
      <c r="RM545" s="97"/>
      <c r="RN545" s="97"/>
      <c r="RO545" s="97"/>
      <c r="RP545" s="97"/>
      <c r="RQ545" s="97"/>
      <c r="RR545" s="97"/>
      <c r="RS545" s="97"/>
      <c r="RT545" s="97"/>
      <c r="RU545" s="97"/>
      <c r="RV545" s="97"/>
      <c r="RW545" s="97"/>
      <c r="RX545" s="97"/>
      <c r="RY545" s="97"/>
      <c r="RZ545" s="97"/>
      <c r="SA545" s="97"/>
      <c r="SB545" s="97"/>
      <c r="SC545" s="97"/>
      <c r="SD545" s="97"/>
      <c r="SE545" s="97"/>
      <c r="SF545" s="97"/>
      <c r="SG545" s="97"/>
      <c r="SH545" s="97"/>
      <c r="SI545" s="97"/>
      <c r="SJ545" s="97"/>
      <c r="SK545" s="97"/>
      <c r="SL545" s="97"/>
      <c r="SM545" s="97"/>
      <c r="SN545" s="97"/>
      <c r="SO545" s="97"/>
      <c r="SP545" s="97"/>
      <c r="SQ545" s="97"/>
      <c r="SR545" s="97"/>
      <c r="SS545" s="97"/>
      <c r="ST545" s="97"/>
      <c r="SU545" s="97"/>
      <c r="SV545" s="97"/>
      <c r="SW545" s="97"/>
      <c r="SX545" s="97"/>
      <c r="SY545" s="97"/>
      <c r="SZ545" s="97"/>
      <c r="TA545" s="97"/>
      <c r="TB545" s="97"/>
      <c r="TC545" s="97"/>
      <c r="TD545" s="97"/>
      <c r="TE545" s="97"/>
      <c r="TF545" s="97"/>
      <c r="TG545" s="97"/>
      <c r="TH545" s="97"/>
      <c r="TI545" s="97"/>
      <c r="TJ545" s="97"/>
      <c r="TK545" s="97"/>
      <c r="TL545" s="97"/>
      <c r="TM545" s="97"/>
      <c r="TN545" s="97"/>
      <c r="TO545" s="97"/>
      <c r="TP545" s="97"/>
      <c r="TQ545" s="97"/>
      <c r="TR545" s="97"/>
      <c r="TS545" s="97"/>
      <c r="TT545" s="97"/>
      <c r="TU545" s="97"/>
      <c r="TV545" s="97"/>
      <c r="TW545" s="97"/>
      <c r="TX545" s="97"/>
      <c r="TY545" s="97"/>
      <c r="TZ545" s="97"/>
      <c r="UA545" s="97"/>
      <c r="UB545" s="97"/>
      <c r="UC545" s="97"/>
      <c r="UD545" s="97"/>
      <c r="UE545" s="97"/>
      <c r="UF545" s="97"/>
      <c r="UG545" s="97"/>
      <c r="UH545" s="97"/>
      <c r="UI545" s="97"/>
      <c r="UJ545" s="97"/>
      <c r="UK545" s="97"/>
      <c r="UL545" s="97"/>
      <c r="UM545" s="97"/>
      <c r="UN545" s="97"/>
      <c r="UO545" s="97"/>
      <c r="UP545" s="97"/>
      <c r="UQ545" s="97"/>
      <c r="UR545" s="97"/>
      <c r="US545" s="97"/>
      <c r="UT545" s="97"/>
      <c r="UU545" s="97"/>
      <c r="UV545" s="97"/>
      <c r="UW545" s="97"/>
      <c r="UX545" s="97"/>
      <c r="UY545" s="97"/>
      <c r="UZ545" s="97"/>
      <c r="VA545" s="97"/>
      <c r="VB545" s="97"/>
      <c r="VC545" s="97"/>
      <c r="VD545" s="97"/>
      <c r="VE545" s="97"/>
      <c r="VF545" s="97"/>
      <c r="VG545" s="97"/>
      <c r="VH545" s="97"/>
      <c r="VI545" s="97"/>
      <c r="VJ545" s="97"/>
      <c r="VK545" s="97"/>
      <c r="VL545" s="97"/>
      <c r="VM545" s="97"/>
      <c r="VN545" s="97"/>
      <c r="VO545" s="97"/>
      <c r="VP545" s="97"/>
      <c r="VQ545" s="97"/>
      <c r="VR545" s="97"/>
      <c r="VS545" s="97"/>
      <c r="VT545" s="97"/>
      <c r="VU545" s="97"/>
      <c r="VV545" s="97"/>
      <c r="VW545" s="97"/>
      <c r="VX545" s="97"/>
      <c r="VY545" s="97"/>
      <c r="VZ545" s="97"/>
      <c r="WA545" s="97"/>
      <c r="WB545" s="97"/>
      <c r="WC545" s="97"/>
      <c r="WD545" s="97"/>
      <c r="WE545" s="97"/>
      <c r="WF545" s="97"/>
      <c r="WG545" s="97"/>
      <c r="WH545" s="97"/>
      <c r="WI545" s="97"/>
      <c r="WJ545" s="97"/>
      <c r="WK545" s="97"/>
      <c r="WL545" s="97"/>
      <c r="WM545" s="97"/>
      <c r="WN545" s="97"/>
      <c r="WO545" s="97"/>
      <c r="WP545" s="97"/>
      <c r="WQ545" s="97"/>
      <c r="WR545" s="97"/>
      <c r="WS545" s="97"/>
      <c r="WT545" s="97"/>
      <c r="WU545" s="97"/>
      <c r="WV545" s="97"/>
      <c r="WW545" s="97"/>
      <c r="WX545" s="97"/>
      <c r="WY545" s="97"/>
      <c r="WZ545" s="97"/>
      <c r="XA545" s="97"/>
      <c r="XB545" s="97"/>
      <c r="XC545" s="97"/>
      <c r="XD545" s="97"/>
      <c r="XE545" s="97"/>
      <c r="XF545" s="97"/>
      <c r="XG545" s="97"/>
      <c r="XH545" s="97"/>
      <c r="XI545" s="97"/>
      <c r="XJ545" s="97"/>
      <c r="XK545" s="97"/>
      <c r="XL545" s="97"/>
      <c r="XM545" s="97"/>
      <c r="XN545" s="97"/>
      <c r="XO545" s="97"/>
      <c r="XP545" s="97"/>
      <c r="XQ545" s="97"/>
      <c r="XR545" s="97"/>
      <c r="XS545" s="97"/>
      <c r="XT545" s="97"/>
      <c r="XU545" s="97"/>
      <c r="XV545" s="97"/>
      <c r="XW545" s="97"/>
      <c r="XX545" s="97"/>
      <c r="XY545" s="97"/>
      <c r="XZ545" s="97"/>
      <c r="YA545" s="97"/>
      <c r="YB545" s="97"/>
      <c r="YC545" s="97"/>
      <c r="YD545" s="97"/>
      <c r="YE545" s="97"/>
      <c r="YF545" s="97"/>
      <c r="YG545" s="97"/>
      <c r="YH545" s="97"/>
      <c r="YI545" s="97"/>
      <c r="YJ545" s="97"/>
      <c r="YK545" s="97"/>
      <c r="YL545" s="97"/>
      <c r="YM545" s="97"/>
      <c r="YN545" s="97"/>
      <c r="YO545" s="97"/>
      <c r="YP545" s="97"/>
      <c r="YQ545" s="97"/>
      <c r="YR545" s="97"/>
      <c r="YS545" s="97"/>
      <c r="YT545" s="97"/>
      <c r="YU545" s="97"/>
      <c r="YV545" s="97"/>
      <c r="YW545" s="97"/>
      <c r="YX545" s="97"/>
      <c r="YY545" s="97"/>
      <c r="YZ545" s="97"/>
      <c r="ZA545" s="97"/>
      <c r="ZB545" s="97"/>
      <c r="ZC545" s="97"/>
      <c r="ZD545" s="97"/>
      <c r="ZE545" s="97"/>
      <c r="ZF545" s="97"/>
      <c r="ZG545" s="97"/>
      <c r="ZH545" s="97"/>
      <c r="ZI545" s="97"/>
      <c r="ZJ545" s="97"/>
      <c r="ZK545" s="97"/>
      <c r="ZL545" s="97"/>
      <c r="ZM545" s="97"/>
      <c r="ZN545" s="97"/>
      <c r="ZO545" s="97"/>
      <c r="ZP545" s="97"/>
      <c r="ZQ545" s="97"/>
      <c r="ZR545" s="97"/>
      <c r="ZS545" s="97"/>
      <c r="ZT545" s="97"/>
      <c r="ZU545" s="97"/>
      <c r="ZV545" s="97"/>
      <c r="ZW545" s="97"/>
      <c r="ZX545" s="97"/>
      <c r="ZY545" s="97"/>
      <c r="ZZ545" s="97"/>
      <c r="AAA545" s="97"/>
      <c r="AAB545" s="97"/>
      <c r="AAC545" s="97"/>
      <c r="AAD545" s="97"/>
      <c r="AAE545" s="97"/>
      <c r="AAF545" s="97"/>
      <c r="AAG545" s="97"/>
      <c r="AAH545" s="97"/>
      <c r="AAI545" s="97"/>
      <c r="AAJ545" s="97"/>
      <c r="AAK545" s="97"/>
      <c r="AAL545" s="97"/>
      <c r="AAM545" s="97"/>
      <c r="AAN545" s="97"/>
      <c r="AAO545" s="97"/>
      <c r="AAP545" s="97"/>
      <c r="AAQ545" s="97"/>
      <c r="AAR545" s="97"/>
      <c r="AAS545" s="97"/>
      <c r="AAT545" s="97"/>
      <c r="AAU545" s="97"/>
      <c r="AAV545" s="97"/>
      <c r="AAW545" s="97"/>
      <c r="AAX545" s="97"/>
      <c r="AAY545" s="97"/>
      <c r="AAZ545" s="97"/>
      <c r="ABA545" s="97"/>
      <c r="ABB545" s="97"/>
      <c r="ABC545" s="97"/>
      <c r="ABD545" s="97"/>
      <c r="ABE545" s="97"/>
      <c r="ABF545" s="97"/>
      <c r="ABG545" s="97"/>
      <c r="ABH545" s="97"/>
      <c r="ABI545" s="97"/>
      <c r="ABJ545" s="97"/>
      <c r="ABK545" s="97"/>
      <c r="ABL545" s="97"/>
      <c r="ABM545" s="97"/>
      <c r="ABN545" s="97"/>
      <c r="ABO545" s="97"/>
      <c r="ABP545" s="97"/>
      <c r="ABQ545" s="97"/>
      <c r="ABR545" s="97"/>
      <c r="ABS545" s="97"/>
      <c r="ABT545" s="97"/>
      <c r="ABU545" s="97"/>
      <c r="ABV545" s="97"/>
      <c r="ABW545" s="97"/>
      <c r="ABX545" s="97"/>
      <c r="ABY545" s="97"/>
      <c r="ABZ545" s="97"/>
      <c r="ACA545" s="97"/>
      <c r="ACB545" s="97"/>
      <c r="ACC545" s="97"/>
      <c r="ACD545" s="97"/>
      <c r="ACE545" s="97"/>
      <c r="ACF545" s="97"/>
      <c r="ACG545" s="97"/>
      <c r="ACH545" s="97"/>
      <c r="ACI545" s="97"/>
      <c r="ACJ545" s="97"/>
      <c r="ACK545" s="97"/>
      <c r="ACL545" s="97"/>
      <c r="ACM545" s="97"/>
      <c r="ACN545" s="97"/>
      <c r="ACO545" s="97"/>
      <c r="ACP545" s="97"/>
      <c r="ACQ545" s="97"/>
      <c r="ACR545" s="97"/>
      <c r="ACS545" s="97"/>
      <c r="ACT545" s="97"/>
      <c r="ACU545" s="97"/>
      <c r="ACV545" s="97"/>
      <c r="ACW545" s="97"/>
      <c r="ACX545" s="97"/>
      <c r="ACY545" s="97"/>
      <c r="ACZ545" s="97"/>
      <c r="ADA545" s="97"/>
      <c r="ADB545" s="97"/>
      <c r="ADC545" s="97"/>
      <c r="ADD545" s="97"/>
      <c r="ADE545" s="97"/>
      <c r="ADF545" s="97"/>
      <c r="ADG545" s="97"/>
      <c r="ADH545" s="97"/>
      <c r="ADI545" s="97"/>
      <c r="ADJ545" s="97"/>
      <c r="ADK545" s="97"/>
      <c r="ADL545" s="97"/>
      <c r="ADM545" s="97"/>
      <c r="ADN545" s="97"/>
      <c r="ADO545" s="97"/>
      <c r="ADP545" s="97"/>
      <c r="ADQ545" s="97"/>
      <c r="ADR545" s="97"/>
      <c r="ADS545" s="97"/>
      <c r="ADT545" s="97"/>
      <c r="ADU545" s="97"/>
      <c r="ADV545" s="97"/>
      <c r="ADW545" s="97"/>
      <c r="ADX545" s="97"/>
      <c r="ADY545" s="97"/>
      <c r="ADZ545" s="97"/>
      <c r="AEA545" s="97"/>
      <c r="AEB545" s="97"/>
      <c r="AEC545" s="97"/>
      <c r="AED545" s="97"/>
      <c r="AEE545" s="97"/>
      <c r="AEF545" s="97"/>
      <c r="AEG545" s="97"/>
      <c r="AEH545" s="97"/>
      <c r="AEI545" s="97"/>
      <c r="AEJ545" s="97"/>
      <c r="AEK545" s="97"/>
      <c r="AEL545" s="97"/>
      <c r="AEM545" s="97"/>
      <c r="AEN545" s="97"/>
      <c r="AEO545" s="97"/>
      <c r="AEP545" s="97"/>
      <c r="AEQ545" s="97"/>
      <c r="AER545" s="97"/>
      <c r="AES545" s="97"/>
      <c r="AET545" s="97"/>
      <c r="AEU545" s="97"/>
      <c r="AEV545" s="97"/>
      <c r="AEW545" s="97"/>
      <c r="AEX545" s="97"/>
      <c r="AEY545" s="97"/>
      <c r="AEZ545" s="97"/>
      <c r="AFA545" s="97"/>
      <c r="AFB545" s="97"/>
      <c r="AFC545" s="97"/>
      <c r="AFD545" s="97"/>
      <c r="AFE545" s="97"/>
      <c r="AFF545" s="97"/>
      <c r="AFG545" s="97"/>
      <c r="AFH545" s="97"/>
      <c r="AFI545" s="97"/>
      <c r="AFJ545" s="97"/>
      <c r="AFK545" s="97"/>
      <c r="AFL545" s="97"/>
      <c r="AFM545" s="97"/>
      <c r="AFN545" s="97"/>
      <c r="AFO545" s="97"/>
      <c r="AFP545" s="97"/>
      <c r="AFQ545" s="97"/>
      <c r="AFR545" s="97"/>
      <c r="AFS545" s="97"/>
      <c r="AFT545" s="97"/>
      <c r="AFU545" s="97"/>
      <c r="AFV545" s="97"/>
      <c r="AFW545" s="97"/>
      <c r="AFX545" s="97"/>
      <c r="AFY545" s="97"/>
      <c r="AFZ545" s="97"/>
      <c r="AGA545" s="97"/>
      <c r="AGB545" s="97"/>
      <c r="AGC545" s="97"/>
      <c r="AGD545" s="97"/>
      <c r="AGE545" s="97"/>
      <c r="AGF545" s="97"/>
      <c r="AGG545" s="97"/>
      <c r="AGH545" s="97"/>
      <c r="AGI545" s="97"/>
      <c r="AGJ545" s="97"/>
      <c r="AGK545" s="97"/>
      <c r="AGL545" s="97"/>
      <c r="AGM545" s="97"/>
      <c r="AGN545" s="97"/>
      <c r="AGO545" s="97"/>
      <c r="AGP545" s="97"/>
      <c r="AGQ545" s="97"/>
      <c r="AGR545" s="97"/>
      <c r="AGS545" s="97"/>
      <c r="AGT545" s="97"/>
      <c r="AGU545" s="97"/>
      <c r="AGV545" s="97"/>
      <c r="AGW545" s="97"/>
      <c r="AGX545" s="97"/>
      <c r="AGY545" s="97"/>
      <c r="AGZ545" s="97"/>
      <c r="AHA545" s="97"/>
      <c r="AHB545" s="97"/>
      <c r="AHC545" s="97"/>
      <c r="AHD545" s="97"/>
      <c r="AHE545" s="97"/>
      <c r="AHF545" s="97"/>
      <c r="AHG545" s="97"/>
      <c r="AHH545" s="97"/>
      <c r="AHI545" s="97"/>
      <c r="AHJ545" s="97"/>
      <c r="AHK545" s="97"/>
      <c r="AHL545" s="97"/>
      <c r="AHM545" s="97"/>
      <c r="AHN545" s="97"/>
      <c r="AHO545" s="97"/>
      <c r="AHP545" s="97"/>
      <c r="AHQ545" s="97"/>
      <c r="AHR545" s="97"/>
      <c r="AHS545" s="97"/>
      <c r="AHT545" s="97"/>
      <c r="AHU545" s="97"/>
      <c r="AHV545" s="97"/>
      <c r="AHW545" s="97"/>
      <c r="AHX545" s="97"/>
      <c r="AHY545" s="97"/>
      <c r="AHZ545" s="97"/>
      <c r="AIA545" s="97"/>
      <c r="AIB545" s="97"/>
      <c r="AIC545" s="97"/>
      <c r="AID545" s="97"/>
      <c r="AIE545" s="97"/>
      <c r="AIF545" s="97"/>
      <c r="AIG545" s="97"/>
      <c r="AIH545" s="97"/>
      <c r="AII545" s="97"/>
      <c r="AIJ545" s="97"/>
      <c r="AIK545" s="97"/>
      <c r="AIL545" s="97"/>
      <c r="AIM545" s="97"/>
      <c r="AIN545" s="97"/>
      <c r="AIO545" s="97"/>
      <c r="AIP545" s="97"/>
      <c r="AIQ545" s="97"/>
      <c r="AIR545" s="97"/>
      <c r="AIS545" s="97"/>
      <c r="AIT545" s="97"/>
      <c r="AIU545" s="97"/>
      <c r="AIV545" s="97"/>
      <c r="AIW545" s="97"/>
      <c r="AIX545" s="97"/>
      <c r="AIY545" s="97"/>
      <c r="AIZ545" s="97"/>
      <c r="AJA545" s="97"/>
      <c r="AJB545" s="97"/>
      <c r="AJC545" s="97"/>
      <c r="AJD545" s="97"/>
      <c r="AJE545" s="97"/>
      <c r="AJF545" s="97"/>
      <c r="AJG545" s="97"/>
      <c r="AJH545" s="97"/>
      <c r="AJI545" s="97"/>
      <c r="AJJ545" s="97"/>
      <c r="AJK545" s="97"/>
      <c r="AJL545" s="97"/>
      <c r="AJM545" s="97"/>
      <c r="AJN545" s="97"/>
      <c r="AJO545" s="97"/>
      <c r="AJP545" s="97"/>
      <c r="AJQ545" s="97"/>
      <c r="AJR545" s="97"/>
      <c r="AJS545" s="97"/>
      <c r="AJT545" s="97"/>
      <c r="AJU545" s="97"/>
      <c r="AJV545" s="97"/>
      <c r="AJW545" s="97"/>
      <c r="AJX545" s="97"/>
      <c r="AJY545" s="97"/>
      <c r="AJZ545" s="97"/>
      <c r="AKA545" s="97"/>
      <c r="AKB545" s="97"/>
      <c r="AKC545" s="97"/>
      <c r="AKD545" s="97"/>
      <c r="AKE545" s="97"/>
      <c r="AKF545" s="97"/>
      <c r="AKG545" s="97"/>
      <c r="AKH545" s="97"/>
      <c r="AKI545" s="97"/>
      <c r="AKJ545" s="97"/>
      <c r="AKK545" s="97"/>
      <c r="AKL545" s="97"/>
      <c r="AKM545" s="97"/>
      <c r="AKN545" s="97"/>
      <c r="AKO545" s="97"/>
      <c r="AKP545" s="97"/>
      <c r="AKQ545" s="97"/>
      <c r="AKR545" s="97"/>
      <c r="AKS545" s="97"/>
      <c r="AKT545" s="97"/>
      <c r="AKU545" s="97"/>
      <c r="AKV545" s="97"/>
      <c r="AKW545" s="97"/>
      <c r="AKX545" s="97"/>
      <c r="AKY545" s="97"/>
      <c r="AKZ545" s="97"/>
      <c r="ALA545" s="97"/>
      <c r="ALB545" s="97"/>
      <c r="ALC545" s="97"/>
      <c r="ALD545" s="97"/>
      <c r="ALE545" s="97"/>
      <c r="ALF545" s="97"/>
      <c r="ALG545" s="97"/>
      <c r="ALH545" s="97"/>
      <c r="ALI545" s="97"/>
      <c r="ALJ545" s="97"/>
      <c r="ALK545" s="97"/>
      <c r="ALL545" s="97"/>
      <c r="ALM545" s="97"/>
      <c r="ALN545" s="97"/>
      <c r="ALO545" s="97"/>
      <c r="ALP545" s="97"/>
      <c r="ALQ545" s="97"/>
      <c r="ALR545" s="97"/>
      <c r="ALS545" s="97"/>
      <c r="ALT545" s="97"/>
      <c r="ALU545" s="97"/>
      <c r="ALV545" s="97"/>
      <c r="ALW545" s="97"/>
      <c r="ALX545" s="97"/>
      <c r="ALY545" s="97"/>
      <c r="ALZ545" s="97"/>
      <c r="AMA545" s="97"/>
      <c r="AMB545" s="97"/>
      <c r="AMC545" s="97"/>
      <c r="AMD545" s="97"/>
      <c r="AME545" s="97"/>
      <c r="AMF545" s="97"/>
      <c r="AMG545" s="97"/>
      <c r="AMH545" s="97"/>
      <c r="AMI545" s="97"/>
      <c r="AMJ545" s="97"/>
      <c r="AMK545" s="97"/>
      <c r="AML545" s="97"/>
    </row>
    <row r="546" s="102" customFormat="true" ht="83" hidden="false" customHeight="true" outlineLevel="0" collapsed="false">
      <c r="A546" s="98" t="s">
        <v>1237</v>
      </c>
      <c r="B546" s="24" t="s">
        <v>1238</v>
      </c>
      <c r="C546" s="24" t="s">
        <v>1239</v>
      </c>
      <c r="D546" s="24" t="s">
        <v>1204</v>
      </c>
      <c r="E546" s="79" t="n">
        <v>46204</v>
      </c>
      <c r="F546" s="79" t="n">
        <v>46569</v>
      </c>
      <c r="G546" s="24" t="s">
        <v>678</v>
      </c>
      <c r="H546" s="24" t="s">
        <v>1147</v>
      </c>
      <c r="I546" s="24" t="s">
        <v>73</v>
      </c>
      <c r="J546" s="99" t="s">
        <v>1240</v>
      </c>
      <c r="K546" s="24" t="n">
        <v>12</v>
      </c>
      <c r="L546" s="99" t="s">
        <v>1241</v>
      </c>
      <c r="M546" s="99" t="s">
        <v>1241</v>
      </c>
      <c r="N546" s="24" t="s">
        <v>1148</v>
      </c>
      <c r="O546" s="24" t="s">
        <v>1149</v>
      </c>
      <c r="P546" s="24" t="s">
        <v>1216</v>
      </c>
      <c r="Q546" s="24" t="s">
        <v>1242</v>
      </c>
      <c r="R546" s="24" t="s">
        <v>221</v>
      </c>
      <c r="S546" s="100"/>
      <c r="T546" s="24"/>
      <c r="U546" s="101"/>
      <c r="V546" s="101"/>
      <c r="W546" s="101"/>
      <c r="X546" s="101"/>
      <c r="Y546" s="101"/>
      <c r="Z546" s="101"/>
      <c r="AA546" s="101"/>
      <c r="AB546" s="101"/>
      <c r="AC546" s="101"/>
      <c r="AD546" s="101"/>
      <c r="AE546" s="101"/>
      <c r="AF546" s="101"/>
      <c r="AG546" s="101"/>
      <c r="AH546" s="101"/>
      <c r="AI546" s="101"/>
      <c r="AJ546" s="101"/>
      <c r="AK546" s="101"/>
      <c r="AL546" s="101"/>
      <c r="AM546" s="101"/>
      <c r="AN546" s="101"/>
      <c r="AO546" s="101"/>
      <c r="AP546" s="101"/>
      <c r="AQ546" s="101"/>
      <c r="AR546" s="101"/>
      <c r="AS546" s="101"/>
      <c r="AT546" s="101"/>
      <c r="AU546" s="101"/>
      <c r="AV546" s="101"/>
      <c r="AW546" s="101"/>
      <c r="AX546" s="101"/>
      <c r="AY546" s="101"/>
      <c r="AZ546" s="101"/>
      <c r="BA546" s="101"/>
      <c r="BB546" s="101"/>
      <c r="BC546" s="101"/>
      <c r="BD546" s="101"/>
      <c r="BE546" s="101"/>
      <c r="BF546" s="101"/>
      <c r="BG546" s="101"/>
      <c r="BH546" s="101"/>
      <c r="BI546" s="101"/>
      <c r="BJ546" s="101"/>
      <c r="BK546" s="101"/>
      <c r="BL546" s="101"/>
      <c r="BM546" s="101"/>
      <c r="BN546" s="101"/>
      <c r="BO546" s="101"/>
      <c r="BP546" s="101"/>
      <c r="BQ546" s="101"/>
      <c r="BR546" s="101"/>
      <c r="BS546" s="101"/>
      <c r="BT546" s="101"/>
      <c r="BU546" s="101"/>
      <c r="BV546" s="101"/>
      <c r="BW546" s="101"/>
      <c r="BX546" s="101"/>
      <c r="BY546" s="101"/>
      <c r="BZ546" s="101"/>
      <c r="CA546" s="101"/>
      <c r="CB546" s="101"/>
      <c r="CC546" s="101"/>
      <c r="CD546" s="101"/>
      <c r="CE546" s="101"/>
      <c r="CF546" s="101"/>
      <c r="CG546" s="101"/>
      <c r="CH546" s="101"/>
      <c r="CI546" s="101"/>
      <c r="CJ546" s="101"/>
      <c r="CK546" s="101"/>
      <c r="CL546" s="101"/>
      <c r="CM546" s="101"/>
      <c r="CN546" s="101"/>
      <c r="CO546" s="101"/>
      <c r="CP546" s="101"/>
      <c r="CQ546" s="101"/>
      <c r="CR546" s="101"/>
      <c r="CS546" s="101"/>
      <c r="CT546" s="101"/>
      <c r="CU546" s="101"/>
      <c r="CV546" s="101"/>
      <c r="CW546" s="101"/>
      <c r="CX546" s="101"/>
      <c r="CY546" s="101"/>
      <c r="CZ546" s="101"/>
      <c r="DA546" s="101"/>
      <c r="DB546" s="101"/>
      <c r="DC546" s="101"/>
      <c r="DD546" s="101"/>
      <c r="DE546" s="101"/>
      <c r="DF546" s="101"/>
      <c r="DG546" s="101"/>
      <c r="DH546" s="101"/>
      <c r="DI546" s="101"/>
      <c r="DJ546" s="101"/>
      <c r="DK546" s="101"/>
      <c r="DL546" s="101"/>
      <c r="DM546" s="101"/>
      <c r="DN546" s="101"/>
      <c r="DO546" s="101"/>
      <c r="DP546" s="101"/>
      <c r="DQ546" s="101"/>
      <c r="DR546" s="101"/>
      <c r="DS546" s="101"/>
      <c r="DT546" s="101"/>
      <c r="DU546" s="101"/>
      <c r="DV546" s="101"/>
      <c r="DW546" s="101"/>
      <c r="DX546" s="101"/>
      <c r="DY546" s="101"/>
      <c r="DZ546" s="101"/>
      <c r="EA546" s="101"/>
      <c r="EB546" s="101"/>
      <c r="EC546" s="101"/>
      <c r="ED546" s="101"/>
      <c r="EE546" s="101"/>
      <c r="EF546" s="101"/>
      <c r="EG546" s="101"/>
      <c r="EH546" s="101"/>
      <c r="EI546" s="101"/>
      <c r="EJ546" s="101"/>
      <c r="EK546" s="101"/>
      <c r="EL546" s="101"/>
      <c r="EM546" s="101"/>
      <c r="EN546" s="101"/>
      <c r="EO546" s="101"/>
      <c r="EP546" s="101"/>
      <c r="EQ546" s="101"/>
      <c r="ER546" s="101"/>
      <c r="ES546" s="101"/>
      <c r="ET546" s="101"/>
      <c r="EU546" s="101"/>
      <c r="EV546" s="101"/>
      <c r="EW546" s="101"/>
      <c r="EX546" s="101"/>
      <c r="EY546" s="101"/>
      <c r="EZ546" s="101"/>
      <c r="FA546" s="101"/>
      <c r="FB546" s="101"/>
      <c r="FC546" s="101"/>
      <c r="FD546" s="101"/>
      <c r="FE546" s="101"/>
      <c r="FF546" s="101"/>
      <c r="FG546" s="101"/>
      <c r="FH546" s="101"/>
      <c r="FI546" s="101"/>
      <c r="FJ546" s="101"/>
      <c r="FK546" s="101"/>
      <c r="FL546" s="101"/>
      <c r="FM546" s="101"/>
      <c r="FN546" s="101"/>
      <c r="FO546" s="101"/>
      <c r="FP546" s="101"/>
      <c r="FQ546" s="101"/>
      <c r="FR546" s="101"/>
      <c r="FS546" s="101"/>
      <c r="FT546" s="101"/>
      <c r="FU546" s="101"/>
      <c r="FV546" s="101"/>
      <c r="FW546" s="101"/>
      <c r="FX546" s="101"/>
      <c r="FY546" s="101"/>
      <c r="FZ546" s="101"/>
      <c r="GA546" s="101"/>
      <c r="GB546" s="101"/>
      <c r="GC546" s="101"/>
      <c r="GD546" s="101"/>
      <c r="GE546" s="101"/>
      <c r="GF546" s="101"/>
      <c r="GG546" s="101"/>
      <c r="GH546" s="101"/>
      <c r="GI546" s="101"/>
      <c r="GJ546" s="101"/>
      <c r="GK546" s="101"/>
      <c r="GL546" s="101"/>
      <c r="GM546" s="101"/>
      <c r="GN546" s="101"/>
      <c r="GO546" s="101"/>
      <c r="GP546" s="101"/>
      <c r="GQ546" s="101"/>
      <c r="GR546" s="101"/>
      <c r="GS546" s="101"/>
      <c r="GT546" s="101"/>
      <c r="GU546" s="101"/>
      <c r="GV546" s="101"/>
      <c r="GW546" s="101"/>
      <c r="GX546" s="101"/>
      <c r="GY546" s="101"/>
      <c r="GZ546" s="101"/>
      <c r="HA546" s="101"/>
      <c r="HB546" s="101"/>
      <c r="HC546" s="101"/>
      <c r="HD546" s="101"/>
      <c r="HE546" s="101"/>
      <c r="HF546" s="101"/>
      <c r="HG546" s="101"/>
      <c r="HH546" s="101"/>
      <c r="HI546" s="101"/>
      <c r="HJ546" s="101"/>
      <c r="HK546" s="101"/>
      <c r="HL546" s="101"/>
      <c r="HM546" s="101"/>
      <c r="HN546" s="101"/>
      <c r="HO546" s="101"/>
      <c r="HP546" s="101"/>
      <c r="HQ546" s="101"/>
      <c r="HR546" s="101"/>
      <c r="HS546" s="101"/>
      <c r="HT546" s="101"/>
      <c r="HU546" s="101"/>
      <c r="HV546" s="101"/>
      <c r="HW546" s="101"/>
      <c r="HX546" s="101"/>
      <c r="HY546" s="101"/>
      <c r="HZ546" s="101"/>
      <c r="IA546" s="101"/>
      <c r="IB546" s="101"/>
      <c r="IC546" s="101"/>
      <c r="ID546" s="101"/>
      <c r="IE546" s="101"/>
      <c r="IF546" s="101"/>
      <c r="IG546" s="101"/>
      <c r="IH546" s="101"/>
      <c r="II546" s="101"/>
      <c r="IJ546" s="101"/>
      <c r="IK546" s="101"/>
      <c r="IL546" s="101"/>
      <c r="IM546" s="101"/>
      <c r="IN546" s="101"/>
      <c r="IO546" s="101"/>
      <c r="IP546" s="101"/>
      <c r="IQ546" s="101"/>
      <c r="IR546" s="101"/>
      <c r="IS546" s="101"/>
      <c r="IT546" s="101"/>
      <c r="IU546" s="101"/>
      <c r="IV546" s="101"/>
      <c r="IW546" s="101"/>
      <c r="IX546" s="101"/>
      <c r="IY546" s="101"/>
      <c r="IZ546" s="101"/>
      <c r="JA546" s="101"/>
      <c r="JB546" s="101"/>
      <c r="JC546" s="101"/>
      <c r="JD546" s="101"/>
      <c r="JE546" s="101"/>
      <c r="JF546" s="101"/>
      <c r="JG546" s="101"/>
      <c r="JH546" s="101"/>
      <c r="JI546" s="101"/>
      <c r="JJ546" s="101"/>
      <c r="JK546" s="101"/>
      <c r="JL546" s="101"/>
      <c r="JM546" s="101"/>
      <c r="JN546" s="101"/>
      <c r="JO546" s="101"/>
      <c r="JP546" s="101"/>
      <c r="JQ546" s="101"/>
      <c r="JR546" s="101"/>
      <c r="JS546" s="101"/>
      <c r="JT546" s="101"/>
      <c r="JU546" s="101"/>
      <c r="JV546" s="101"/>
      <c r="JW546" s="101"/>
      <c r="JX546" s="101"/>
      <c r="JY546" s="101"/>
      <c r="JZ546" s="101"/>
      <c r="KA546" s="101"/>
      <c r="KB546" s="101"/>
      <c r="KC546" s="101"/>
      <c r="KD546" s="101"/>
      <c r="KE546" s="101"/>
      <c r="KF546" s="101"/>
      <c r="KG546" s="101"/>
      <c r="KH546" s="101"/>
      <c r="KI546" s="101"/>
      <c r="KJ546" s="101"/>
      <c r="KK546" s="101"/>
      <c r="KL546" s="101"/>
      <c r="KM546" s="101"/>
      <c r="KN546" s="101"/>
      <c r="KO546" s="101"/>
      <c r="KP546" s="101"/>
      <c r="KQ546" s="101"/>
      <c r="KR546" s="101"/>
      <c r="KS546" s="101"/>
      <c r="KT546" s="101"/>
      <c r="KU546" s="101"/>
      <c r="KV546" s="101"/>
      <c r="KW546" s="101"/>
      <c r="KX546" s="101"/>
      <c r="KY546" s="101"/>
      <c r="KZ546" s="101"/>
      <c r="LA546" s="101"/>
      <c r="LB546" s="101"/>
      <c r="LC546" s="101"/>
      <c r="LD546" s="101"/>
      <c r="LE546" s="101"/>
      <c r="LF546" s="101"/>
      <c r="LG546" s="101"/>
      <c r="LH546" s="101"/>
      <c r="LI546" s="101"/>
      <c r="LJ546" s="101"/>
      <c r="LK546" s="101"/>
      <c r="LL546" s="101"/>
      <c r="LM546" s="101"/>
      <c r="LN546" s="101"/>
      <c r="LO546" s="101"/>
      <c r="LP546" s="101"/>
      <c r="LQ546" s="101"/>
      <c r="LR546" s="101"/>
      <c r="LS546" s="101"/>
      <c r="LT546" s="101"/>
      <c r="LU546" s="101"/>
      <c r="LV546" s="101"/>
      <c r="LW546" s="101"/>
      <c r="LX546" s="101"/>
      <c r="LY546" s="101"/>
      <c r="LZ546" s="101"/>
      <c r="MA546" s="101"/>
      <c r="MB546" s="101"/>
      <c r="MC546" s="101"/>
      <c r="MD546" s="101"/>
      <c r="ME546" s="101"/>
      <c r="MF546" s="101"/>
      <c r="MG546" s="101"/>
      <c r="MH546" s="101"/>
      <c r="MI546" s="101"/>
      <c r="MJ546" s="101"/>
      <c r="MK546" s="101"/>
      <c r="ML546" s="101"/>
      <c r="MM546" s="101"/>
      <c r="MN546" s="101"/>
      <c r="MO546" s="101"/>
      <c r="MP546" s="101"/>
      <c r="MQ546" s="101"/>
      <c r="MR546" s="101"/>
      <c r="MS546" s="101"/>
      <c r="MT546" s="101"/>
      <c r="MU546" s="101"/>
      <c r="MV546" s="101"/>
      <c r="MW546" s="101"/>
      <c r="MX546" s="101"/>
      <c r="MY546" s="101"/>
      <c r="MZ546" s="101"/>
      <c r="NA546" s="101"/>
      <c r="NB546" s="101"/>
      <c r="NC546" s="101"/>
      <c r="ND546" s="101"/>
      <c r="NE546" s="101"/>
      <c r="NF546" s="101"/>
      <c r="NG546" s="101"/>
      <c r="NH546" s="101"/>
      <c r="NI546" s="101"/>
      <c r="NJ546" s="101"/>
      <c r="NK546" s="101"/>
      <c r="NL546" s="101"/>
      <c r="NM546" s="101"/>
      <c r="NN546" s="101"/>
      <c r="NO546" s="101"/>
      <c r="NP546" s="101"/>
      <c r="NQ546" s="101"/>
      <c r="NR546" s="101"/>
      <c r="NS546" s="101"/>
      <c r="NT546" s="101"/>
      <c r="NU546" s="101"/>
      <c r="NV546" s="101"/>
      <c r="NW546" s="101"/>
      <c r="NX546" s="101"/>
      <c r="NY546" s="101"/>
      <c r="NZ546" s="101"/>
      <c r="OA546" s="101"/>
      <c r="OB546" s="101"/>
      <c r="OC546" s="101"/>
      <c r="OD546" s="101"/>
      <c r="OE546" s="101"/>
      <c r="OF546" s="101"/>
      <c r="OG546" s="101"/>
      <c r="OH546" s="101"/>
      <c r="OI546" s="101"/>
      <c r="OJ546" s="101"/>
      <c r="OK546" s="101"/>
      <c r="OL546" s="101"/>
      <c r="OM546" s="101"/>
      <c r="ON546" s="101"/>
      <c r="OO546" s="101"/>
      <c r="OP546" s="101"/>
      <c r="OQ546" s="101"/>
      <c r="OR546" s="101"/>
      <c r="OS546" s="101"/>
      <c r="OT546" s="101"/>
      <c r="OU546" s="101"/>
      <c r="OV546" s="101"/>
      <c r="OW546" s="101"/>
      <c r="OX546" s="101"/>
      <c r="OY546" s="101"/>
      <c r="OZ546" s="101"/>
      <c r="PA546" s="101"/>
      <c r="PB546" s="101"/>
      <c r="PC546" s="101"/>
      <c r="PD546" s="101"/>
      <c r="PE546" s="101"/>
      <c r="PF546" s="101"/>
      <c r="PG546" s="101"/>
      <c r="PH546" s="101"/>
      <c r="PI546" s="101"/>
      <c r="PJ546" s="101"/>
      <c r="PK546" s="101"/>
      <c r="PL546" s="101"/>
      <c r="PM546" s="101"/>
      <c r="PN546" s="101"/>
      <c r="PO546" s="101"/>
      <c r="PP546" s="101"/>
      <c r="PQ546" s="101"/>
      <c r="PR546" s="101"/>
      <c r="PS546" s="101"/>
      <c r="PT546" s="101"/>
      <c r="PU546" s="101"/>
      <c r="PV546" s="101"/>
      <c r="PW546" s="101"/>
      <c r="PX546" s="101"/>
      <c r="PY546" s="101"/>
      <c r="PZ546" s="101"/>
      <c r="QA546" s="101"/>
      <c r="QB546" s="101"/>
      <c r="QC546" s="101"/>
      <c r="QD546" s="101"/>
      <c r="QE546" s="101"/>
      <c r="QF546" s="101"/>
      <c r="QG546" s="101"/>
      <c r="QH546" s="101"/>
      <c r="QI546" s="101"/>
      <c r="QJ546" s="101"/>
      <c r="QK546" s="101"/>
      <c r="QL546" s="101"/>
      <c r="QM546" s="101"/>
      <c r="QN546" s="101"/>
      <c r="QO546" s="101"/>
      <c r="QP546" s="101"/>
      <c r="QQ546" s="101"/>
      <c r="QR546" s="101"/>
      <c r="QS546" s="101"/>
      <c r="QT546" s="101"/>
      <c r="QU546" s="101"/>
      <c r="QV546" s="101"/>
      <c r="QW546" s="101"/>
      <c r="QX546" s="101"/>
      <c r="QY546" s="101"/>
      <c r="QZ546" s="101"/>
      <c r="RA546" s="101"/>
      <c r="RB546" s="101"/>
      <c r="RC546" s="101"/>
      <c r="RD546" s="101"/>
      <c r="RE546" s="101"/>
      <c r="RF546" s="101"/>
      <c r="RG546" s="101"/>
      <c r="RH546" s="101"/>
      <c r="RI546" s="101"/>
      <c r="RJ546" s="101"/>
      <c r="RK546" s="101"/>
      <c r="RL546" s="101"/>
      <c r="RM546" s="101"/>
      <c r="RN546" s="101"/>
      <c r="RO546" s="101"/>
      <c r="RP546" s="101"/>
      <c r="RQ546" s="101"/>
      <c r="RR546" s="101"/>
      <c r="RS546" s="101"/>
      <c r="RT546" s="101"/>
      <c r="RU546" s="101"/>
      <c r="RV546" s="101"/>
      <c r="RW546" s="101"/>
      <c r="RX546" s="101"/>
      <c r="RY546" s="101"/>
      <c r="RZ546" s="101"/>
      <c r="SA546" s="101"/>
      <c r="SB546" s="101"/>
      <c r="SC546" s="101"/>
      <c r="SD546" s="101"/>
      <c r="SE546" s="101"/>
      <c r="SF546" s="101"/>
      <c r="SG546" s="101"/>
      <c r="SH546" s="101"/>
      <c r="SI546" s="101"/>
      <c r="SJ546" s="101"/>
      <c r="SK546" s="101"/>
      <c r="SL546" s="101"/>
      <c r="SM546" s="101"/>
      <c r="SN546" s="101"/>
      <c r="SO546" s="101"/>
      <c r="SP546" s="101"/>
      <c r="SQ546" s="101"/>
      <c r="SR546" s="101"/>
      <c r="SS546" s="101"/>
      <c r="ST546" s="101"/>
      <c r="SU546" s="101"/>
      <c r="SV546" s="101"/>
      <c r="SW546" s="101"/>
      <c r="SX546" s="101"/>
      <c r="SY546" s="101"/>
      <c r="SZ546" s="101"/>
      <c r="TA546" s="101"/>
      <c r="TB546" s="101"/>
      <c r="TC546" s="101"/>
      <c r="TD546" s="101"/>
      <c r="TE546" s="101"/>
      <c r="TF546" s="101"/>
      <c r="TG546" s="101"/>
      <c r="TH546" s="101"/>
      <c r="TI546" s="101"/>
      <c r="TJ546" s="101"/>
      <c r="TK546" s="101"/>
      <c r="TL546" s="101"/>
      <c r="TM546" s="101"/>
      <c r="TN546" s="101"/>
      <c r="TO546" s="101"/>
      <c r="TP546" s="101"/>
      <c r="TQ546" s="101"/>
      <c r="TR546" s="101"/>
      <c r="TS546" s="101"/>
      <c r="TT546" s="101"/>
      <c r="TU546" s="101"/>
      <c r="TV546" s="101"/>
      <c r="TW546" s="101"/>
      <c r="TX546" s="101"/>
      <c r="TY546" s="101"/>
      <c r="TZ546" s="101"/>
      <c r="UA546" s="101"/>
      <c r="UB546" s="101"/>
      <c r="UC546" s="101"/>
      <c r="UD546" s="101"/>
      <c r="UE546" s="101"/>
      <c r="UF546" s="101"/>
      <c r="UG546" s="101"/>
      <c r="UH546" s="101"/>
      <c r="UI546" s="101"/>
      <c r="UJ546" s="101"/>
      <c r="UK546" s="101"/>
      <c r="UL546" s="101"/>
      <c r="UM546" s="101"/>
      <c r="UN546" s="101"/>
      <c r="UO546" s="101"/>
      <c r="UP546" s="101"/>
      <c r="UQ546" s="101"/>
      <c r="UR546" s="101"/>
      <c r="US546" s="101"/>
      <c r="UT546" s="101"/>
      <c r="UU546" s="101"/>
      <c r="UV546" s="101"/>
      <c r="UW546" s="101"/>
      <c r="UX546" s="101"/>
      <c r="UY546" s="101"/>
      <c r="UZ546" s="101"/>
      <c r="VA546" s="101"/>
      <c r="VB546" s="101"/>
      <c r="VC546" s="101"/>
      <c r="VD546" s="101"/>
      <c r="VE546" s="101"/>
      <c r="VF546" s="101"/>
      <c r="VG546" s="101"/>
      <c r="VH546" s="101"/>
      <c r="VI546" s="101"/>
      <c r="VJ546" s="101"/>
      <c r="VK546" s="101"/>
      <c r="VL546" s="101"/>
      <c r="VM546" s="101"/>
      <c r="VN546" s="101"/>
      <c r="VO546" s="101"/>
      <c r="VP546" s="101"/>
      <c r="VQ546" s="101"/>
      <c r="VR546" s="101"/>
      <c r="VS546" s="101"/>
      <c r="VT546" s="101"/>
      <c r="VU546" s="101"/>
      <c r="VV546" s="101"/>
      <c r="VW546" s="101"/>
      <c r="VX546" s="101"/>
      <c r="VY546" s="101"/>
      <c r="VZ546" s="101"/>
      <c r="WA546" s="101"/>
      <c r="WB546" s="101"/>
      <c r="WC546" s="101"/>
      <c r="WD546" s="101"/>
      <c r="WE546" s="101"/>
      <c r="WF546" s="101"/>
      <c r="WG546" s="101"/>
      <c r="WH546" s="101"/>
      <c r="WI546" s="101"/>
      <c r="WJ546" s="101"/>
      <c r="WK546" s="101"/>
      <c r="WL546" s="101"/>
      <c r="WM546" s="101"/>
      <c r="WN546" s="101"/>
      <c r="WO546" s="101"/>
      <c r="WP546" s="101"/>
      <c r="WQ546" s="101"/>
      <c r="WR546" s="101"/>
      <c r="WS546" s="101"/>
      <c r="WT546" s="101"/>
      <c r="WU546" s="101"/>
      <c r="WV546" s="101"/>
      <c r="WW546" s="101"/>
      <c r="WX546" s="101"/>
      <c r="WY546" s="101"/>
      <c r="WZ546" s="101"/>
      <c r="XA546" s="101"/>
      <c r="XB546" s="101"/>
      <c r="XC546" s="101"/>
      <c r="XD546" s="101"/>
      <c r="XE546" s="101"/>
      <c r="XF546" s="101"/>
      <c r="XG546" s="101"/>
      <c r="XH546" s="101"/>
      <c r="XI546" s="101"/>
      <c r="XJ546" s="101"/>
      <c r="XK546" s="101"/>
      <c r="XL546" s="101"/>
      <c r="XM546" s="101"/>
      <c r="XN546" s="101"/>
      <c r="XO546" s="101"/>
      <c r="XP546" s="101"/>
      <c r="XQ546" s="101"/>
      <c r="XR546" s="101"/>
      <c r="XS546" s="101"/>
      <c r="XT546" s="101"/>
      <c r="XU546" s="101"/>
      <c r="XV546" s="101"/>
      <c r="XW546" s="101"/>
      <c r="XX546" s="101"/>
      <c r="XY546" s="101"/>
      <c r="XZ546" s="101"/>
      <c r="YA546" s="101"/>
      <c r="YB546" s="101"/>
      <c r="YC546" s="101"/>
      <c r="YD546" s="101"/>
      <c r="YE546" s="101"/>
      <c r="YF546" s="101"/>
      <c r="YG546" s="101"/>
      <c r="YH546" s="101"/>
      <c r="YI546" s="101"/>
      <c r="YJ546" s="101"/>
      <c r="YK546" s="101"/>
      <c r="YL546" s="101"/>
      <c r="YM546" s="101"/>
      <c r="YN546" s="101"/>
      <c r="YO546" s="101"/>
      <c r="YP546" s="101"/>
      <c r="YQ546" s="101"/>
      <c r="YR546" s="101"/>
      <c r="YS546" s="101"/>
      <c r="YT546" s="101"/>
      <c r="YU546" s="101"/>
      <c r="YV546" s="101"/>
      <c r="YW546" s="101"/>
      <c r="YX546" s="101"/>
      <c r="YY546" s="101"/>
      <c r="YZ546" s="101"/>
      <c r="ZA546" s="101"/>
      <c r="ZB546" s="101"/>
      <c r="ZC546" s="101"/>
      <c r="ZD546" s="101"/>
      <c r="ZE546" s="101"/>
      <c r="ZF546" s="101"/>
      <c r="ZG546" s="101"/>
      <c r="ZH546" s="101"/>
      <c r="ZI546" s="101"/>
      <c r="ZJ546" s="101"/>
      <c r="ZK546" s="101"/>
      <c r="ZL546" s="101"/>
      <c r="ZM546" s="101"/>
      <c r="ZN546" s="101"/>
      <c r="ZO546" s="101"/>
      <c r="ZP546" s="101"/>
      <c r="ZQ546" s="101"/>
      <c r="ZR546" s="101"/>
      <c r="ZS546" s="101"/>
      <c r="ZT546" s="101"/>
      <c r="ZU546" s="101"/>
      <c r="ZV546" s="101"/>
      <c r="ZW546" s="101"/>
      <c r="ZX546" s="101"/>
      <c r="ZY546" s="101"/>
      <c r="ZZ546" s="101"/>
      <c r="AAA546" s="101"/>
      <c r="AAB546" s="101"/>
      <c r="AAC546" s="101"/>
      <c r="AAD546" s="101"/>
      <c r="AAE546" s="101"/>
      <c r="AAF546" s="101"/>
      <c r="AAG546" s="101"/>
      <c r="AAH546" s="101"/>
      <c r="AAI546" s="101"/>
      <c r="AAJ546" s="101"/>
      <c r="AAK546" s="101"/>
      <c r="AAL546" s="101"/>
      <c r="AAM546" s="101"/>
      <c r="AAN546" s="101"/>
      <c r="AAO546" s="101"/>
      <c r="AAP546" s="101"/>
      <c r="AAQ546" s="101"/>
      <c r="AAR546" s="101"/>
      <c r="AAS546" s="101"/>
      <c r="AAT546" s="101"/>
      <c r="AAU546" s="101"/>
      <c r="AAV546" s="101"/>
      <c r="AAW546" s="101"/>
      <c r="AAX546" s="101"/>
      <c r="AAY546" s="101"/>
      <c r="AAZ546" s="101"/>
      <c r="ABA546" s="101"/>
      <c r="ABB546" s="101"/>
      <c r="ABC546" s="101"/>
      <c r="ABD546" s="101"/>
      <c r="ABE546" s="101"/>
      <c r="ABF546" s="101"/>
      <c r="ABG546" s="101"/>
      <c r="ABH546" s="101"/>
      <c r="ABI546" s="101"/>
      <c r="ABJ546" s="101"/>
      <c r="ABK546" s="101"/>
      <c r="ABL546" s="101"/>
      <c r="ABM546" s="101"/>
      <c r="ABN546" s="101"/>
      <c r="ABO546" s="101"/>
      <c r="ABP546" s="101"/>
      <c r="ABQ546" s="101"/>
      <c r="ABR546" s="101"/>
      <c r="ABS546" s="101"/>
      <c r="ABT546" s="101"/>
      <c r="ABU546" s="101"/>
      <c r="ABV546" s="101"/>
      <c r="ABW546" s="101"/>
      <c r="ABX546" s="101"/>
      <c r="ABY546" s="101"/>
      <c r="ABZ546" s="101"/>
      <c r="ACA546" s="101"/>
      <c r="ACB546" s="101"/>
      <c r="ACC546" s="101"/>
      <c r="ACD546" s="101"/>
      <c r="ACE546" s="101"/>
      <c r="ACF546" s="101"/>
      <c r="ACG546" s="101"/>
      <c r="ACH546" s="101"/>
      <c r="ACI546" s="101"/>
      <c r="ACJ546" s="101"/>
      <c r="ACK546" s="101"/>
      <c r="ACL546" s="101"/>
      <c r="ACM546" s="101"/>
      <c r="ACN546" s="101"/>
      <c r="ACO546" s="101"/>
      <c r="ACP546" s="101"/>
      <c r="ACQ546" s="101"/>
      <c r="ACR546" s="101"/>
      <c r="ACS546" s="101"/>
      <c r="ACT546" s="101"/>
      <c r="ACU546" s="101"/>
      <c r="ACV546" s="101"/>
      <c r="ACW546" s="101"/>
      <c r="ACX546" s="101"/>
      <c r="ACY546" s="101"/>
      <c r="ACZ546" s="101"/>
      <c r="ADA546" s="101"/>
      <c r="ADB546" s="101"/>
      <c r="ADC546" s="101"/>
      <c r="ADD546" s="101"/>
      <c r="ADE546" s="101"/>
      <c r="ADF546" s="101"/>
      <c r="ADG546" s="101"/>
      <c r="ADH546" s="101"/>
      <c r="ADI546" s="101"/>
      <c r="ADJ546" s="101"/>
      <c r="ADK546" s="101"/>
      <c r="ADL546" s="101"/>
      <c r="ADM546" s="101"/>
      <c r="ADN546" s="101"/>
      <c r="ADO546" s="101"/>
      <c r="ADP546" s="101"/>
      <c r="ADQ546" s="101"/>
      <c r="ADR546" s="101"/>
      <c r="ADS546" s="101"/>
      <c r="ADT546" s="101"/>
      <c r="ADU546" s="101"/>
      <c r="ADV546" s="101"/>
      <c r="ADW546" s="101"/>
      <c r="ADX546" s="101"/>
      <c r="ADY546" s="101"/>
      <c r="ADZ546" s="101"/>
      <c r="AEA546" s="101"/>
      <c r="AEB546" s="101"/>
      <c r="AEC546" s="101"/>
      <c r="AED546" s="101"/>
      <c r="AEE546" s="101"/>
      <c r="AEF546" s="101"/>
      <c r="AEG546" s="101"/>
      <c r="AEH546" s="101"/>
      <c r="AEI546" s="101"/>
      <c r="AEJ546" s="101"/>
      <c r="AEK546" s="101"/>
      <c r="AEL546" s="101"/>
      <c r="AEM546" s="101"/>
      <c r="AEN546" s="101"/>
      <c r="AEO546" s="101"/>
      <c r="AEP546" s="101"/>
      <c r="AEQ546" s="101"/>
      <c r="AER546" s="101"/>
      <c r="AES546" s="101"/>
      <c r="AET546" s="101"/>
      <c r="AEU546" s="101"/>
      <c r="AEV546" s="101"/>
      <c r="AEW546" s="101"/>
      <c r="AEX546" s="101"/>
      <c r="AEY546" s="101"/>
      <c r="AEZ546" s="101"/>
      <c r="AFA546" s="101"/>
      <c r="AFB546" s="101"/>
      <c r="AFC546" s="101"/>
      <c r="AFD546" s="101"/>
      <c r="AFE546" s="101"/>
      <c r="AFF546" s="101"/>
      <c r="AFG546" s="101"/>
      <c r="AFH546" s="101"/>
      <c r="AFI546" s="101"/>
      <c r="AFJ546" s="101"/>
      <c r="AFK546" s="101"/>
      <c r="AFL546" s="101"/>
      <c r="AFM546" s="101"/>
      <c r="AFN546" s="101"/>
      <c r="AFO546" s="101"/>
      <c r="AFP546" s="101"/>
      <c r="AFQ546" s="101"/>
      <c r="AFR546" s="101"/>
      <c r="AFS546" s="101"/>
      <c r="AFT546" s="101"/>
      <c r="AFU546" s="101"/>
      <c r="AFV546" s="101"/>
      <c r="AFW546" s="101"/>
      <c r="AFX546" s="101"/>
      <c r="AFY546" s="101"/>
      <c r="AFZ546" s="101"/>
      <c r="AGA546" s="101"/>
      <c r="AGB546" s="101"/>
      <c r="AGC546" s="101"/>
      <c r="AGD546" s="101"/>
      <c r="AGE546" s="101"/>
      <c r="AGF546" s="101"/>
      <c r="AGG546" s="101"/>
      <c r="AGH546" s="101"/>
      <c r="AGI546" s="101"/>
      <c r="AGJ546" s="101"/>
      <c r="AGK546" s="101"/>
      <c r="AGL546" s="101"/>
      <c r="AGM546" s="101"/>
      <c r="AGN546" s="101"/>
      <c r="AGO546" s="101"/>
      <c r="AGP546" s="101"/>
      <c r="AGQ546" s="101"/>
      <c r="AGR546" s="101"/>
      <c r="AGS546" s="101"/>
      <c r="AGT546" s="101"/>
      <c r="AGU546" s="101"/>
      <c r="AGV546" s="101"/>
      <c r="AGW546" s="101"/>
      <c r="AGX546" s="101"/>
      <c r="AGY546" s="101"/>
      <c r="AGZ546" s="101"/>
      <c r="AHA546" s="101"/>
      <c r="AHB546" s="101"/>
      <c r="AHC546" s="101"/>
      <c r="AHD546" s="101"/>
      <c r="AHE546" s="101"/>
      <c r="AHF546" s="101"/>
      <c r="AHG546" s="101"/>
      <c r="AHH546" s="101"/>
      <c r="AHI546" s="101"/>
      <c r="AHJ546" s="101"/>
      <c r="AHK546" s="101"/>
      <c r="AHL546" s="101"/>
      <c r="AHM546" s="101"/>
      <c r="AHN546" s="101"/>
      <c r="AHO546" s="101"/>
      <c r="AHP546" s="101"/>
      <c r="AHQ546" s="101"/>
      <c r="AHR546" s="101"/>
      <c r="AHS546" s="101"/>
      <c r="AHT546" s="101"/>
      <c r="AHU546" s="101"/>
      <c r="AHV546" s="101"/>
      <c r="AHW546" s="101"/>
      <c r="AHX546" s="101"/>
      <c r="AHY546" s="101"/>
      <c r="AHZ546" s="101"/>
      <c r="AIA546" s="101"/>
      <c r="AIB546" s="101"/>
      <c r="AIC546" s="101"/>
      <c r="AID546" s="101"/>
      <c r="AIE546" s="101"/>
      <c r="AIF546" s="101"/>
      <c r="AIG546" s="101"/>
      <c r="AIH546" s="101"/>
      <c r="AII546" s="101"/>
      <c r="AIJ546" s="101"/>
      <c r="AIK546" s="101"/>
      <c r="AIL546" s="101"/>
      <c r="AIM546" s="101"/>
      <c r="AIN546" s="101"/>
      <c r="AIO546" s="101"/>
      <c r="AIP546" s="101"/>
      <c r="AIQ546" s="101"/>
      <c r="AIR546" s="101"/>
      <c r="AIS546" s="101"/>
      <c r="AIT546" s="101"/>
      <c r="AIU546" s="101"/>
      <c r="AIV546" s="101"/>
      <c r="AIW546" s="101"/>
      <c r="AIX546" s="101"/>
      <c r="AIY546" s="101"/>
      <c r="AIZ546" s="101"/>
      <c r="AJA546" s="101"/>
      <c r="AJB546" s="101"/>
      <c r="AJC546" s="101"/>
      <c r="AJD546" s="101"/>
      <c r="AJE546" s="101"/>
      <c r="AJF546" s="101"/>
      <c r="AJG546" s="101"/>
      <c r="AJH546" s="101"/>
      <c r="AJI546" s="101"/>
      <c r="AJJ546" s="101"/>
      <c r="AJK546" s="101"/>
      <c r="AJL546" s="101"/>
      <c r="AJM546" s="101"/>
      <c r="AJN546" s="101"/>
      <c r="AJO546" s="101"/>
      <c r="AJP546" s="101"/>
      <c r="AJQ546" s="101"/>
      <c r="AJR546" s="101"/>
      <c r="AJS546" s="101"/>
      <c r="AJT546" s="101"/>
      <c r="AJU546" s="101"/>
      <c r="AJV546" s="101"/>
      <c r="AJW546" s="101"/>
      <c r="AJX546" s="101"/>
      <c r="AJY546" s="101"/>
      <c r="AJZ546" s="101"/>
      <c r="AKA546" s="101"/>
      <c r="AKB546" s="101"/>
      <c r="AKC546" s="101"/>
      <c r="AKD546" s="101"/>
      <c r="AKE546" s="101"/>
      <c r="AKF546" s="101"/>
      <c r="AKG546" s="101"/>
      <c r="AKH546" s="101"/>
      <c r="AKI546" s="101"/>
      <c r="AKJ546" s="101"/>
      <c r="AKK546" s="101"/>
      <c r="AKL546" s="101"/>
      <c r="AKM546" s="101"/>
      <c r="AKN546" s="101"/>
      <c r="AKO546" s="101"/>
      <c r="AKP546" s="101"/>
      <c r="AKQ546" s="101"/>
      <c r="AKR546" s="101"/>
      <c r="AKS546" s="101"/>
      <c r="AKT546" s="101"/>
      <c r="AKU546" s="101"/>
      <c r="AKV546" s="101"/>
      <c r="AKW546" s="101"/>
      <c r="AKX546" s="101"/>
      <c r="AKY546" s="101"/>
      <c r="AKZ546" s="101"/>
      <c r="ALA546" s="101"/>
      <c r="ALB546" s="101"/>
      <c r="ALC546" s="101"/>
      <c r="ALD546" s="101"/>
      <c r="ALE546" s="101"/>
      <c r="ALF546" s="101"/>
      <c r="ALG546" s="101"/>
      <c r="ALH546" s="101"/>
      <c r="ALI546" s="101"/>
      <c r="ALJ546" s="101"/>
      <c r="ALK546" s="101"/>
      <c r="ALL546" s="101"/>
      <c r="ALM546" s="101"/>
      <c r="ALN546" s="101"/>
      <c r="ALO546" s="101"/>
      <c r="ALP546" s="101"/>
      <c r="ALQ546" s="101"/>
      <c r="ALR546" s="101"/>
      <c r="ALS546" s="101"/>
      <c r="ALT546" s="101"/>
      <c r="ALU546" s="101"/>
      <c r="ALV546" s="101"/>
      <c r="ALW546" s="101"/>
      <c r="ALX546" s="101"/>
      <c r="ALY546" s="101"/>
      <c r="ALZ546" s="101"/>
      <c r="AMA546" s="101"/>
      <c r="AMB546" s="101"/>
      <c r="AMC546" s="101"/>
      <c r="AMD546" s="101"/>
      <c r="AME546" s="101"/>
      <c r="AMF546" s="101"/>
      <c r="AMG546" s="101"/>
      <c r="AMH546" s="101"/>
      <c r="AMI546" s="101"/>
      <c r="AMJ546" s="101"/>
      <c r="AMK546" s="101"/>
      <c r="AML546" s="101"/>
    </row>
    <row r="547" s="103" customFormat="true" ht="86.75" hidden="false" customHeight="true" outlineLevel="0" collapsed="false">
      <c r="A547" s="98" t="s">
        <v>1243</v>
      </c>
      <c r="B547" s="24" t="s">
        <v>1244</v>
      </c>
      <c r="C547" s="24" t="s">
        <v>1245</v>
      </c>
      <c r="D547" s="24" t="s">
        <v>1246</v>
      </c>
      <c r="E547" s="79" t="n">
        <v>46217</v>
      </c>
      <c r="F547" s="79" t="n">
        <v>48043</v>
      </c>
      <c r="G547" s="24" t="s">
        <v>678</v>
      </c>
      <c r="H547" s="24" t="s">
        <v>1247</v>
      </c>
      <c r="I547" s="24" t="s">
        <v>27</v>
      </c>
      <c r="J547" s="99" t="s">
        <v>1248</v>
      </c>
      <c r="K547" s="24" t="n">
        <v>60</v>
      </c>
      <c r="L547" s="99" t="s">
        <v>1249</v>
      </c>
      <c r="M547" s="99" t="s">
        <v>1250</v>
      </c>
      <c r="N547" s="24" t="s">
        <v>1251</v>
      </c>
      <c r="O547" s="24" t="s">
        <v>1252</v>
      </c>
      <c r="P547" s="24"/>
      <c r="Q547" s="24" t="s">
        <v>1253</v>
      </c>
      <c r="R547" s="24" t="s">
        <v>221</v>
      </c>
      <c r="S547" s="100"/>
      <c r="T547" s="24"/>
      <c r="U547" s="101"/>
      <c r="V547" s="101"/>
      <c r="W547" s="101"/>
      <c r="X547" s="101"/>
      <c r="Y547" s="101"/>
      <c r="Z547" s="101"/>
      <c r="AA547" s="101"/>
      <c r="AB547" s="101"/>
      <c r="AC547" s="101"/>
      <c r="AD547" s="101"/>
      <c r="AE547" s="101"/>
      <c r="AF547" s="101"/>
      <c r="AG547" s="101"/>
      <c r="AH547" s="101"/>
      <c r="AI547" s="101"/>
      <c r="AJ547" s="101"/>
      <c r="AK547" s="101"/>
      <c r="AL547" s="101"/>
      <c r="AM547" s="101"/>
      <c r="AN547" s="101"/>
      <c r="AO547" s="101"/>
      <c r="AP547" s="101"/>
      <c r="AQ547" s="101"/>
      <c r="AR547" s="101"/>
      <c r="AS547" s="101"/>
      <c r="AT547" s="101"/>
      <c r="AU547" s="101"/>
      <c r="AV547" s="101"/>
      <c r="AW547" s="101"/>
      <c r="AX547" s="101"/>
      <c r="AY547" s="101"/>
      <c r="AZ547" s="101"/>
      <c r="BA547" s="101"/>
      <c r="BB547" s="101"/>
      <c r="BC547" s="101"/>
      <c r="BD547" s="101"/>
      <c r="BE547" s="101"/>
      <c r="BF547" s="101"/>
      <c r="BG547" s="101"/>
      <c r="BH547" s="101"/>
      <c r="BI547" s="101"/>
      <c r="BJ547" s="101"/>
      <c r="BK547" s="101"/>
      <c r="BL547" s="101"/>
      <c r="BM547" s="101"/>
      <c r="BN547" s="101"/>
      <c r="BO547" s="101"/>
      <c r="BP547" s="101"/>
      <c r="BQ547" s="101"/>
      <c r="BR547" s="101"/>
      <c r="BS547" s="101"/>
      <c r="BT547" s="101"/>
      <c r="BU547" s="101"/>
      <c r="BV547" s="101"/>
      <c r="BW547" s="101"/>
      <c r="BX547" s="101"/>
      <c r="BY547" s="101"/>
      <c r="BZ547" s="101"/>
      <c r="CA547" s="101"/>
      <c r="CB547" s="101"/>
      <c r="CC547" s="101"/>
      <c r="CD547" s="101"/>
      <c r="CE547" s="101"/>
      <c r="CF547" s="101"/>
      <c r="CG547" s="101"/>
      <c r="CH547" s="101"/>
      <c r="CI547" s="101"/>
      <c r="CJ547" s="101"/>
      <c r="CK547" s="101"/>
      <c r="CL547" s="101"/>
      <c r="CM547" s="101"/>
      <c r="CN547" s="101"/>
      <c r="CO547" s="101"/>
      <c r="CP547" s="101"/>
      <c r="CQ547" s="101"/>
      <c r="CR547" s="101"/>
      <c r="CS547" s="101"/>
      <c r="CT547" s="101"/>
      <c r="CU547" s="101"/>
      <c r="CV547" s="101"/>
      <c r="CW547" s="101"/>
      <c r="CX547" s="101"/>
      <c r="CY547" s="101"/>
      <c r="CZ547" s="101"/>
      <c r="DA547" s="101"/>
      <c r="DB547" s="101"/>
      <c r="DC547" s="101"/>
      <c r="DD547" s="101"/>
      <c r="DE547" s="101"/>
      <c r="DF547" s="101"/>
      <c r="DG547" s="101"/>
      <c r="DH547" s="101"/>
      <c r="DI547" s="101"/>
      <c r="DJ547" s="101"/>
      <c r="DK547" s="101"/>
      <c r="DL547" s="101"/>
      <c r="DM547" s="101"/>
      <c r="DN547" s="101"/>
      <c r="DO547" s="101"/>
      <c r="DP547" s="101"/>
      <c r="DQ547" s="101"/>
      <c r="DR547" s="101"/>
      <c r="DS547" s="101"/>
      <c r="DT547" s="101"/>
      <c r="DU547" s="101"/>
      <c r="DV547" s="101"/>
      <c r="DW547" s="101"/>
      <c r="DX547" s="101"/>
      <c r="DY547" s="101"/>
      <c r="DZ547" s="101"/>
      <c r="EA547" s="101"/>
      <c r="EB547" s="101"/>
      <c r="EC547" s="101"/>
      <c r="ED547" s="101"/>
      <c r="EE547" s="101"/>
      <c r="EF547" s="101"/>
      <c r="EG547" s="101"/>
      <c r="EH547" s="101"/>
      <c r="EI547" s="101"/>
      <c r="EJ547" s="101"/>
      <c r="EK547" s="101"/>
      <c r="EL547" s="101"/>
      <c r="EM547" s="101"/>
      <c r="EN547" s="101"/>
      <c r="EO547" s="101"/>
      <c r="EP547" s="101"/>
      <c r="EQ547" s="101"/>
      <c r="ER547" s="101"/>
      <c r="ES547" s="101"/>
      <c r="ET547" s="101"/>
      <c r="EU547" s="101"/>
      <c r="EV547" s="101"/>
      <c r="EW547" s="101"/>
      <c r="EX547" s="101"/>
      <c r="EY547" s="101"/>
      <c r="EZ547" s="101"/>
      <c r="FA547" s="101"/>
      <c r="FB547" s="101"/>
      <c r="FC547" s="101"/>
      <c r="FD547" s="101"/>
      <c r="FE547" s="101"/>
      <c r="FF547" s="101"/>
      <c r="FG547" s="101"/>
      <c r="FH547" s="101"/>
      <c r="FI547" s="101"/>
      <c r="FJ547" s="101"/>
      <c r="FK547" s="101"/>
      <c r="FL547" s="101"/>
      <c r="FM547" s="101"/>
      <c r="FN547" s="101"/>
      <c r="FO547" s="101"/>
      <c r="FP547" s="101"/>
      <c r="FQ547" s="101"/>
      <c r="FR547" s="101"/>
      <c r="FS547" s="101"/>
      <c r="FT547" s="101"/>
      <c r="FU547" s="101"/>
      <c r="FV547" s="101"/>
      <c r="FW547" s="101"/>
      <c r="FX547" s="101"/>
      <c r="FY547" s="101"/>
      <c r="FZ547" s="101"/>
      <c r="GA547" s="101"/>
      <c r="GB547" s="101"/>
      <c r="GC547" s="101"/>
      <c r="GD547" s="101"/>
      <c r="GE547" s="101"/>
      <c r="GF547" s="101"/>
      <c r="GG547" s="101"/>
      <c r="GH547" s="101"/>
      <c r="GI547" s="101"/>
      <c r="GJ547" s="101"/>
      <c r="GK547" s="101"/>
      <c r="GL547" s="101"/>
      <c r="GM547" s="101"/>
      <c r="GN547" s="101"/>
      <c r="GO547" s="101"/>
      <c r="GP547" s="101"/>
      <c r="GQ547" s="101"/>
      <c r="GR547" s="101"/>
      <c r="GS547" s="101"/>
      <c r="GT547" s="101"/>
      <c r="GU547" s="101"/>
      <c r="GV547" s="101"/>
      <c r="GW547" s="101"/>
      <c r="GX547" s="101"/>
      <c r="GY547" s="101"/>
      <c r="GZ547" s="101"/>
      <c r="HA547" s="101"/>
      <c r="HB547" s="101"/>
      <c r="HC547" s="101"/>
      <c r="HD547" s="101"/>
      <c r="HE547" s="101"/>
      <c r="HF547" s="101"/>
      <c r="HG547" s="101"/>
      <c r="HH547" s="101"/>
      <c r="HI547" s="101"/>
      <c r="HJ547" s="101"/>
      <c r="HK547" s="101"/>
      <c r="HL547" s="101"/>
      <c r="HM547" s="101"/>
      <c r="HN547" s="101"/>
      <c r="HO547" s="101"/>
      <c r="HP547" s="101"/>
      <c r="HQ547" s="101"/>
      <c r="HR547" s="101"/>
      <c r="HS547" s="101"/>
      <c r="HT547" s="101"/>
      <c r="HU547" s="101"/>
      <c r="HV547" s="101"/>
      <c r="HW547" s="101"/>
      <c r="HX547" s="101"/>
      <c r="HY547" s="101"/>
      <c r="HZ547" s="101"/>
      <c r="IA547" s="101"/>
      <c r="IB547" s="101"/>
      <c r="IC547" s="101"/>
      <c r="ID547" s="101"/>
      <c r="IE547" s="101"/>
      <c r="IF547" s="101"/>
      <c r="IG547" s="101"/>
      <c r="IH547" s="101"/>
      <c r="II547" s="101"/>
      <c r="IJ547" s="101"/>
      <c r="IK547" s="101"/>
      <c r="IL547" s="101"/>
      <c r="IM547" s="101"/>
      <c r="IN547" s="101"/>
      <c r="IO547" s="101"/>
      <c r="IP547" s="101"/>
      <c r="IQ547" s="101"/>
      <c r="IR547" s="101"/>
      <c r="IS547" s="101"/>
      <c r="IT547" s="101"/>
      <c r="IU547" s="101"/>
      <c r="IV547" s="101"/>
      <c r="IW547" s="101"/>
      <c r="IX547" s="101"/>
      <c r="IY547" s="101"/>
      <c r="IZ547" s="101"/>
      <c r="JA547" s="101"/>
      <c r="JB547" s="101"/>
      <c r="JC547" s="101"/>
      <c r="JD547" s="101"/>
      <c r="JE547" s="101"/>
      <c r="JF547" s="101"/>
      <c r="JG547" s="101"/>
      <c r="JH547" s="101"/>
      <c r="JI547" s="101"/>
      <c r="JJ547" s="101"/>
      <c r="JK547" s="101"/>
      <c r="JL547" s="101"/>
      <c r="JM547" s="101"/>
      <c r="JN547" s="101"/>
      <c r="JO547" s="101"/>
      <c r="JP547" s="101"/>
      <c r="JQ547" s="101"/>
      <c r="JR547" s="101"/>
      <c r="JS547" s="101"/>
      <c r="JT547" s="101"/>
      <c r="JU547" s="101"/>
      <c r="JV547" s="101"/>
      <c r="JW547" s="101"/>
      <c r="JX547" s="101"/>
      <c r="JY547" s="101"/>
      <c r="JZ547" s="101"/>
      <c r="KA547" s="101"/>
      <c r="KB547" s="101"/>
      <c r="KC547" s="101"/>
      <c r="KD547" s="101"/>
      <c r="KE547" s="101"/>
      <c r="KF547" s="101"/>
      <c r="KG547" s="101"/>
      <c r="KH547" s="101"/>
      <c r="KI547" s="101"/>
      <c r="KJ547" s="101"/>
      <c r="KK547" s="101"/>
      <c r="KL547" s="101"/>
      <c r="KM547" s="101"/>
      <c r="KN547" s="101"/>
      <c r="KO547" s="101"/>
      <c r="KP547" s="101"/>
      <c r="KQ547" s="101"/>
      <c r="KR547" s="101"/>
      <c r="KS547" s="101"/>
      <c r="KT547" s="101"/>
      <c r="KU547" s="101"/>
      <c r="KV547" s="101"/>
      <c r="KW547" s="101"/>
      <c r="KX547" s="101"/>
      <c r="KY547" s="101"/>
      <c r="KZ547" s="101"/>
      <c r="LA547" s="101"/>
      <c r="LB547" s="101"/>
      <c r="LC547" s="101"/>
      <c r="LD547" s="101"/>
      <c r="LE547" s="101"/>
      <c r="LF547" s="101"/>
      <c r="LG547" s="101"/>
      <c r="LH547" s="101"/>
      <c r="LI547" s="101"/>
      <c r="LJ547" s="101"/>
      <c r="LK547" s="101"/>
      <c r="LL547" s="101"/>
      <c r="LM547" s="101"/>
      <c r="LN547" s="101"/>
      <c r="LO547" s="101"/>
      <c r="LP547" s="101"/>
      <c r="LQ547" s="101"/>
      <c r="LR547" s="101"/>
      <c r="LS547" s="101"/>
      <c r="LT547" s="101"/>
      <c r="LU547" s="101"/>
      <c r="LV547" s="101"/>
      <c r="LW547" s="101"/>
      <c r="LX547" s="101"/>
      <c r="LY547" s="101"/>
      <c r="LZ547" s="101"/>
      <c r="MA547" s="101"/>
      <c r="MB547" s="101"/>
      <c r="MC547" s="101"/>
      <c r="MD547" s="101"/>
      <c r="ME547" s="101"/>
      <c r="MF547" s="101"/>
      <c r="MG547" s="101"/>
      <c r="MH547" s="101"/>
      <c r="MI547" s="101"/>
      <c r="MJ547" s="101"/>
      <c r="MK547" s="101"/>
      <c r="ML547" s="101"/>
      <c r="MM547" s="101"/>
      <c r="MN547" s="101"/>
      <c r="MO547" s="101"/>
      <c r="MP547" s="101"/>
      <c r="MQ547" s="101"/>
      <c r="MR547" s="101"/>
      <c r="MS547" s="101"/>
      <c r="MT547" s="101"/>
      <c r="MU547" s="101"/>
      <c r="MV547" s="101"/>
      <c r="MW547" s="101"/>
      <c r="MX547" s="101"/>
      <c r="MY547" s="101"/>
      <c r="MZ547" s="101"/>
      <c r="NA547" s="101"/>
      <c r="NB547" s="101"/>
      <c r="NC547" s="101"/>
      <c r="ND547" s="101"/>
      <c r="NE547" s="101"/>
      <c r="NF547" s="101"/>
      <c r="NG547" s="101"/>
      <c r="NH547" s="101"/>
      <c r="NI547" s="101"/>
      <c r="NJ547" s="101"/>
      <c r="NK547" s="101"/>
      <c r="NL547" s="101"/>
      <c r="NM547" s="101"/>
      <c r="NN547" s="101"/>
      <c r="NO547" s="101"/>
      <c r="NP547" s="101"/>
      <c r="NQ547" s="101"/>
      <c r="NR547" s="101"/>
      <c r="NS547" s="101"/>
      <c r="NT547" s="101"/>
      <c r="NU547" s="101"/>
      <c r="NV547" s="101"/>
      <c r="NW547" s="101"/>
      <c r="NX547" s="101"/>
      <c r="NY547" s="101"/>
      <c r="NZ547" s="101"/>
      <c r="OA547" s="101"/>
      <c r="OB547" s="101"/>
      <c r="OC547" s="101"/>
      <c r="OD547" s="101"/>
      <c r="OE547" s="101"/>
      <c r="OF547" s="101"/>
      <c r="OG547" s="101"/>
      <c r="OH547" s="101"/>
      <c r="OI547" s="101"/>
      <c r="OJ547" s="101"/>
      <c r="OK547" s="101"/>
      <c r="OL547" s="101"/>
      <c r="OM547" s="101"/>
      <c r="ON547" s="101"/>
      <c r="OO547" s="101"/>
      <c r="OP547" s="101"/>
      <c r="OQ547" s="101"/>
      <c r="OR547" s="101"/>
      <c r="OS547" s="101"/>
      <c r="OT547" s="101"/>
      <c r="OU547" s="101"/>
      <c r="OV547" s="101"/>
      <c r="OW547" s="101"/>
      <c r="OX547" s="101"/>
      <c r="OY547" s="101"/>
      <c r="OZ547" s="101"/>
      <c r="PA547" s="101"/>
      <c r="PB547" s="101"/>
      <c r="PC547" s="101"/>
      <c r="PD547" s="101"/>
      <c r="PE547" s="101"/>
      <c r="PF547" s="101"/>
      <c r="PG547" s="101"/>
      <c r="PH547" s="101"/>
      <c r="PI547" s="101"/>
      <c r="PJ547" s="101"/>
      <c r="PK547" s="101"/>
      <c r="PL547" s="101"/>
      <c r="PM547" s="101"/>
      <c r="PN547" s="101"/>
      <c r="PO547" s="101"/>
      <c r="PP547" s="101"/>
      <c r="PQ547" s="101"/>
      <c r="PR547" s="101"/>
      <c r="PS547" s="101"/>
      <c r="PT547" s="101"/>
      <c r="PU547" s="101"/>
      <c r="PV547" s="101"/>
      <c r="PW547" s="101"/>
      <c r="PX547" s="101"/>
      <c r="PY547" s="101"/>
      <c r="PZ547" s="101"/>
      <c r="QA547" s="101"/>
      <c r="QB547" s="101"/>
      <c r="QC547" s="101"/>
      <c r="QD547" s="101"/>
      <c r="QE547" s="101"/>
      <c r="QF547" s="101"/>
      <c r="QG547" s="101"/>
      <c r="QH547" s="101"/>
      <c r="QI547" s="101"/>
      <c r="QJ547" s="101"/>
      <c r="QK547" s="101"/>
      <c r="QL547" s="101"/>
      <c r="QM547" s="101"/>
      <c r="QN547" s="101"/>
      <c r="QO547" s="101"/>
      <c r="QP547" s="101"/>
      <c r="QQ547" s="101"/>
      <c r="QR547" s="101"/>
      <c r="QS547" s="101"/>
      <c r="QT547" s="101"/>
      <c r="QU547" s="101"/>
      <c r="QV547" s="101"/>
      <c r="QW547" s="101"/>
      <c r="QX547" s="101"/>
      <c r="QY547" s="101"/>
      <c r="QZ547" s="101"/>
      <c r="RA547" s="101"/>
      <c r="RB547" s="101"/>
      <c r="RC547" s="101"/>
      <c r="RD547" s="101"/>
      <c r="RE547" s="101"/>
      <c r="RF547" s="101"/>
      <c r="RG547" s="101"/>
      <c r="RH547" s="101"/>
      <c r="RI547" s="101"/>
      <c r="RJ547" s="101"/>
      <c r="RK547" s="101"/>
      <c r="RL547" s="101"/>
      <c r="RM547" s="101"/>
      <c r="RN547" s="101"/>
      <c r="RO547" s="101"/>
      <c r="RP547" s="101"/>
      <c r="RQ547" s="101"/>
      <c r="RR547" s="101"/>
      <c r="RS547" s="101"/>
      <c r="RT547" s="101"/>
      <c r="RU547" s="101"/>
      <c r="RV547" s="101"/>
      <c r="RW547" s="101"/>
      <c r="RX547" s="101"/>
      <c r="RY547" s="101"/>
      <c r="RZ547" s="101"/>
      <c r="SA547" s="101"/>
      <c r="SB547" s="101"/>
      <c r="SC547" s="101"/>
      <c r="SD547" s="101"/>
      <c r="SE547" s="101"/>
      <c r="SF547" s="101"/>
      <c r="SG547" s="101"/>
      <c r="SH547" s="101"/>
      <c r="SI547" s="101"/>
      <c r="SJ547" s="101"/>
      <c r="SK547" s="101"/>
      <c r="SL547" s="101"/>
      <c r="SM547" s="101"/>
      <c r="SN547" s="101"/>
      <c r="SO547" s="101"/>
      <c r="SP547" s="101"/>
      <c r="SQ547" s="101"/>
      <c r="SR547" s="101"/>
      <c r="SS547" s="101"/>
      <c r="ST547" s="101"/>
      <c r="SU547" s="101"/>
      <c r="SV547" s="101"/>
      <c r="SW547" s="101"/>
      <c r="SX547" s="101"/>
      <c r="SY547" s="101"/>
      <c r="SZ547" s="101"/>
      <c r="TA547" s="101"/>
      <c r="TB547" s="101"/>
      <c r="TC547" s="101"/>
      <c r="TD547" s="101"/>
      <c r="TE547" s="101"/>
      <c r="TF547" s="101"/>
      <c r="TG547" s="101"/>
      <c r="TH547" s="101"/>
      <c r="TI547" s="101"/>
      <c r="TJ547" s="101"/>
      <c r="TK547" s="101"/>
      <c r="TL547" s="101"/>
      <c r="TM547" s="101"/>
      <c r="TN547" s="101"/>
      <c r="TO547" s="101"/>
      <c r="TP547" s="101"/>
      <c r="TQ547" s="101"/>
      <c r="TR547" s="101"/>
      <c r="TS547" s="101"/>
      <c r="TT547" s="101"/>
      <c r="TU547" s="101"/>
      <c r="TV547" s="101"/>
      <c r="TW547" s="101"/>
      <c r="TX547" s="101"/>
      <c r="TY547" s="101"/>
      <c r="TZ547" s="101"/>
      <c r="UA547" s="101"/>
      <c r="UB547" s="101"/>
      <c r="UC547" s="101"/>
      <c r="UD547" s="101"/>
      <c r="UE547" s="101"/>
      <c r="UF547" s="101"/>
      <c r="UG547" s="101"/>
      <c r="UH547" s="101"/>
      <c r="UI547" s="101"/>
      <c r="UJ547" s="101"/>
      <c r="UK547" s="101"/>
      <c r="UL547" s="101"/>
      <c r="UM547" s="101"/>
      <c r="UN547" s="101"/>
      <c r="UO547" s="101"/>
      <c r="UP547" s="101"/>
      <c r="UQ547" s="101"/>
      <c r="UR547" s="101"/>
      <c r="US547" s="101"/>
      <c r="UT547" s="101"/>
      <c r="UU547" s="101"/>
      <c r="UV547" s="101"/>
      <c r="UW547" s="101"/>
      <c r="UX547" s="101"/>
      <c r="UY547" s="101"/>
      <c r="UZ547" s="101"/>
      <c r="VA547" s="101"/>
      <c r="VB547" s="101"/>
      <c r="VC547" s="101"/>
      <c r="VD547" s="101"/>
      <c r="VE547" s="101"/>
      <c r="VF547" s="101"/>
      <c r="VG547" s="101"/>
      <c r="VH547" s="101"/>
      <c r="VI547" s="101"/>
      <c r="VJ547" s="101"/>
      <c r="VK547" s="101"/>
      <c r="VL547" s="101"/>
      <c r="VM547" s="101"/>
      <c r="VN547" s="101"/>
      <c r="VO547" s="101"/>
      <c r="VP547" s="101"/>
      <c r="VQ547" s="101"/>
      <c r="VR547" s="101"/>
      <c r="VS547" s="101"/>
      <c r="VT547" s="101"/>
      <c r="VU547" s="101"/>
      <c r="VV547" s="101"/>
      <c r="VW547" s="101"/>
      <c r="VX547" s="101"/>
      <c r="VY547" s="101"/>
      <c r="VZ547" s="101"/>
      <c r="WA547" s="101"/>
      <c r="WB547" s="101"/>
      <c r="WC547" s="101"/>
      <c r="WD547" s="101"/>
      <c r="WE547" s="101"/>
      <c r="WF547" s="101"/>
      <c r="WG547" s="101"/>
      <c r="WH547" s="101"/>
      <c r="WI547" s="101"/>
      <c r="WJ547" s="101"/>
      <c r="WK547" s="101"/>
      <c r="WL547" s="101"/>
      <c r="WM547" s="101"/>
      <c r="WN547" s="101"/>
      <c r="WO547" s="101"/>
      <c r="WP547" s="101"/>
      <c r="WQ547" s="101"/>
      <c r="WR547" s="101"/>
      <c r="WS547" s="101"/>
      <c r="WT547" s="101"/>
      <c r="WU547" s="101"/>
      <c r="WV547" s="101"/>
      <c r="WW547" s="101"/>
      <c r="WX547" s="101"/>
      <c r="WY547" s="101"/>
      <c r="WZ547" s="101"/>
      <c r="XA547" s="101"/>
      <c r="XB547" s="101"/>
      <c r="XC547" s="101"/>
      <c r="XD547" s="101"/>
      <c r="XE547" s="101"/>
      <c r="XF547" s="101"/>
      <c r="XG547" s="101"/>
      <c r="XH547" s="101"/>
      <c r="XI547" s="101"/>
      <c r="XJ547" s="101"/>
      <c r="XK547" s="101"/>
      <c r="XL547" s="101"/>
      <c r="XM547" s="101"/>
      <c r="XN547" s="101"/>
      <c r="XO547" s="101"/>
      <c r="XP547" s="101"/>
      <c r="XQ547" s="101"/>
      <c r="XR547" s="101"/>
      <c r="XS547" s="101"/>
      <c r="XT547" s="101"/>
      <c r="XU547" s="101"/>
      <c r="XV547" s="101"/>
      <c r="XW547" s="101"/>
      <c r="XX547" s="101"/>
      <c r="XY547" s="101"/>
      <c r="XZ547" s="101"/>
      <c r="YA547" s="101"/>
      <c r="YB547" s="101"/>
      <c r="YC547" s="101"/>
      <c r="YD547" s="101"/>
      <c r="YE547" s="101"/>
      <c r="YF547" s="101"/>
      <c r="YG547" s="101"/>
      <c r="YH547" s="101"/>
      <c r="YI547" s="101"/>
      <c r="YJ547" s="101"/>
      <c r="YK547" s="101"/>
      <c r="YL547" s="101"/>
      <c r="YM547" s="101"/>
      <c r="YN547" s="101"/>
      <c r="YO547" s="101"/>
      <c r="YP547" s="101"/>
      <c r="YQ547" s="101"/>
      <c r="YR547" s="101"/>
      <c r="YS547" s="101"/>
      <c r="YT547" s="101"/>
      <c r="YU547" s="101"/>
      <c r="YV547" s="101"/>
      <c r="YW547" s="101"/>
      <c r="YX547" s="101"/>
      <c r="YY547" s="101"/>
      <c r="YZ547" s="101"/>
      <c r="ZA547" s="101"/>
      <c r="ZB547" s="101"/>
      <c r="ZC547" s="101"/>
      <c r="ZD547" s="101"/>
      <c r="ZE547" s="101"/>
      <c r="ZF547" s="101"/>
      <c r="ZG547" s="101"/>
      <c r="ZH547" s="101"/>
      <c r="ZI547" s="101"/>
      <c r="ZJ547" s="101"/>
      <c r="ZK547" s="101"/>
      <c r="ZL547" s="101"/>
      <c r="ZM547" s="101"/>
      <c r="ZN547" s="101"/>
      <c r="ZO547" s="101"/>
      <c r="ZP547" s="101"/>
      <c r="ZQ547" s="101"/>
      <c r="ZR547" s="101"/>
      <c r="ZS547" s="101"/>
      <c r="ZT547" s="101"/>
      <c r="ZU547" s="101"/>
      <c r="ZV547" s="101"/>
      <c r="ZW547" s="101"/>
      <c r="ZX547" s="101"/>
      <c r="ZY547" s="101"/>
      <c r="ZZ547" s="101"/>
      <c r="AAA547" s="101"/>
      <c r="AAB547" s="101"/>
      <c r="AAC547" s="101"/>
      <c r="AAD547" s="101"/>
      <c r="AAE547" s="101"/>
      <c r="AAF547" s="101"/>
      <c r="AAG547" s="101"/>
      <c r="AAH547" s="101"/>
      <c r="AAI547" s="101"/>
      <c r="AAJ547" s="101"/>
      <c r="AAK547" s="101"/>
      <c r="AAL547" s="101"/>
      <c r="AAM547" s="101"/>
      <c r="AAN547" s="101"/>
      <c r="AAO547" s="101"/>
      <c r="AAP547" s="101"/>
      <c r="AAQ547" s="101"/>
      <c r="AAR547" s="101"/>
      <c r="AAS547" s="101"/>
      <c r="AAT547" s="101"/>
      <c r="AAU547" s="101"/>
      <c r="AAV547" s="101"/>
      <c r="AAW547" s="101"/>
      <c r="AAX547" s="101"/>
      <c r="AAY547" s="101"/>
      <c r="AAZ547" s="101"/>
      <c r="ABA547" s="101"/>
      <c r="ABB547" s="101"/>
      <c r="ABC547" s="101"/>
      <c r="ABD547" s="101"/>
      <c r="ABE547" s="101"/>
      <c r="ABF547" s="101"/>
      <c r="ABG547" s="101"/>
      <c r="ABH547" s="101"/>
      <c r="ABI547" s="101"/>
      <c r="ABJ547" s="101"/>
      <c r="ABK547" s="101"/>
      <c r="ABL547" s="101"/>
      <c r="ABM547" s="101"/>
      <c r="ABN547" s="101"/>
      <c r="ABO547" s="101"/>
      <c r="ABP547" s="101"/>
      <c r="ABQ547" s="101"/>
      <c r="ABR547" s="101"/>
      <c r="ABS547" s="101"/>
      <c r="ABT547" s="101"/>
      <c r="ABU547" s="101"/>
      <c r="ABV547" s="101"/>
      <c r="ABW547" s="101"/>
      <c r="ABX547" s="101"/>
      <c r="ABY547" s="101"/>
      <c r="ABZ547" s="101"/>
      <c r="ACA547" s="101"/>
      <c r="ACB547" s="101"/>
      <c r="ACC547" s="101"/>
      <c r="ACD547" s="101"/>
      <c r="ACE547" s="101"/>
      <c r="ACF547" s="101"/>
      <c r="ACG547" s="101"/>
      <c r="ACH547" s="101"/>
      <c r="ACI547" s="101"/>
      <c r="ACJ547" s="101"/>
      <c r="ACK547" s="101"/>
      <c r="ACL547" s="101"/>
      <c r="ACM547" s="101"/>
      <c r="ACN547" s="101"/>
      <c r="ACO547" s="101"/>
      <c r="ACP547" s="101"/>
      <c r="ACQ547" s="101"/>
      <c r="ACR547" s="101"/>
      <c r="ACS547" s="101"/>
      <c r="ACT547" s="101"/>
      <c r="ACU547" s="101"/>
      <c r="ACV547" s="101"/>
      <c r="ACW547" s="101"/>
      <c r="ACX547" s="101"/>
      <c r="ACY547" s="101"/>
      <c r="ACZ547" s="101"/>
      <c r="ADA547" s="101"/>
      <c r="ADB547" s="101"/>
      <c r="ADC547" s="101"/>
      <c r="ADD547" s="101"/>
      <c r="ADE547" s="101"/>
      <c r="ADF547" s="101"/>
      <c r="ADG547" s="101"/>
      <c r="ADH547" s="101"/>
      <c r="ADI547" s="101"/>
      <c r="ADJ547" s="101"/>
      <c r="ADK547" s="101"/>
      <c r="ADL547" s="101"/>
      <c r="ADM547" s="101"/>
      <c r="ADN547" s="101"/>
      <c r="ADO547" s="101"/>
      <c r="ADP547" s="101"/>
      <c r="ADQ547" s="101"/>
      <c r="ADR547" s="101"/>
      <c r="ADS547" s="101"/>
      <c r="ADT547" s="101"/>
      <c r="ADU547" s="101"/>
      <c r="ADV547" s="101"/>
      <c r="ADW547" s="101"/>
      <c r="ADX547" s="101"/>
      <c r="ADY547" s="101"/>
      <c r="ADZ547" s="101"/>
      <c r="AEA547" s="101"/>
      <c r="AEB547" s="101"/>
      <c r="AEC547" s="101"/>
      <c r="AED547" s="101"/>
      <c r="AEE547" s="101"/>
      <c r="AEF547" s="101"/>
      <c r="AEG547" s="101"/>
      <c r="AEH547" s="101"/>
      <c r="AEI547" s="101"/>
      <c r="AEJ547" s="101"/>
      <c r="AEK547" s="101"/>
      <c r="AEL547" s="101"/>
      <c r="AEM547" s="101"/>
      <c r="AEN547" s="101"/>
      <c r="AEO547" s="101"/>
      <c r="AEP547" s="101"/>
      <c r="AEQ547" s="101"/>
      <c r="AER547" s="101"/>
      <c r="AES547" s="101"/>
      <c r="AET547" s="101"/>
      <c r="AEU547" s="101"/>
      <c r="AEV547" s="101"/>
      <c r="AEW547" s="101"/>
      <c r="AEX547" s="101"/>
      <c r="AEY547" s="101"/>
      <c r="AEZ547" s="101"/>
      <c r="AFA547" s="101"/>
      <c r="AFB547" s="101"/>
      <c r="AFC547" s="101"/>
      <c r="AFD547" s="101"/>
      <c r="AFE547" s="101"/>
      <c r="AFF547" s="101"/>
      <c r="AFG547" s="101"/>
      <c r="AFH547" s="101"/>
      <c r="AFI547" s="101"/>
      <c r="AFJ547" s="101"/>
      <c r="AFK547" s="101"/>
      <c r="AFL547" s="101"/>
      <c r="AFM547" s="101"/>
      <c r="AFN547" s="101"/>
      <c r="AFO547" s="101"/>
      <c r="AFP547" s="101"/>
      <c r="AFQ547" s="101"/>
      <c r="AFR547" s="101"/>
      <c r="AFS547" s="101"/>
      <c r="AFT547" s="101"/>
      <c r="AFU547" s="101"/>
      <c r="AFV547" s="101"/>
      <c r="AFW547" s="101"/>
      <c r="AFX547" s="101"/>
      <c r="AFY547" s="101"/>
      <c r="AFZ547" s="101"/>
      <c r="AGA547" s="101"/>
      <c r="AGB547" s="101"/>
      <c r="AGC547" s="101"/>
      <c r="AGD547" s="101"/>
      <c r="AGE547" s="101"/>
      <c r="AGF547" s="101"/>
      <c r="AGG547" s="101"/>
      <c r="AGH547" s="101"/>
      <c r="AGI547" s="101"/>
      <c r="AGJ547" s="101"/>
      <c r="AGK547" s="101"/>
      <c r="AGL547" s="101"/>
      <c r="AGM547" s="101"/>
      <c r="AGN547" s="101"/>
      <c r="AGO547" s="101"/>
      <c r="AGP547" s="101"/>
      <c r="AGQ547" s="101"/>
      <c r="AGR547" s="101"/>
      <c r="AGS547" s="101"/>
      <c r="AGT547" s="101"/>
      <c r="AGU547" s="101"/>
      <c r="AGV547" s="101"/>
      <c r="AGW547" s="101"/>
      <c r="AGX547" s="101"/>
      <c r="AGY547" s="101"/>
      <c r="AGZ547" s="101"/>
      <c r="AHA547" s="101"/>
      <c r="AHB547" s="101"/>
      <c r="AHC547" s="101"/>
      <c r="AHD547" s="101"/>
      <c r="AHE547" s="101"/>
      <c r="AHF547" s="101"/>
      <c r="AHG547" s="101"/>
      <c r="AHH547" s="101"/>
      <c r="AHI547" s="101"/>
      <c r="AHJ547" s="101"/>
      <c r="AHK547" s="101"/>
      <c r="AHL547" s="101"/>
      <c r="AHM547" s="101"/>
      <c r="AHN547" s="101"/>
      <c r="AHO547" s="101"/>
      <c r="AHP547" s="101"/>
      <c r="AHQ547" s="101"/>
      <c r="AHR547" s="101"/>
      <c r="AHS547" s="101"/>
      <c r="AHT547" s="101"/>
      <c r="AHU547" s="101"/>
      <c r="AHV547" s="101"/>
      <c r="AHW547" s="101"/>
      <c r="AHX547" s="101"/>
      <c r="AHY547" s="101"/>
      <c r="AHZ547" s="101"/>
      <c r="AIA547" s="101"/>
      <c r="AIB547" s="101"/>
      <c r="AIC547" s="101"/>
      <c r="AID547" s="101"/>
      <c r="AIE547" s="101"/>
      <c r="AIF547" s="101"/>
      <c r="AIG547" s="101"/>
      <c r="AIH547" s="101"/>
      <c r="AII547" s="101"/>
      <c r="AIJ547" s="101"/>
      <c r="AIK547" s="101"/>
      <c r="AIL547" s="101"/>
      <c r="AIM547" s="101"/>
      <c r="AIN547" s="101"/>
      <c r="AIO547" s="101"/>
      <c r="AIP547" s="101"/>
      <c r="AIQ547" s="101"/>
      <c r="AIR547" s="101"/>
      <c r="AIS547" s="101"/>
      <c r="AIT547" s="101"/>
      <c r="AIU547" s="101"/>
      <c r="AIV547" s="101"/>
      <c r="AIW547" s="101"/>
      <c r="AIX547" s="101"/>
      <c r="AIY547" s="101"/>
      <c r="AIZ547" s="101"/>
      <c r="AJA547" s="101"/>
      <c r="AJB547" s="101"/>
      <c r="AJC547" s="101"/>
      <c r="AJD547" s="101"/>
      <c r="AJE547" s="101"/>
      <c r="AJF547" s="101"/>
      <c r="AJG547" s="101"/>
      <c r="AJH547" s="101"/>
      <c r="AJI547" s="101"/>
      <c r="AJJ547" s="101"/>
      <c r="AJK547" s="101"/>
      <c r="AJL547" s="101"/>
      <c r="AJM547" s="101"/>
      <c r="AJN547" s="101"/>
      <c r="AJO547" s="101"/>
      <c r="AJP547" s="101"/>
      <c r="AJQ547" s="101"/>
      <c r="AJR547" s="101"/>
      <c r="AJS547" s="101"/>
      <c r="AJT547" s="101"/>
      <c r="AJU547" s="101"/>
      <c r="AJV547" s="101"/>
      <c r="AJW547" s="101"/>
      <c r="AJX547" s="101"/>
      <c r="AJY547" s="101"/>
      <c r="AJZ547" s="101"/>
      <c r="AKA547" s="101"/>
      <c r="AKB547" s="101"/>
      <c r="AKC547" s="101"/>
      <c r="AKD547" s="101"/>
      <c r="AKE547" s="101"/>
      <c r="AKF547" s="101"/>
      <c r="AKG547" s="101"/>
      <c r="AKH547" s="101"/>
      <c r="AKI547" s="101"/>
      <c r="AKJ547" s="101"/>
      <c r="AKK547" s="101"/>
      <c r="AKL547" s="101"/>
      <c r="AKM547" s="101"/>
      <c r="AKN547" s="101"/>
      <c r="AKO547" s="101"/>
      <c r="AKP547" s="101"/>
      <c r="AKQ547" s="101"/>
      <c r="AKR547" s="101"/>
      <c r="AKS547" s="101"/>
      <c r="AKT547" s="101"/>
      <c r="AKU547" s="101"/>
      <c r="AKV547" s="101"/>
      <c r="AKW547" s="101"/>
      <c r="AKX547" s="101"/>
      <c r="AKY547" s="101"/>
      <c r="AKZ547" s="101"/>
      <c r="ALA547" s="101"/>
      <c r="ALB547" s="101"/>
      <c r="ALC547" s="101"/>
      <c r="ALD547" s="101"/>
      <c r="ALE547" s="101"/>
      <c r="ALF547" s="101"/>
      <c r="ALG547" s="101"/>
      <c r="ALH547" s="101"/>
      <c r="ALI547" s="101"/>
      <c r="ALJ547" s="101"/>
      <c r="ALK547" s="101"/>
      <c r="ALL547" s="101"/>
      <c r="ALM547" s="101"/>
      <c r="ALN547" s="101"/>
      <c r="ALO547" s="101"/>
      <c r="ALP547" s="101"/>
      <c r="ALQ547" s="101"/>
      <c r="ALR547" s="101"/>
      <c r="ALS547" s="101"/>
      <c r="ALT547" s="101"/>
      <c r="ALU547" s="101"/>
      <c r="ALV547" s="101"/>
      <c r="ALW547" s="101"/>
      <c r="ALX547" s="101"/>
      <c r="ALY547" s="101"/>
      <c r="ALZ547" s="101"/>
      <c r="AMA547" s="101"/>
      <c r="AMB547" s="101"/>
      <c r="AMC547" s="101"/>
      <c r="AMD547" s="101"/>
      <c r="AME547" s="101"/>
      <c r="AMF547" s="101"/>
      <c r="AMG547" s="101"/>
      <c r="AMH547" s="101"/>
      <c r="AMI547" s="101"/>
      <c r="AMJ547" s="101"/>
      <c r="AMK547" s="101"/>
      <c r="AML547" s="101"/>
    </row>
    <row r="548" s="105" customFormat="true" ht="13.8" hidden="false" customHeight="false" outlineLevel="0" collapsed="false">
      <c r="A548" s="98"/>
      <c r="B548" s="24"/>
      <c r="C548" s="24"/>
      <c r="D548" s="24"/>
      <c r="E548" s="24"/>
      <c r="F548" s="24"/>
      <c r="G548" s="24"/>
      <c r="H548" s="24" t="s">
        <v>1254</v>
      </c>
      <c r="I548" s="24" t="s">
        <v>27</v>
      </c>
      <c r="J548" s="99" t="s">
        <v>1255</v>
      </c>
      <c r="K548" s="24" t="n">
        <v>60</v>
      </c>
      <c r="L548" s="99" t="s">
        <v>1256</v>
      </c>
      <c r="M548" s="99"/>
      <c r="N548" s="24"/>
      <c r="O548" s="24"/>
      <c r="P548" s="24"/>
      <c r="Q548" s="24"/>
      <c r="R548" s="24"/>
      <c r="S548" s="100"/>
      <c r="T548" s="104"/>
      <c r="U548" s="101"/>
      <c r="V548" s="101"/>
      <c r="W548" s="101"/>
      <c r="X548" s="101"/>
      <c r="Y548" s="101"/>
      <c r="Z548" s="101"/>
      <c r="AA548" s="101"/>
      <c r="AB548" s="101"/>
      <c r="AC548" s="101"/>
      <c r="AD548" s="101"/>
      <c r="AE548" s="101"/>
      <c r="AF548" s="101"/>
      <c r="AG548" s="101"/>
      <c r="AH548" s="101"/>
      <c r="AI548" s="101"/>
      <c r="AJ548" s="101"/>
      <c r="AK548" s="101"/>
      <c r="AL548" s="101"/>
      <c r="AM548" s="101"/>
      <c r="AN548" s="101"/>
      <c r="AO548" s="101"/>
      <c r="AP548" s="101"/>
      <c r="AQ548" s="101"/>
      <c r="AR548" s="101"/>
      <c r="AS548" s="101"/>
      <c r="AT548" s="101"/>
      <c r="AU548" s="101"/>
      <c r="AV548" s="101"/>
      <c r="AW548" s="101"/>
      <c r="AX548" s="101"/>
      <c r="AY548" s="101"/>
      <c r="AZ548" s="101"/>
      <c r="BA548" s="101"/>
      <c r="BB548" s="101"/>
      <c r="BC548" s="101"/>
      <c r="BD548" s="101"/>
      <c r="BE548" s="101"/>
      <c r="BF548" s="101"/>
      <c r="BG548" s="101"/>
      <c r="BH548" s="101"/>
      <c r="BI548" s="101"/>
      <c r="BJ548" s="101"/>
      <c r="BK548" s="101"/>
      <c r="BL548" s="101"/>
      <c r="BM548" s="101"/>
      <c r="BN548" s="101"/>
      <c r="BO548" s="101"/>
      <c r="BP548" s="101"/>
      <c r="BQ548" s="101"/>
      <c r="BR548" s="101"/>
      <c r="BS548" s="101"/>
      <c r="BT548" s="101"/>
      <c r="BU548" s="101"/>
      <c r="BV548" s="101"/>
      <c r="BW548" s="101"/>
      <c r="BX548" s="101"/>
      <c r="BY548" s="101"/>
      <c r="BZ548" s="101"/>
      <c r="CA548" s="101"/>
      <c r="CB548" s="101"/>
      <c r="CC548" s="101"/>
      <c r="CD548" s="101"/>
      <c r="CE548" s="101"/>
      <c r="CF548" s="101"/>
      <c r="CG548" s="101"/>
      <c r="CH548" s="101"/>
      <c r="CI548" s="101"/>
      <c r="CJ548" s="101"/>
      <c r="CK548" s="101"/>
      <c r="CL548" s="101"/>
      <c r="CM548" s="101"/>
      <c r="CN548" s="101"/>
      <c r="CO548" s="101"/>
      <c r="CP548" s="101"/>
      <c r="CQ548" s="101"/>
      <c r="CR548" s="101"/>
      <c r="CS548" s="101"/>
      <c r="CT548" s="101"/>
      <c r="CU548" s="101"/>
      <c r="CV548" s="101"/>
      <c r="CW548" s="101"/>
      <c r="CX548" s="101"/>
      <c r="CY548" s="101"/>
      <c r="CZ548" s="101"/>
      <c r="DA548" s="101"/>
      <c r="DB548" s="101"/>
      <c r="DC548" s="101"/>
      <c r="DD548" s="101"/>
      <c r="DE548" s="101"/>
      <c r="DF548" s="101"/>
      <c r="DG548" s="101"/>
      <c r="DH548" s="101"/>
      <c r="DI548" s="101"/>
      <c r="DJ548" s="101"/>
      <c r="DK548" s="101"/>
      <c r="DL548" s="101"/>
      <c r="DM548" s="101"/>
      <c r="DN548" s="101"/>
      <c r="DO548" s="101"/>
      <c r="DP548" s="101"/>
      <c r="DQ548" s="101"/>
      <c r="DR548" s="101"/>
      <c r="DS548" s="101"/>
      <c r="DT548" s="101"/>
      <c r="DU548" s="101"/>
      <c r="DV548" s="101"/>
      <c r="DW548" s="101"/>
      <c r="DX548" s="101"/>
      <c r="DY548" s="101"/>
      <c r="DZ548" s="101"/>
      <c r="EA548" s="101"/>
      <c r="EB548" s="101"/>
      <c r="EC548" s="101"/>
      <c r="ED548" s="101"/>
      <c r="EE548" s="101"/>
      <c r="EF548" s="101"/>
      <c r="EG548" s="101"/>
      <c r="EH548" s="101"/>
      <c r="EI548" s="101"/>
      <c r="EJ548" s="101"/>
      <c r="EK548" s="101"/>
      <c r="EL548" s="101"/>
      <c r="EM548" s="101"/>
      <c r="EN548" s="101"/>
      <c r="EO548" s="101"/>
      <c r="EP548" s="101"/>
      <c r="EQ548" s="101"/>
      <c r="ER548" s="101"/>
      <c r="ES548" s="101"/>
      <c r="ET548" s="101"/>
      <c r="EU548" s="101"/>
      <c r="EV548" s="101"/>
      <c r="EW548" s="101"/>
      <c r="EX548" s="101"/>
      <c r="EY548" s="101"/>
      <c r="EZ548" s="101"/>
      <c r="FA548" s="101"/>
      <c r="FB548" s="101"/>
      <c r="FC548" s="101"/>
      <c r="FD548" s="101"/>
      <c r="FE548" s="101"/>
      <c r="FF548" s="101"/>
      <c r="FG548" s="101"/>
      <c r="FH548" s="101"/>
      <c r="FI548" s="101"/>
      <c r="FJ548" s="101"/>
      <c r="FK548" s="101"/>
      <c r="FL548" s="101"/>
      <c r="FM548" s="101"/>
      <c r="FN548" s="101"/>
      <c r="FO548" s="101"/>
      <c r="FP548" s="101"/>
      <c r="FQ548" s="101"/>
      <c r="FR548" s="101"/>
      <c r="FS548" s="101"/>
      <c r="FT548" s="101"/>
      <c r="FU548" s="101"/>
      <c r="FV548" s="101"/>
      <c r="FW548" s="101"/>
      <c r="FX548" s="101"/>
      <c r="FY548" s="101"/>
      <c r="FZ548" s="101"/>
      <c r="GA548" s="101"/>
      <c r="GB548" s="101"/>
      <c r="GC548" s="101"/>
      <c r="GD548" s="101"/>
      <c r="GE548" s="101"/>
      <c r="GF548" s="101"/>
      <c r="GG548" s="101"/>
      <c r="GH548" s="101"/>
      <c r="GI548" s="101"/>
      <c r="GJ548" s="101"/>
      <c r="GK548" s="101"/>
      <c r="GL548" s="101"/>
      <c r="GM548" s="101"/>
      <c r="GN548" s="101"/>
      <c r="GO548" s="101"/>
      <c r="GP548" s="101"/>
      <c r="GQ548" s="101"/>
      <c r="GR548" s="101"/>
      <c r="GS548" s="101"/>
      <c r="GT548" s="101"/>
      <c r="GU548" s="101"/>
      <c r="GV548" s="101"/>
      <c r="GW548" s="101"/>
      <c r="GX548" s="101"/>
      <c r="GY548" s="101"/>
      <c r="GZ548" s="101"/>
      <c r="HA548" s="101"/>
      <c r="HB548" s="101"/>
      <c r="HC548" s="101"/>
      <c r="HD548" s="101"/>
      <c r="HE548" s="101"/>
      <c r="HF548" s="101"/>
      <c r="HG548" s="101"/>
      <c r="HH548" s="101"/>
      <c r="HI548" s="101"/>
      <c r="HJ548" s="101"/>
      <c r="HK548" s="101"/>
      <c r="HL548" s="101"/>
      <c r="HM548" s="101"/>
      <c r="HN548" s="101"/>
      <c r="HO548" s="101"/>
      <c r="HP548" s="101"/>
      <c r="HQ548" s="101"/>
      <c r="HR548" s="101"/>
      <c r="HS548" s="101"/>
      <c r="HT548" s="101"/>
      <c r="HU548" s="101"/>
      <c r="HV548" s="101"/>
      <c r="HW548" s="101"/>
      <c r="HX548" s="101"/>
      <c r="HY548" s="101"/>
      <c r="HZ548" s="101"/>
      <c r="IA548" s="101"/>
      <c r="IB548" s="101"/>
      <c r="IC548" s="101"/>
      <c r="ID548" s="101"/>
      <c r="IE548" s="101"/>
      <c r="IF548" s="101"/>
      <c r="IG548" s="101"/>
      <c r="IH548" s="101"/>
      <c r="II548" s="101"/>
      <c r="IJ548" s="101"/>
      <c r="IK548" s="101"/>
      <c r="IL548" s="101"/>
      <c r="IM548" s="101"/>
      <c r="IN548" s="101"/>
      <c r="IO548" s="101"/>
      <c r="IP548" s="101"/>
      <c r="IQ548" s="101"/>
      <c r="IR548" s="101"/>
      <c r="IS548" s="101"/>
      <c r="IT548" s="101"/>
      <c r="IU548" s="101"/>
      <c r="IV548" s="101"/>
      <c r="IW548" s="101"/>
      <c r="IX548" s="101"/>
      <c r="IY548" s="101"/>
      <c r="IZ548" s="101"/>
      <c r="JA548" s="101"/>
      <c r="JB548" s="101"/>
      <c r="JC548" s="101"/>
      <c r="JD548" s="101"/>
      <c r="JE548" s="101"/>
      <c r="JF548" s="101"/>
      <c r="JG548" s="101"/>
      <c r="JH548" s="101"/>
      <c r="JI548" s="101"/>
      <c r="JJ548" s="101"/>
      <c r="JK548" s="101"/>
      <c r="JL548" s="101"/>
      <c r="JM548" s="101"/>
      <c r="JN548" s="101"/>
      <c r="JO548" s="101"/>
      <c r="JP548" s="101"/>
      <c r="JQ548" s="101"/>
      <c r="JR548" s="101"/>
      <c r="JS548" s="101"/>
      <c r="JT548" s="101"/>
      <c r="JU548" s="101"/>
      <c r="JV548" s="101"/>
      <c r="JW548" s="101"/>
      <c r="JX548" s="101"/>
      <c r="JY548" s="101"/>
      <c r="JZ548" s="101"/>
      <c r="KA548" s="101"/>
      <c r="KB548" s="101"/>
      <c r="KC548" s="101"/>
      <c r="KD548" s="101"/>
      <c r="KE548" s="101"/>
      <c r="KF548" s="101"/>
      <c r="KG548" s="101"/>
      <c r="KH548" s="101"/>
      <c r="KI548" s="101"/>
      <c r="KJ548" s="101"/>
      <c r="KK548" s="101"/>
      <c r="KL548" s="101"/>
      <c r="KM548" s="101"/>
      <c r="KN548" s="101"/>
      <c r="KO548" s="101"/>
      <c r="KP548" s="101"/>
      <c r="KQ548" s="101"/>
      <c r="KR548" s="101"/>
      <c r="KS548" s="101"/>
      <c r="KT548" s="101"/>
      <c r="KU548" s="101"/>
      <c r="KV548" s="101"/>
      <c r="KW548" s="101"/>
      <c r="KX548" s="101"/>
      <c r="KY548" s="101"/>
      <c r="KZ548" s="101"/>
      <c r="LA548" s="101"/>
      <c r="LB548" s="101"/>
      <c r="LC548" s="101"/>
      <c r="LD548" s="101"/>
      <c r="LE548" s="101"/>
      <c r="LF548" s="101"/>
      <c r="LG548" s="101"/>
      <c r="LH548" s="101"/>
      <c r="LI548" s="101"/>
      <c r="LJ548" s="101"/>
      <c r="LK548" s="101"/>
      <c r="LL548" s="101"/>
      <c r="LM548" s="101"/>
      <c r="LN548" s="101"/>
      <c r="LO548" s="101"/>
      <c r="LP548" s="101"/>
      <c r="LQ548" s="101"/>
      <c r="LR548" s="101"/>
      <c r="LS548" s="101"/>
      <c r="LT548" s="101"/>
      <c r="LU548" s="101"/>
      <c r="LV548" s="101"/>
      <c r="LW548" s="101"/>
      <c r="LX548" s="101"/>
      <c r="LY548" s="101"/>
      <c r="LZ548" s="101"/>
      <c r="MA548" s="101"/>
      <c r="MB548" s="101"/>
      <c r="MC548" s="101"/>
      <c r="MD548" s="101"/>
      <c r="ME548" s="101"/>
      <c r="MF548" s="101"/>
      <c r="MG548" s="101"/>
      <c r="MH548" s="101"/>
      <c r="MI548" s="101"/>
      <c r="MJ548" s="101"/>
      <c r="MK548" s="101"/>
      <c r="ML548" s="101"/>
      <c r="MM548" s="101"/>
      <c r="MN548" s="101"/>
      <c r="MO548" s="101"/>
      <c r="MP548" s="101"/>
      <c r="MQ548" s="101"/>
      <c r="MR548" s="101"/>
      <c r="MS548" s="101"/>
      <c r="MT548" s="101"/>
      <c r="MU548" s="101"/>
      <c r="MV548" s="101"/>
      <c r="MW548" s="101"/>
      <c r="MX548" s="101"/>
      <c r="MY548" s="101"/>
      <c r="MZ548" s="101"/>
      <c r="NA548" s="101"/>
      <c r="NB548" s="101"/>
      <c r="NC548" s="101"/>
      <c r="ND548" s="101"/>
      <c r="NE548" s="101"/>
      <c r="NF548" s="101"/>
      <c r="NG548" s="101"/>
      <c r="NH548" s="101"/>
      <c r="NI548" s="101"/>
      <c r="NJ548" s="101"/>
      <c r="NK548" s="101"/>
      <c r="NL548" s="101"/>
      <c r="NM548" s="101"/>
      <c r="NN548" s="101"/>
      <c r="NO548" s="101"/>
      <c r="NP548" s="101"/>
      <c r="NQ548" s="101"/>
      <c r="NR548" s="101"/>
      <c r="NS548" s="101"/>
      <c r="NT548" s="101"/>
      <c r="NU548" s="101"/>
      <c r="NV548" s="101"/>
      <c r="NW548" s="101"/>
      <c r="NX548" s="101"/>
      <c r="NY548" s="101"/>
      <c r="NZ548" s="101"/>
      <c r="OA548" s="101"/>
      <c r="OB548" s="101"/>
      <c r="OC548" s="101"/>
      <c r="OD548" s="101"/>
      <c r="OE548" s="101"/>
      <c r="OF548" s="101"/>
      <c r="OG548" s="101"/>
      <c r="OH548" s="101"/>
      <c r="OI548" s="101"/>
      <c r="OJ548" s="101"/>
      <c r="OK548" s="101"/>
      <c r="OL548" s="101"/>
      <c r="OM548" s="101"/>
      <c r="ON548" s="101"/>
      <c r="OO548" s="101"/>
      <c r="OP548" s="101"/>
      <c r="OQ548" s="101"/>
      <c r="OR548" s="101"/>
      <c r="OS548" s="101"/>
      <c r="OT548" s="101"/>
      <c r="OU548" s="101"/>
      <c r="OV548" s="101"/>
      <c r="OW548" s="101"/>
      <c r="OX548" s="101"/>
      <c r="OY548" s="101"/>
      <c r="OZ548" s="101"/>
      <c r="PA548" s="101"/>
      <c r="PB548" s="101"/>
      <c r="PC548" s="101"/>
      <c r="PD548" s="101"/>
      <c r="PE548" s="101"/>
      <c r="PF548" s="101"/>
      <c r="PG548" s="101"/>
      <c r="PH548" s="101"/>
      <c r="PI548" s="101"/>
      <c r="PJ548" s="101"/>
      <c r="PK548" s="101"/>
      <c r="PL548" s="101"/>
      <c r="PM548" s="101"/>
      <c r="PN548" s="101"/>
      <c r="PO548" s="101"/>
      <c r="PP548" s="101"/>
      <c r="PQ548" s="101"/>
      <c r="PR548" s="101"/>
      <c r="PS548" s="101"/>
      <c r="PT548" s="101"/>
      <c r="PU548" s="101"/>
      <c r="PV548" s="101"/>
      <c r="PW548" s="101"/>
      <c r="PX548" s="101"/>
      <c r="PY548" s="101"/>
      <c r="PZ548" s="101"/>
      <c r="QA548" s="101"/>
      <c r="QB548" s="101"/>
      <c r="QC548" s="101"/>
      <c r="QD548" s="101"/>
      <c r="QE548" s="101"/>
      <c r="QF548" s="101"/>
      <c r="QG548" s="101"/>
      <c r="QH548" s="101"/>
      <c r="QI548" s="101"/>
      <c r="QJ548" s="101"/>
      <c r="QK548" s="101"/>
      <c r="QL548" s="101"/>
      <c r="QM548" s="101"/>
      <c r="QN548" s="101"/>
      <c r="QO548" s="101"/>
      <c r="QP548" s="101"/>
      <c r="QQ548" s="101"/>
      <c r="QR548" s="101"/>
      <c r="QS548" s="101"/>
      <c r="QT548" s="101"/>
      <c r="QU548" s="101"/>
      <c r="QV548" s="101"/>
      <c r="QW548" s="101"/>
      <c r="QX548" s="101"/>
      <c r="QY548" s="101"/>
      <c r="QZ548" s="101"/>
      <c r="RA548" s="101"/>
      <c r="RB548" s="101"/>
      <c r="RC548" s="101"/>
      <c r="RD548" s="101"/>
      <c r="RE548" s="101"/>
      <c r="RF548" s="101"/>
      <c r="RG548" s="101"/>
      <c r="RH548" s="101"/>
      <c r="RI548" s="101"/>
      <c r="RJ548" s="101"/>
      <c r="RK548" s="101"/>
      <c r="RL548" s="101"/>
      <c r="RM548" s="101"/>
      <c r="RN548" s="101"/>
      <c r="RO548" s="101"/>
      <c r="RP548" s="101"/>
      <c r="RQ548" s="101"/>
      <c r="RR548" s="101"/>
      <c r="RS548" s="101"/>
      <c r="RT548" s="101"/>
      <c r="RU548" s="101"/>
      <c r="RV548" s="101"/>
      <c r="RW548" s="101"/>
      <c r="RX548" s="101"/>
      <c r="RY548" s="101"/>
      <c r="RZ548" s="101"/>
      <c r="SA548" s="101"/>
      <c r="SB548" s="101"/>
      <c r="SC548" s="101"/>
      <c r="SD548" s="101"/>
      <c r="SE548" s="101"/>
      <c r="SF548" s="101"/>
      <c r="SG548" s="101"/>
      <c r="SH548" s="101"/>
      <c r="SI548" s="101"/>
      <c r="SJ548" s="101"/>
      <c r="SK548" s="101"/>
      <c r="SL548" s="101"/>
      <c r="SM548" s="101"/>
      <c r="SN548" s="101"/>
      <c r="SO548" s="101"/>
      <c r="SP548" s="101"/>
      <c r="SQ548" s="101"/>
      <c r="SR548" s="101"/>
      <c r="SS548" s="101"/>
      <c r="ST548" s="101"/>
      <c r="SU548" s="101"/>
      <c r="SV548" s="101"/>
      <c r="SW548" s="101"/>
      <c r="SX548" s="101"/>
      <c r="SY548" s="101"/>
      <c r="SZ548" s="101"/>
      <c r="TA548" s="101"/>
      <c r="TB548" s="101"/>
      <c r="TC548" s="101"/>
      <c r="TD548" s="101"/>
      <c r="TE548" s="101"/>
      <c r="TF548" s="101"/>
      <c r="TG548" s="101"/>
      <c r="TH548" s="101"/>
      <c r="TI548" s="101"/>
      <c r="TJ548" s="101"/>
      <c r="TK548" s="101"/>
      <c r="TL548" s="101"/>
      <c r="TM548" s="101"/>
      <c r="TN548" s="101"/>
      <c r="TO548" s="101"/>
      <c r="TP548" s="101"/>
      <c r="TQ548" s="101"/>
      <c r="TR548" s="101"/>
      <c r="TS548" s="101"/>
      <c r="TT548" s="101"/>
      <c r="TU548" s="101"/>
      <c r="TV548" s="101"/>
      <c r="TW548" s="101"/>
      <c r="TX548" s="101"/>
      <c r="TY548" s="101"/>
      <c r="TZ548" s="101"/>
      <c r="UA548" s="101"/>
      <c r="UB548" s="101"/>
      <c r="UC548" s="101"/>
      <c r="UD548" s="101"/>
      <c r="UE548" s="101"/>
      <c r="UF548" s="101"/>
      <c r="UG548" s="101"/>
      <c r="UH548" s="101"/>
      <c r="UI548" s="101"/>
      <c r="UJ548" s="101"/>
      <c r="UK548" s="101"/>
      <c r="UL548" s="101"/>
      <c r="UM548" s="101"/>
      <c r="UN548" s="101"/>
      <c r="UO548" s="101"/>
      <c r="UP548" s="101"/>
      <c r="UQ548" s="101"/>
      <c r="UR548" s="101"/>
      <c r="US548" s="101"/>
      <c r="UT548" s="101"/>
      <c r="UU548" s="101"/>
      <c r="UV548" s="101"/>
      <c r="UW548" s="101"/>
      <c r="UX548" s="101"/>
      <c r="UY548" s="101"/>
      <c r="UZ548" s="101"/>
      <c r="VA548" s="101"/>
      <c r="VB548" s="101"/>
      <c r="VC548" s="101"/>
      <c r="VD548" s="101"/>
      <c r="VE548" s="101"/>
      <c r="VF548" s="101"/>
      <c r="VG548" s="101"/>
      <c r="VH548" s="101"/>
      <c r="VI548" s="101"/>
      <c r="VJ548" s="101"/>
      <c r="VK548" s="101"/>
      <c r="VL548" s="101"/>
      <c r="VM548" s="101"/>
      <c r="VN548" s="101"/>
      <c r="VO548" s="101"/>
      <c r="VP548" s="101"/>
      <c r="VQ548" s="101"/>
      <c r="VR548" s="101"/>
      <c r="VS548" s="101"/>
      <c r="VT548" s="101"/>
      <c r="VU548" s="101"/>
      <c r="VV548" s="101"/>
      <c r="VW548" s="101"/>
      <c r="VX548" s="101"/>
      <c r="VY548" s="101"/>
      <c r="VZ548" s="101"/>
      <c r="WA548" s="101"/>
      <c r="WB548" s="101"/>
      <c r="WC548" s="101"/>
      <c r="WD548" s="101"/>
      <c r="WE548" s="101"/>
      <c r="WF548" s="101"/>
      <c r="WG548" s="101"/>
      <c r="WH548" s="101"/>
      <c r="WI548" s="101"/>
      <c r="WJ548" s="101"/>
      <c r="WK548" s="101"/>
      <c r="WL548" s="101"/>
      <c r="WM548" s="101"/>
      <c r="WN548" s="101"/>
      <c r="WO548" s="101"/>
      <c r="WP548" s="101"/>
      <c r="WQ548" s="101"/>
      <c r="WR548" s="101"/>
      <c r="WS548" s="101"/>
      <c r="WT548" s="101"/>
      <c r="WU548" s="101"/>
      <c r="WV548" s="101"/>
      <c r="WW548" s="101"/>
      <c r="WX548" s="101"/>
      <c r="WY548" s="101"/>
      <c r="WZ548" s="101"/>
      <c r="XA548" s="101"/>
      <c r="XB548" s="101"/>
      <c r="XC548" s="101"/>
      <c r="XD548" s="101"/>
      <c r="XE548" s="101"/>
      <c r="XF548" s="101"/>
      <c r="XG548" s="101"/>
      <c r="XH548" s="101"/>
      <c r="XI548" s="101"/>
      <c r="XJ548" s="101"/>
      <c r="XK548" s="101"/>
      <c r="XL548" s="101"/>
      <c r="XM548" s="101"/>
      <c r="XN548" s="101"/>
      <c r="XO548" s="101"/>
      <c r="XP548" s="101"/>
      <c r="XQ548" s="101"/>
      <c r="XR548" s="101"/>
      <c r="XS548" s="101"/>
      <c r="XT548" s="101"/>
      <c r="XU548" s="101"/>
      <c r="XV548" s="101"/>
      <c r="XW548" s="101"/>
      <c r="XX548" s="101"/>
      <c r="XY548" s="101"/>
      <c r="XZ548" s="101"/>
      <c r="YA548" s="101"/>
      <c r="YB548" s="101"/>
      <c r="YC548" s="101"/>
      <c r="YD548" s="101"/>
      <c r="YE548" s="101"/>
      <c r="YF548" s="101"/>
      <c r="YG548" s="101"/>
      <c r="YH548" s="101"/>
      <c r="YI548" s="101"/>
      <c r="YJ548" s="101"/>
      <c r="YK548" s="101"/>
      <c r="YL548" s="101"/>
      <c r="YM548" s="101"/>
      <c r="YN548" s="101"/>
      <c r="YO548" s="101"/>
      <c r="YP548" s="101"/>
      <c r="YQ548" s="101"/>
      <c r="YR548" s="101"/>
      <c r="YS548" s="101"/>
      <c r="YT548" s="101"/>
      <c r="YU548" s="101"/>
      <c r="YV548" s="101"/>
      <c r="YW548" s="101"/>
      <c r="YX548" s="101"/>
      <c r="YY548" s="101"/>
      <c r="YZ548" s="101"/>
      <c r="ZA548" s="101"/>
      <c r="ZB548" s="101"/>
      <c r="ZC548" s="101"/>
      <c r="ZD548" s="101"/>
      <c r="ZE548" s="101"/>
      <c r="ZF548" s="101"/>
      <c r="ZG548" s="101"/>
      <c r="ZH548" s="101"/>
      <c r="ZI548" s="101"/>
      <c r="ZJ548" s="101"/>
      <c r="ZK548" s="101"/>
      <c r="ZL548" s="101"/>
      <c r="ZM548" s="101"/>
      <c r="ZN548" s="101"/>
      <c r="ZO548" s="101"/>
      <c r="ZP548" s="101"/>
      <c r="ZQ548" s="101"/>
      <c r="ZR548" s="101"/>
      <c r="ZS548" s="101"/>
      <c r="ZT548" s="101"/>
      <c r="ZU548" s="101"/>
      <c r="ZV548" s="101"/>
      <c r="ZW548" s="101"/>
      <c r="ZX548" s="101"/>
      <c r="ZY548" s="101"/>
      <c r="ZZ548" s="101"/>
      <c r="AAA548" s="101"/>
      <c r="AAB548" s="101"/>
      <c r="AAC548" s="101"/>
      <c r="AAD548" s="101"/>
      <c r="AAE548" s="101"/>
      <c r="AAF548" s="101"/>
      <c r="AAG548" s="101"/>
      <c r="AAH548" s="101"/>
      <c r="AAI548" s="101"/>
      <c r="AAJ548" s="101"/>
      <c r="AAK548" s="101"/>
      <c r="AAL548" s="101"/>
      <c r="AAM548" s="101"/>
      <c r="AAN548" s="101"/>
      <c r="AAO548" s="101"/>
      <c r="AAP548" s="101"/>
      <c r="AAQ548" s="101"/>
      <c r="AAR548" s="101"/>
      <c r="AAS548" s="101"/>
      <c r="AAT548" s="101"/>
      <c r="AAU548" s="101"/>
      <c r="AAV548" s="101"/>
      <c r="AAW548" s="101"/>
      <c r="AAX548" s="101"/>
      <c r="AAY548" s="101"/>
      <c r="AAZ548" s="101"/>
      <c r="ABA548" s="101"/>
      <c r="ABB548" s="101"/>
      <c r="ABC548" s="101"/>
      <c r="ABD548" s="101"/>
      <c r="ABE548" s="101"/>
      <c r="ABF548" s="101"/>
      <c r="ABG548" s="101"/>
      <c r="ABH548" s="101"/>
      <c r="ABI548" s="101"/>
      <c r="ABJ548" s="101"/>
      <c r="ABK548" s="101"/>
      <c r="ABL548" s="101"/>
      <c r="ABM548" s="101"/>
      <c r="ABN548" s="101"/>
      <c r="ABO548" s="101"/>
      <c r="ABP548" s="101"/>
      <c r="ABQ548" s="101"/>
      <c r="ABR548" s="101"/>
      <c r="ABS548" s="101"/>
      <c r="ABT548" s="101"/>
      <c r="ABU548" s="101"/>
      <c r="ABV548" s="101"/>
      <c r="ABW548" s="101"/>
      <c r="ABX548" s="101"/>
      <c r="ABY548" s="101"/>
      <c r="ABZ548" s="101"/>
      <c r="ACA548" s="101"/>
      <c r="ACB548" s="101"/>
      <c r="ACC548" s="101"/>
      <c r="ACD548" s="101"/>
      <c r="ACE548" s="101"/>
      <c r="ACF548" s="101"/>
      <c r="ACG548" s="101"/>
      <c r="ACH548" s="101"/>
      <c r="ACI548" s="101"/>
      <c r="ACJ548" s="101"/>
      <c r="ACK548" s="101"/>
      <c r="ACL548" s="101"/>
      <c r="ACM548" s="101"/>
      <c r="ACN548" s="101"/>
      <c r="ACO548" s="101"/>
      <c r="ACP548" s="101"/>
      <c r="ACQ548" s="101"/>
      <c r="ACR548" s="101"/>
      <c r="ACS548" s="101"/>
      <c r="ACT548" s="101"/>
      <c r="ACU548" s="101"/>
      <c r="ACV548" s="101"/>
      <c r="ACW548" s="101"/>
      <c r="ACX548" s="101"/>
      <c r="ACY548" s="101"/>
      <c r="ACZ548" s="101"/>
      <c r="ADA548" s="101"/>
      <c r="ADB548" s="101"/>
      <c r="ADC548" s="101"/>
      <c r="ADD548" s="101"/>
      <c r="ADE548" s="101"/>
      <c r="ADF548" s="101"/>
      <c r="ADG548" s="101"/>
      <c r="ADH548" s="101"/>
      <c r="ADI548" s="101"/>
      <c r="ADJ548" s="101"/>
      <c r="ADK548" s="101"/>
      <c r="ADL548" s="101"/>
      <c r="ADM548" s="101"/>
      <c r="ADN548" s="101"/>
      <c r="ADO548" s="101"/>
      <c r="ADP548" s="101"/>
      <c r="ADQ548" s="101"/>
      <c r="ADR548" s="101"/>
      <c r="ADS548" s="101"/>
      <c r="ADT548" s="101"/>
      <c r="ADU548" s="101"/>
      <c r="ADV548" s="101"/>
      <c r="ADW548" s="101"/>
      <c r="ADX548" s="101"/>
      <c r="ADY548" s="101"/>
      <c r="ADZ548" s="101"/>
      <c r="AEA548" s="101"/>
      <c r="AEB548" s="101"/>
      <c r="AEC548" s="101"/>
      <c r="AED548" s="101"/>
      <c r="AEE548" s="101"/>
      <c r="AEF548" s="101"/>
      <c r="AEG548" s="101"/>
      <c r="AEH548" s="101"/>
      <c r="AEI548" s="101"/>
      <c r="AEJ548" s="101"/>
      <c r="AEK548" s="101"/>
      <c r="AEL548" s="101"/>
      <c r="AEM548" s="101"/>
      <c r="AEN548" s="101"/>
      <c r="AEO548" s="101"/>
      <c r="AEP548" s="101"/>
      <c r="AEQ548" s="101"/>
      <c r="AER548" s="101"/>
      <c r="AES548" s="101"/>
      <c r="AET548" s="101"/>
      <c r="AEU548" s="101"/>
      <c r="AEV548" s="101"/>
      <c r="AEW548" s="101"/>
      <c r="AEX548" s="101"/>
      <c r="AEY548" s="101"/>
      <c r="AEZ548" s="101"/>
      <c r="AFA548" s="101"/>
      <c r="AFB548" s="101"/>
      <c r="AFC548" s="101"/>
      <c r="AFD548" s="101"/>
      <c r="AFE548" s="101"/>
      <c r="AFF548" s="101"/>
      <c r="AFG548" s="101"/>
      <c r="AFH548" s="101"/>
      <c r="AFI548" s="101"/>
      <c r="AFJ548" s="101"/>
      <c r="AFK548" s="101"/>
      <c r="AFL548" s="101"/>
      <c r="AFM548" s="101"/>
      <c r="AFN548" s="101"/>
      <c r="AFO548" s="101"/>
      <c r="AFP548" s="101"/>
      <c r="AFQ548" s="101"/>
      <c r="AFR548" s="101"/>
      <c r="AFS548" s="101"/>
      <c r="AFT548" s="101"/>
      <c r="AFU548" s="101"/>
      <c r="AFV548" s="101"/>
      <c r="AFW548" s="101"/>
      <c r="AFX548" s="101"/>
      <c r="AFY548" s="101"/>
      <c r="AFZ548" s="101"/>
      <c r="AGA548" s="101"/>
      <c r="AGB548" s="101"/>
      <c r="AGC548" s="101"/>
      <c r="AGD548" s="101"/>
      <c r="AGE548" s="101"/>
      <c r="AGF548" s="101"/>
      <c r="AGG548" s="101"/>
      <c r="AGH548" s="101"/>
      <c r="AGI548" s="101"/>
      <c r="AGJ548" s="101"/>
      <c r="AGK548" s="101"/>
      <c r="AGL548" s="101"/>
      <c r="AGM548" s="101"/>
      <c r="AGN548" s="101"/>
      <c r="AGO548" s="101"/>
      <c r="AGP548" s="101"/>
      <c r="AGQ548" s="101"/>
      <c r="AGR548" s="101"/>
      <c r="AGS548" s="101"/>
      <c r="AGT548" s="101"/>
      <c r="AGU548" s="101"/>
      <c r="AGV548" s="101"/>
      <c r="AGW548" s="101"/>
      <c r="AGX548" s="101"/>
      <c r="AGY548" s="101"/>
      <c r="AGZ548" s="101"/>
      <c r="AHA548" s="101"/>
      <c r="AHB548" s="101"/>
      <c r="AHC548" s="101"/>
      <c r="AHD548" s="101"/>
      <c r="AHE548" s="101"/>
      <c r="AHF548" s="101"/>
      <c r="AHG548" s="101"/>
      <c r="AHH548" s="101"/>
      <c r="AHI548" s="101"/>
      <c r="AHJ548" s="101"/>
      <c r="AHK548" s="101"/>
      <c r="AHL548" s="101"/>
      <c r="AHM548" s="101"/>
      <c r="AHN548" s="101"/>
      <c r="AHO548" s="101"/>
      <c r="AHP548" s="101"/>
      <c r="AHQ548" s="101"/>
      <c r="AHR548" s="101"/>
      <c r="AHS548" s="101"/>
      <c r="AHT548" s="101"/>
      <c r="AHU548" s="101"/>
      <c r="AHV548" s="101"/>
      <c r="AHW548" s="101"/>
      <c r="AHX548" s="101"/>
      <c r="AHY548" s="101"/>
      <c r="AHZ548" s="101"/>
      <c r="AIA548" s="101"/>
      <c r="AIB548" s="101"/>
      <c r="AIC548" s="101"/>
      <c r="AID548" s="101"/>
      <c r="AIE548" s="101"/>
      <c r="AIF548" s="101"/>
      <c r="AIG548" s="101"/>
      <c r="AIH548" s="101"/>
      <c r="AII548" s="101"/>
      <c r="AIJ548" s="101"/>
      <c r="AIK548" s="101"/>
      <c r="AIL548" s="101"/>
      <c r="AIM548" s="101"/>
      <c r="AIN548" s="101"/>
      <c r="AIO548" s="101"/>
      <c r="AIP548" s="101"/>
      <c r="AIQ548" s="101"/>
      <c r="AIR548" s="101"/>
      <c r="AIS548" s="101"/>
      <c r="AIT548" s="101"/>
      <c r="AIU548" s="101"/>
      <c r="AIV548" s="101"/>
      <c r="AIW548" s="101"/>
      <c r="AIX548" s="101"/>
      <c r="AIY548" s="101"/>
      <c r="AIZ548" s="101"/>
      <c r="AJA548" s="101"/>
      <c r="AJB548" s="101"/>
      <c r="AJC548" s="101"/>
      <c r="AJD548" s="101"/>
      <c r="AJE548" s="101"/>
      <c r="AJF548" s="101"/>
      <c r="AJG548" s="101"/>
      <c r="AJH548" s="101"/>
      <c r="AJI548" s="101"/>
      <c r="AJJ548" s="101"/>
      <c r="AJK548" s="101"/>
      <c r="AJL548" s="101"/>
      <c r="AJM548" s="101"/>
      <c r="AJN548" s="101"/>
      <c r="AJO548" s="101"/>
      <c r="AJP548" s="101"/>
      <c r="AJQ548" s="101"/>
      <c r="AJR548" s="101"/>
      <c r="AJS548" s="101"/>
      <c r="AJT548" s="101"/>
      <c r="AJU548" s="101"/>
      <c r="AJV548" s="101"/>
      <c r="AJW548" s="101"/>
      <c r="AJX548" s="101"/>
      <c r="AJY548" s="101"/>
      <c r="AJZ548" s="101"/>
      <c r="AKA548" s="101"/>
      <c r="AKB548" s="101"/>
      <c r="AKC548" s="101"/>
      <c r="AKD548" s="101"/>
      <c r="AKE548" s="101"/>
      <c r="AKF548" s="101"/>
      <c r="AKG548" s="101"/>
      <c r="AKH548" s="101"/>
      <c r="AKI548" s="101"/>
      <c r="AKJ548" s="101"/>
      <c r="AKK548" s="101"/>
      <c r="AKL548" s="101"/>
      <c r="AKM548" s="101"/>
      <c r="AKN548" s="101"/>
      <c r="AKO548" s="101"/>
      <c r="AKP548" s="101"/>
      <c r="AKQ548" s="101"/>
      <c r="AKR548" s="101"/>
      <c r="AKS548" s="101"/>
      <c r="AKT548" s="101"/>
      <c r="AKU548" s="101"/>
      <c r="AKV548" s="101"/>
      <c r="AKW548" s="101"/>
      <c r="AKX548" s="101"/>
      <c r="AKY548" s="101"/>
      <c r="AKZ548" s="101"/>
      <c r="ALA548" s="101"/>
      <c r="ALB548" s="101"/>
      <c r="ALC548" s="101"/>
      <c r="ALD548" s="101"/>
      <c r="ALE548" s="101"/>
      <c r="ALF548" s="101"/>
      <c r="ALG548" s="101"/>
      <c r="ALH548" s="101"/>
      <c r="ALI548" s="101"/>
      <c r="ALJ548" s="101"/>
      <c r="ALK548" s="101"/>
      <c r="ALL548" s="101"/>
      <c r="ALM548" s="101"/>
      <c r="ALN548" s="101"/>
      <c r="ALO548" s="101"/>
      <c r="ALP548" s="101"/>
      <c r="ALQ548" s="101"/>
      <c r="ALR548" s="101"/>
      <c r="ALS548" s="101"/>
      <c r="ALT548" s="101"/>
      <c r="ALU548" s="101"/>
      <c r="ALV548" s="101"/>
      <c r="ALW548" s="101"/>
      <c r="ALX548" s="101"/>
      <c r="ALY548" s="101"/>
      <c r="ALZ548" s="101"/>
      <c r="AMA548" s="101"/>
      <c r="AMB548" s="101"/>
      <c r="AMC548" s="101"/>
      <c r="AMD548" s="101"/>
      <c r="AME548" s="101"/>
      <c r="AMF548" s="101"/>
      <c r="AMG548" s="101"/>
      <c r="AMH548" s="101"/>
      <c r="AMI548" s="101"/>
      <c r="AMJ548" s="101"/>
      <c r="AMK548" s="101"/>
      <c r="AML548" s="101"/>
    </row>
    <row r="549" s="103" customFormat="true" ht="80.2" hidden="false" customHeight="false" outlineLevel="0" collapsed="false">
      <c r="A549" s="98" t="s">
        <v>1257</v>
      </c>
      <c r="B549" s="24" t="s">
        <v>1258</v>
      </c>
      <c r="C549" s="24" t="s">
        <v>1245</v>
      </c>
      <c r="D549" s="24" t="s">
        <v>1211</v>
      </c>
      <c r="E549" s="79" t="n">
        <v>46217</v>
      </c>
      <c r="F549" s="79" t="n">
        <v>46582</v>
      </c>
      <c r="G549" s="24" t="s">
        <v>678</v>
      </c>
      <c r="H549" s="24" t="s">
        <v>1259</v>
      </c>
      <c r="I549" s="24" t="s">
        <v>73</v>
      </c>
      <c r="J549" s="99" t="s">
        <v>1260</v>
      </c>
      <c r="K549" s="24" t="n">
        <v>1</v>
      </c>
      <c r="L549" s="99" t="s">
        <v>1260</v>
      </c>
      <c r="M549" s="99" t="s">
        <v>1260</v>
      </c>
      <c r="N549" s="24" t="s">
        <v>1142</v>
      </c>
      <c r="O549" s="24" t="s">
        <v>1143</v>
      </c>
      <c r="P549" s="24" t="s">
        <v>1208</v>
      </c>
      <c r="Q549" s="24" t="s">
        <v>1261</v>
      </c>
      <c r="R549" s="24" t="s">
        <v>221</v>
      </c>
      <c r="S549" s="100"/>
      <c r="T549" s="24"/>
      <c r="U549" s="101"/>
      <c r="V549" s="101"/>
      <c r="W549" s="101"/>
      <c r="X549" s="101"/>
      <c r="Y549" s="101"/>
      <c r="Z549" s="101"/>
      <c r="AA549" s="101"/>
      <c r="AB549" s="101"/>
      <c r="AC549" s="101"/>
      <c r="AD549" s="101"/>
      <c r="AE549" s="101"/>
      <c r="AF549" s="101"/>
      <c r="AG549" s="101"/>
      <c r="AH549" s="101"/>
      <c r="AI549" s="101"/>
      <c r="AJ549" s="101"/>
      <c r="AK549" s="101"/>
      <c r="AL549" s="101"/>
      <c r="AM549" s="101"/>
      <c r="AN549" s="101"/>
      <c r="AO549" s="101"/>
      <c r="AP549" s="101"/>
      <c r="AQ549" s="101"/>
      <c r="AR549" s="101"/>
      <c r="AS549" s="101"/>
      <c r="AT549" s="101"/>
      <c r="AU549" s="101"/>
      <c r="AV549" s="101"/>
      <c r="AW549" s="101"/>
      <c r="AX549" s="101"/>
      <c r="AY549" s="101"/>
      <c r="AZ549" s="101"/>
      <c r="BA549" s="101"/>
      <c r="BB549" s="101"/>
      <c r="BC549" s="101"/>
      <c r="BD549" s="101"/>
      <c r="BE549" s="101"/>
      <c r="BF549" s="101"/>
      <c r="BG549" s="101"/>
      <c r="BH549" s="101"/>
      <c r="BI549" s="101"/>
      <c r="BJ549" s="101"/>
      <c r="BK549" s="101"/>
      <c r="BL549" s="101"/>
      <c r="BM549" s="101"/>
      <c r="BN549" s="101"/>
      <c r="BO549" s="101"/>
      <c r="BP549" s="101"/>
      <c r="BQ549" s="101"/>
      <c r="BR549" s="101"/>
      <c r="BS549" s="101"/>
      <c r="BT549" s="101"/>
      <c r="BU549" s="101"/>
      <c r="BV549" s="101"/>
      <c r="BW549" s="101"/>
      <c r="BX549" s="101"/>
      <c r="BY549" s="101"/>
      <c r="BZ549" s="101"/>
      <c r="CA549" s="101"/>
      <c r="CB549" s="101"/>
      <c r="CC549" s="101"/>
      <c r="CD549" s="101"/>
      <c r="CE549" s="101"/>
      <c r="CF549" s="101"/>
      <c r="CG549" s="101"/>
      <c r="CH549" s="101"/>
      <c r="CI549" s="101"/>
      <c r="CJ549" s="101"/>
      <c r="CK549" s="101"/>
      <c r="CL549" s="101"/>
      <c r="CM549" s="101"/>
      <c r="CN549" s="101"/>
      <c r="CO549" s="101"/>
      <c r="CP549" s="101"/>
      <c r="CQ549" s="101"/>
      <c r="CR549" s="101"/>
      <c r="CS549" s="101"/>
      <c r="CT549" s="101"/>
      <c r="CU549" s="101"/>
      <c r="CV549" s="101"/>
      <c r="CW549" s="101"/>
      <c r="CX549" s="101"/>
      <c r="CY549" s="101"/>
      <c r="CZ549" s="101"/>
      <c r="DA549" s="101"/>
      <c r="DB549" s="101"/>
      <c r="DC549" s="101"/>
      <c r="DD549" s="101"/>
      <c r="DE549" s="101"/>
      <c r="DF549" s="101"/>
      <c r="DG549" s="101"/>
      <c r="DH549" s="101"/>
      <c r="DI549" s="101"/>
      <c r="DJ549" s="101"/>
      <c r="DK549" s="101"/>
      <c r="DL549" s="101"/>
      <c r="DM549" s="101"/>
      <c r="DN549" s="101"/>
      <c r="DO549" s="101"/>
      <c r="DP549" s="101"/>
      <c r="DQ549" s="101"/>
      <c r="DR549" s="101"/>
      <c r="DS549" s="101"/>
      <c r="DT549" s="101"/>
      <c r="DU549" s="101"/>
      <c r="DV549" s="101"/>
      <c r="DW549" s="101"/>
      <c r="DX549" s="101"/>
      <c r="DY549" s="101"/>
      <c r="DZ549" s="101"/>
      <c r="EA549" s="101"/>
      <c r="EB549" s="101"/>
      <c r="EC549" s="101"/>
      <c r="ED549" s="101"/>
      <c r="EE549" s="101"/>
      <c r="EF549" s="101"/>
      <c r="EG549" s="101"/>
      <c r="EH549" s="101"/>
      <c r="EI549" s="101"/>
      <c r="EJ549" s="101"/>
      <c r="EK549" s="101"/>
      <c r="EL549" s="101"/>
      <c r="EM549" s="101"/>
      <c r="EN549" s="101"/>
      <c r="EO549" s="101"/>
      <c r="EP549" s="101"/>
      <c r="EQ549" s="101"/>
      <c r="ER549" s="101"/>
      <c r="ES549" s="101"/>
      <c r="ET549" s="101"/>
      <c r="EU549" s="101"/>
      <c r="EV549" s="101"/>
      <c r="EW549" s="101"/>
      <c r="EX549" s="101"/>
      <c r="EY549" s="101"/>
      <c r="EZ549" s="101"/>
      <c r="FA549" s="101"/>
      <c r="FB549" s="101"/>
      <c r="FC549" s="101"/>
      <c r="FD549" s="101"/>
      <c r="FE549" s="101"/>
      <c r="FF549" s="101"/>
      <c r="FG549" s="101"/>
      <c r="FH549" s="101"/>
      <c r="FI549" s="101"/>
      <c r="FJ549" s="101"/>
      <c r="FK549" s="101"/>
      <c r="FL549" s="101"/>
      <c r="FM549" s="101"/>
      <c r="FN549" s="101"/>
      <c r="FO549" s="101"/>
      <c r="FP549" s="101"/>
      <c r="FQ549" s="101"/>
      <c r="FR549" s="101"/>
      <c r="FS549" s="101"/>
      <c r="FT549" s="101"/>
      <c r="FU549" s="101"/>
      <c r="FV549" s="101"/>
      <c r="FW549" s="101"/>
      <c r="FX549" s="101"/>
      <c r="FY549" s="101"/>
      <c r="FZ549" s="101"/>
      <c r="GA549" s="101"/>
      <c r="GB549" s="101"/>
      <c r="GC549" s="101"/>
      <c r="GD549" s="101"/>
      <c r="GE549" s="101"/>
      <c r="GF549" s="101"/>
      <c r="GG549" s="101"/>
      <c r="GH549" s="101"/>
      <c r="GI549" s="101"/>
      <c r="GJ549" s="101"/>
      <c r="GK549" s="101"/>
      <c r="GL549" s="101"/>
      <c r="GM549" s="101"/>
      <c r="GN549" s="101"/>
      <c r="GO549" s="101"/>
      <c r="GP549" s="101"/>
      <c r="GQ549" s="101"/>
      <c r="GR549" s="101"/>
      <c r="GS549" s="101"/>
      <c r="GT549" s="101"/>
      <c r="GU549" s="101"/>
      <c r="GV549" s="101"/>
      <c r="GW549" s="101"/>
      <c r="GX549" s="101"/>
      <c r="GY549" s="101"/>
      <c r="GZ549" s="101"/>
      <c r="HA549" s="101"/>
      <c r="HB549" s="101"/>
      <c r="HC549" s="101"/>
      <c r="HD549" s="101"/>
      <c r="HE549" s="101"/>
      <c r="HF549" s="101"/>
      <c r="HG549" s="101"/>
      <c r="HH549" s="101"/>
      <c r="HI549" s="101"/>
      <c r="HJ549" s="101"/>
      <c r="HK549" s="101"/>
      <c r="HL549" s="101"/>
      <c r="HM549" s="101"/>
      <c r="HN549" s="101"/>
      <c r="HO549" s="101"/>
      <c r="HP549" s="101"/>
      <c r="HQ549" s="101"/>
      <c r="HR549" s="101"/>
      <c r="HS549" s="101"/>
      <c r="HT549" s="101"/>
      <c r="HU549" s="101"/>
      <c r="HV549" s="101"/>
      <c r="HW549" s="101"/>
      <c r="HX549" s="101"/>
      <c r="HY549" s="101"/>
      <c r="HZ549" s="101"/>
      <c r="IA549" s="101"/>
      <c r="IB549" s="101"/>
      <c r="IC549" s="101"/>
      <c r="ID549" s="101"/>
      <c r="IE549" s="101"/>
      <c r="IF549" s="101"/>
      <c r="IG549" s="101"/>
      <c r="IH549" s="101"/>
      <c r="II549" s="101"/>
      <c r="IJ549" s="101"/>
      <c r="IK549" s="101"/>
      <c r="IL549" s="101"/>
      <c r="IM549" s="101"/>
      <c r="IN549" s="101"/>
      <c r="IO549" s="101"/>
      <c r="IP549" s="101"/>
      <c r="IQ549" s="101"/>
      <c r="IR549" s="101"/>
      <c r="IS549" s="101"/>
      <c r="IT549" s="101"/>
      <c r="IU549" s="101"/>
      <c r="IV549" s="101"/>
      <c r="IW549" s="101"/>
      <c r="IX549" s="101"/>
      <c r="IY549" s="101"/>
      <c r="IZ549" s="101"/>
      <c r="JA549" s="101"/>
      <c r="JB549" s="101"/>
      <c r="JC549" s="101"/>
      <c r="JD549" s="101"/>
      <c r="JE549" s="101"/>
      <c r="JF549" s="101"/>
      <c r="JG549" s="101"/>
      <c r="JH549" s="101"/>
      <c r="JI549" s="101"/>
      <c r="JJ549" s="101"/>
      <c r="JK549" s="101"/>
      <c r="JL549" s="101"/>
      <c r="JM549" s="101"/>
      <c r="JN549" s="101"/>
      <c r="JO549" s="101"/>
      <c r="JP549" s="101"/>
      <c r="JQ549" s="101"/>
      <c r="JR549" s="101"/>
      <c r="JS549" s="101"/>
      <c r="JT549" s="101"/>
      <c r="JU549" s="101"/>
      <c r="JV549" s="101"/>
      <c r="JW549" s="101"/>
      <c r="JX549" s="101"/>
      <c r="JY549" s="101"/>
      <c r="JZ549" s="101"/>
      <c r="KA549" s="101"/>
      <c r="KB549" s="101"/>
      <c r="KC549" s="101"/>
      <c r="KD549" s="101"/>
      <c r="KE549" s="101"/>
      <c r="KF549" s="101"/>
      <c r="KG549" s="101"/>
      <c r="KH549" s="101"/>
      <c r="KI549" s="101"/>
      <c r="KJ549" s="101"/>
      <c r="KK549" s="101"/>
      <c r="KL549" s="101"/>
      <c r="KM549" s="101"/>
      <c r="KN549" s="101"/>
      <c r="KO549" s="101"/>
      <c r="KP549" s="101"/>
      <c r="KQ549" s="101"/>
      <c r="KR549" s="101"/>
      <c r="KS549" s="101"/>
      <c r="KT549" s="101"/>
      <c r="KU549" s="101"/>
      <c r="KV549" s="101"/>
      <c r="KW549" s="101"/>
      <c r="KX549" s="101"/>
      <c r="KY549" s="101"/>
      <c r="KZ549" s="101"/>
      <c r="LA549" s="101"/>
      <c r="LB549" s="101"/>
      <c r="LC549" s="101"/>
      <c r="LD549" s="101"/>
      <c r="LE549" s="101"/>
      <c r="LF549" s="101"/>
      <c r="LG549" s="101"/>
      <c r="LH549" s="101"/>
      <c r="LI549" s="101"/>
      <c r="LJ549" s="101"/>
      <c r="LK549" s="101"/>
      <c r="LL549" s="101"/>
      <c r="LM549" s="101"/>
      <c r="LN549" s="101"/>
      <c r="LO549" s="101"/>
      <c r="LP549" s="101"/>
      <c r="LQ549" s="101"/>
      <c r="LR549" s="101"/>
      <c r="LS549" s="101"/>
      <c r="LT549" s="101"/>
      <c r="LU549" s="101"/>
      <c r="LV549" s="101"/>
      <c r="LW549" s="101"/>
      <c r="LX549" s="101"/>
      <c r="LY549" s="101"/>
      <c r="LZ549" s="101"/>
      <c r="MA549" s="101"/>
      <c r="MB549" s="101"/>
      <c r="MC549" s="101"/>
      <c r="MD549" s="101"/>
      <c r="ME549" s="101"/>
      <c r="MF549" s="101"/>
      <c r="MG549" s="101"/>
      <c r="MH549" s="101"/>
      <c r="MI549" s="101"/>
      <c r="MJ549" s="101"/>
      <c r="MK549" s="101"/>
      <c r="ML549" s="101"/>
      <c r="MM549" s="101"/>
      <c r="MN549" s="101"/>
      <c r="MO549" s="101"/>
      <c r="MP549" s="101"/>
      <c r="MQ549" s="101"/>
      <c r="MR549" s="101"/>
      <c r="MS549" s="101"/>
      <c r="MT549" s="101"/>
      <c r="MU549" s="101"/>
      <c r="MV549" s="101"/>
      <c r="MW549" s="101"/>
      <c r="MX549" s="101"/>
      <c r="MY549" s="101"/>
      <c r="MZ549" s="101"/>
      <c r="NA549" s="101"/>
      <c r="NB549" s="101"/>
      <c r="NC549" s="101"/>
      <c r="ND549" s="101"/>
      <c r="NE549" s="101"/>
      <c r="NF549" s="101"/>
      <c r="NG549" s="101"/>
      <c r="NH549" s="101"/>
      <c r="NI549" s="101"/>
      <c r="NJ549" s="101"/>
      <c r="NK549" s="101"/>
      <c r="NL549" s="101"/>
      <c r="NM549" s="101"/>
      <c r="NN549" s="101"/>
      <c r="NO549" s="101"/>
      <c r="NP549" s="101"/>
      <c r="NQ549" s="101"/>
      <c r="NR549" s="101"/>
      <c r="NS549" s="101"/>
      <c r="NT549" s="101"/>
      <c r="NU549" s="101"/>
      <c r="NV549" s="101"/>
      <c r="NW549" s="101"/>
      <c r="NX549" s="101"/>
      <c r="NY549" s="101"/>
      <c r="NZ549" s="101"/>
      <c r="OA549" s="101"/>
      <c r="OB549" s="101"/>
      <c r="OC549" s="101"/>
      <c r="OD549" s="101"/>
      <c r="OE549" s="101"/>
      <c r="OF549" s="101"/>
      <c r="OG549" s="101"/>
      <c r="OH549" s="101"/>
      <c r="OI549" s="101"/>
      <c r="OJ549" s="101"/>
      <c r="OK549" s="101"/>
      <c r="OL549" s="101"/>
      <c r="OM549" s="101"/>
      <c r="ON549" s="101"/>
      <c r="OO549" s="101"/>
      <c r="OP549" s="101"/>
      <c r="OQ549" s="101"/>
      <c r="OR549" s="101"/>
      <c r="OS549" s="101"/>
      <c r="OT549" s="101"/>
      <c r="OU549" s="101"/>
      <c r="OV549" s="101"/>
      <c r="OW549" s="101"/>
      <c r="OX549" s="101"/>
      <c r="OY549" s="101"/>
      <c r="OZ549" s="101"/>
      <c r="PA549" s="101"/>
      <c r="PB549" s="101"/>
      <c r="PC549" s="101"/>
      <c r="PD549" s="101"/>
      <c r="PE549" s="101"/>
      <c r="PF549" s="101"/>
      <c r="PG549" s="101"/>
      <c r="PH549" s="101"/>
      <c r="PI549" s="101"/>
      <c r="PJ549" s="101"/>
      <c r="PK549" s="101"/>
      <c r="PL549" s="101"/>
      <c r="PM549" s="101"/>
      <c r="PN549" s="101"/>
      <c r="PO549" s="101"/>
      <c r="PP549" s="101"/>
      <c r="PQ549" s="101"/>
      <c r="PR549" s="101"/>
      <c r="PS549" s="101"/>
      <c r="PT549" s="101"/>
      <c r="PU549" s="101"/>
      <c r="PV549" s="101"/>
      <c r="PW549" s="101"/>
      <c r="PX549" s="101"/>
      <c r="PY549" s="101"/>
      <c r="PZ549" s="101"/>
      <c r="QA549" s="101"/>
      <c r="QB549" s="101"/>
      <c r="QC549" s="101"/>
      <c r="QD549" s="101"/>
      <c r="QE549" s="101"/>
      <c r="QF549" s="101"/>
      <c r="QG549" s="101"/>
      <c r="QH549" s="101"/>
      <c r="QI549" s="101"/>
      <c r="QJ549" s="101"/>
      <c r="QK549" s="101"/>
      <c r="QL549" s="101"/>
      <c r="QM549" s="101"/>
      <c r="QN549" s="101"/>
      <c r="QO549" s="101"/>
      <c r="QP549" s="101"/>
      <c r="QQ549" s="101"/>
      <c r="QR549" s="101"/>
      <c r="QS549" s="101"/>
      <c r="QT549" s="101"/>
      <c r="QU549" s="101"/>
      <c r="QV549" s="101"/>
      <c r="QW549" s="101"/>
      <c r="QX549" s="101"/>
      <c r="QY549" s="101"/>
      <c r="QZ549" s="101"/>
      <c r="RA549" s="101"/>
      <c r="RB549" s="101"/>
      <c r="RC549" s="101"/>
      <c r="RD549" s="101"/>
      <c r="RE549" s="101"/>
      <c r="RF549" s="101"/>
      <c r="RG549" s="101"/>
      <c r="RH549" s="101"/>
      <c r="RI549" s="101"/>
      <c r="RJ549" s="101"/>
      <c r="RK549" s="101"/>
      <c r="RL549" s="101"/>
      <c r="RM549" s="101"/>
      <c r="RN549" s="101"/>
      <c r="RO549" s="101"/>
      <c r="RP549" s="101"/>
      <c r="RQ549" s="101"/>
      <c r="RR549" s="101"/>
      <c r="RS549" s="101"/>
      <c r="RT549" s="101"/>
      <c r="RU549" s="101"/>
      <c r="RV549" s="101"/>
      <c r="RW549" s="101"/>
      <c r="RX549" s="101"/>
      <c r="RY549" s="101"/>
      <c r="RZ549" s="101"/>
      <c r="SA549" s="101"/>
      <c r="SB549" s="101"/>
      <c r="SC549" s="101"/>
      <c r="SD549" s="101"/>
      <c r="SE549" s="101"/>
      <c r="SF549" s="101"/>
      <c r="SG549" s="101"/>
      <c r="SH549" s="101"/>
      <c r="SI549" s="101"/>
      <c r="SJ549" s="101"/>
      <c r="SK549" s="101"/>
      <c r="SL549" s="101"/>
      <c r="SM549" s="101"/>
      <c r="SN549" s="101"/>
      <c r="SO549" s="101"/>
      <c r="SP549" s="101"/>
      <c r="SQ549" s="101"/>
      <c r="SR549" s="101"/>
      <c r="SS549" s="101"/>
      <c r="ST549" s="101"/>
      <c r="SU549" s="101"/>
      <c r="SV549" s="101"/>
      <c r="SW549" s="101"/>
      <c r="SX549" s="101"/>
      <c r="SY549" s="101"/>
      <c r="SZ549" s="101"/>
      <c r="TA549" s="101"/>
      <c r="TB549" s="101"/>
      <c r="TC549" s="101"/>
      <c r="TD549" s="101"/>
      <c r="TE549" s="101"/>
      <c r="TF549" s="101"/>
      <c r="TG549" s="101"/>
      <c r="TH549" s="101"/>
      <c r="TI549" s="101"/>
      <c r="TJ549" s="101"/>
      <c r="TK549" s="101"/>
      <c r="TL549" s="101"/>
      <c r="TM549" s="101"/>
      <c r="TN549" s="101"/>
      <c r="TO549" s="101"/>
      <c r="TP549" s="101"/>
      <c r="TQ549" s="101"/>
      <c r="TR549" s="101"/>
      <c r="TS549" s="101"/>
      <c r="TT549" s="101"/>
      <c r="TU549" s="101"/>
      <c r="TV549" s="101"/>
      <c r="TW549" s="101"/>
      <c r="TX549" s="101"/>
      <c r="TY549" s="101"/>
      <c r="TZ549" s="101"/>
      <c r="UA549" s="101"/>
      <c r="UB549" s="101"/>
      <c r="UC549" s="101"/>
      <c r="UD549" s="101"/>
      <c r="UE549" s="101"/>
      <c r="UF549" s="101"/>
      <c r="UG549" s="101"/>
      <c r="UH549" s="101"/>
      <c r="UI549" s="101"/>
      <c r="UJ549" s="101"/>
      <c r="UK549" s="101"/>
      <c r="UL549" s="101"/>
      <c r="UM549" s="101"/>
      <c r="UN549" s="101"/>
      <c r="UO549" s="101"/>
      <c r="UP549" s="101"/>
      <c r="UQ549" s="101"/>
      <c r="UR549" s="101"/>
      <c r="US549" s="101"/>
      <c r="UT549" s="101"/>
      <c r="UU549" s="101"/>
      <c r="UV549" s="101"/>
      <c r="UW549" s="101"/>
      <c r="UX549" s="101"/>
      <c r="UY549" s="101"/>
      <c r="UZ549" s="101"/>
      <c r="VA549" s="101"/>
      <c r="VB549" s="101"/>
      <c r="VC549" s="101"/>
      <c r="VD549" s="101"/>
      <c r="VE549" s="101"/>
      <c r="VF549" s="101"/>
      <c r="VG549" s="101"/>
      <c r="VH549" s="101"/>
      <c r="VI549" s="101"/>
      <c r="VJ549" s="101"/>
      <c r="VK549" s="101"/>
      <c r="VL549" s="101"/>
      <c r="VM549" s="101"/>
      <c r="VN549" s="101"/>
      <c r="VO549" s="101"/>
      <c r="VP549" s="101"/>
      <c r="VQ549" s="101"/>
      <c r="VR549" s="101"/>
      <c r="VS549" s="101"/>
      <c r="VT549" s="101"/>
      <c r="VU549" s="101"/>
      <c r="VV549" s="101"/>
      <c r="VW549" s="101"/>
      <c r="VX549" s="101"/>
      <c r="VY549" s="101"/>
      <c r="VZ549" s="101"/>
      <c r="WA549" s="101"/>
      <c r="WB549" s="101"/>
      <c r="WC549" s="101"/>
      <c r="WD549" s="101"/>
      <c r="WE549" s="101"/>
      <c r="WF549" s="101"/>
      <c r="WG549" s="101"/>
      <c r="WH549" s="101"/>
      <c r="WI549" s="101"/>
      <c r="WJ549" s="101"/>
      <c r="WK549" s="101"/>
      <c r="WL549" s="101"/>
      <c r="WM549" s="101"/>
      <c r="WN549" s="101"/>
      <c r="WO549" s="101"/>
      <c r="WP549" s="101"/>
      <c r="WQ549" s="101"/>
      <c r="WR549" s="101"/>
      <c r="WS549" s="101"/>
      <c r="WT549" s="101"/>
      <c r="WU549" s="101"/>
      <c r="WV549" s="101"/>
      <c r="WW549" s="101"/>
      <c r="WX549" s="101"/>
      <c r="WY549" s="101"/>
      <c r="WZ549" s="101"/>
      <c r="XA549" s="101"/>
      <c r="XB549" s="101"/>
      <c r="XC549" s="101"/>
      <c r="XD549" s="101"/>
      <c r="XE549" s="101"/>
      <c r="XF549" s="101"/>
      <c r="XG549" s="101"/>
      <c r="XH549" s="101"/>
      <c r="XI549" s="101"/>
      <c r="XJ549" s="101"/>
      <c r="XK549" s="101"/>
      <c r="XL549" s="101"/>
      <c r="XM549" s="101"/>
      <c r="XN549" s="101"/>
      <c r="XO549" s="101"/>
      <c r="XP549" s="101"/>
      <c r="XQ549" s="101"/>
      <c r="XR549" s="101"/>
      <c r="XS549" s="101"/>
      <c r="XT549" s="101"/>
      <c r="XU549" s="101"/>
      <c r="XV549" s="101"/>
      <c r="XW549" s="101"/>
      <c r="XX549" s="101"/>
      <c r="XY549" s="101"/>
      <c r="XZ549" s="101"/>
      <c r="YA549" s="101"/>
      <c r="YB549" s="101"/>
      <c r="YC549" s="101"/>
      <c r="YD549" s="101"/>
      <c r="YE549" s="101"/>
      <c r="YF549" s="101"/>
      <c r="YG549" s="101"/>
      <c r="YH549" s="101"/>
      <c r="YI549" s="101"/>
      <c r="YJ549" s="101"/>
      <c r="YK549" s="101"/>
      <c r="YL549" s="101"/>
      <c r="YM549" s="101"/>
      <c r="YN549" s="101"/>
      <c r="YO549" s="101"/>
      <c r="YP549" s="101"/>
      <c r="YQ549" s="101"/>
      <c r="YR549" s="101"/>
      <c r="YS549" s="101"/>
      <c r="YT549" s="101"/>
      <c r="YU549" s="101"/>
      <c r="YV549" s="101"/>
      <c r="YW549" s="101"/>
      <c r="YX549" s="101"/>
      <c r="YY549" s="101"/>
      <c r="YZ549" s="101"/>
      <c r="ZA549" s="101"/>
      <c r="ZB549" s="101"/>
      <c r="ZC549" s="101"/>
      <c r="ZD549" s="101"/>
      <c r="ZE549" s="101"/>
      <c r="ZF549" s="101"/>
      <c r="ZG549" s="101"/>
      <c r="ZH549" s="101"/>
      <c r="ZI549" s="101"/>
      <c r="ZJ549" s="101"/>
      <c r="ZK549" s="101"/>
      <c r="ZL549" s="101"/>
      <c r="ZM549" s="101"/>
      <c r="ZN549" s="101"/>
      <c r="ZO549" s="101"/>
      <c r="ZP549" s="101"/>
      <c r="ZQ549" s="101"/>
      <c r="ZR549" s="101"/>
      <c r="ZS549" s="101"/>
      <c r="ZT549" s="101"/>
      <c r="ZU549" s="101"/>
      <c r="ZV549" s="101"/>
      <c r="ZW549" s="101"/>
      <c r="ZX549" s="101"/>
      <c r="ZY549" s="101"/>
      <c r="ZZ549" s="101"/>
      <c r="AAA549" s="101"/>
      <c r="AAB549" s="101"/>
      <c r="AAC549" s="101"/>
      <c r="AAD549" s="101"/>
      <c r="AAE549" s="101"/>
      <c r="AAF549" s="101"/>
      <c r="AAG549" s="101"/>
      <c r="AAH549" s="101"/>
      <c r="AAI549" s="101"/>
      <c r="AAJ549" s="101"/>
      <c r="AAK549" s="101"/>
      <c r="AAL549" s="101"/>
      <c r="AAM549" s="101"/>
      <c r="AAN549" s="101"/>
      <c r="AAO549" s="101"/>
      <c r="AAP549" s="101"/>
      <c r="AAQ549" s="101"/>
      <c r="AAR549" s="101"/>
      <c r="AAS549" s="101"/>
      <c r="AAT549" s="101"/>
      <c r="AAU549" s="101"/>
      <c r="AAV549" s="101"/>
      <c r="AAW549" s="101"/>
      <c r="AAX549" s="101"/>
      <c r="AAY549" s="101"/>
      <c r="AAZ549" s="101"/>
      <c r="ABA549" s="101"/>
      <c r="ABB549" s="101"/>
      <c r="ABC549" s="101"/>
      <c r="ABD549" s="101"/>
      <c r="ABE549" s="101"/>
      <c r="ABF549" s="101"/>
      <c r="ABG549" s="101"/>
      <c r="ABH549" s="101"/>
      <c r="ABI549" s="101"/>
      <c r="ABJ549" s="101"/>
      <c r="ABK549" s="101"/>
      <c r="ABL549" s="101"/>
      <c r="ABM549" s="101"/>
      <c r="ABN549" s="101"/>
      <c r="ABO549" s="101"/>
      <c r="ABP549" s="101"/>
      <c r="ABQ549" s="101"/>
      <c r="ABR549" s="101"/>
      <c r="ABS549" s="101"/>
      <c r="ABT549" s="101"/>
      <c r="ABU549" s="101"/>
      <c r="ABV549" s="101"/>
      <c r="ABW549" s="101"/>
      <c r="ABX549" s="101"/>
      <c r="ABY549" s="101"/>
      <c r="ABZ549" s="101"/>
      <c r="ACA549" s="101"/>
      <c r="ACB549" s="101"/>
      <c r="ACC549" s="101"/>
      <c r="ACD549" s="101"/>
      <c r="ACE549" s="101"/>
      <c r="ACF549" s="101"/>
      <c r="ACG549" s="101"/>
      <c r="ACH549" s="101"/>
      <c r="ACI549" s="101"/>
      <c r="ACJ549" s="101"/>
      <c r="ACK549" s="101"/>
      <c r="ACL549" s="101"/>
      <c r="ACM549" s="101"/>
      <c r="ACN549" s="101"/>
      <c r="ACO549" s="101"/>
      <c r="ACP549" s="101"/>
      <c r="ACQ549" s="101"/>
      <c r="ACR549" s="101"/>
      <c r="ACS549" s="101"/>
      <c r="ACT549" s="101"/>
      <c r="ACU549" s="101"/>
      <c r="ACV549" s="101"/>
      <c r="ACW549" s="101"/>
      <c r="ACX549" s="101"/>
      <c r="ACY549" s="101"/>
      <c r="ACZ549" s="101"/>
      <c r="ADA549" s="101"/>
      <c r="ADB549" s="101"/>
      <c r="ADC549" s="101"/>
      <c r="ADD549" s="101"/>
      <c r="ADE549" s="101"/>
      <c r="ADF549" s="101"/>
      <c r="ADG549" s="101"/>
      <c r="ADH549" s="101"/>
      <c r="ADI549" s="101"/>
      <c r="ADJ549" s="101"/>
      <c r="ADK549" s="101"/>
      <c r="ADL549" s="101"/>
      <c r="ADM549" s="101"/>
      <c r="ADN549" s="101"/>
      <c r="ADO549" s="101"/>
      <c r="ADP549" s="101"/>
      <c r="ADQ549" s="101"/>
      <c r="ADR549" s="101"/>
      <c r="ADS549" s="101"/>
      <c r="ADT549" s="101"/>
      <c r="ADU549" s="101"/>
      <c r="ADV549" s="101"/>
      <c r="ADW549" s="101"/>
      <c r="ADX549" s="101"/>
      <c r="ADY549" s="101"/>
      <c r="ADZ549" s="101"/>
      <c r="AEA549" s="101"/>
      <c r="AEB549" s="101"/>
      <c r="AEC549" s="101"/>
      <c r="AED549" s="101"/>
      <c r="AEE549" s="101"/>
      <c r="AEF549" s="101"/>
      <c r="AEG549" s="101"/>
      <c r="AEH549" s="101"/>
      <c r="AEI549" s="101"/>
      <c r="AEJ549" s="101"/>
      <c r="AEK549" s="101"/>
      <c r="AEL549" s="101"/>
      <c r="AEM549" s="101"/>
      <c r="AEN549" s="101"/>
      <c r="AEO549" s="101"/>
      <c r="AEP549" s="101"/>
      <c r="AEQ549" s="101"/>
      <c r="AER549" s="101"/>
      <c r="AES549" s="101"/>
      <c r="AET549" s="101"/>
      <c r="AEU549" s="101"/>
      <c r="AEV549" s="101"/>
      <c r="AEW549" s="101"/>
      <c r="AEX549" s="101"/>
      <c r="AEY549" s="101"/>
      <c r="AEZ549" s="101"/>
      <c r="AFA549" s="101"/>
      <c r="AFB549" s="101"/>
      <c r="AFC549" s="101"/>
      <c r="AFD549" s="101"/>
      <c r="AFE549" s="101"/>
      <c r="AFF549" s="101"/>
      <c r="AFG549" s="101"/>
      <c r="AFH549" s="101"/>
      <c r="AFI549" s="101"/>
      <c r="AFJ549" s="101"/>
      <c r="AFK549" s="101"/>
      <c r="AFL549" s="101"/>
      <c r="AFM549" s="101"/>
      <c r="AFN549" s="101"/>
      <c r="AFO549" s="101"/>
      <c r="AFP549" s="101"/>
      <c r="AFQ549" s="101"/>
      <c r="AFR549" s="101"/>
      <c r="AFS549" s="101"/>
      <c r="AFT549" s="101"/>
      <c r="AFU549" s="101"/>
      <c r="AFV549" s="101"/>
      <c r="AFW549" s="101"/>
      <c r="AFX549" s="101"/>
      <c r="AFY549" s="101"/>
      <c r="AFZ549" s="101"/>
      <c r="AGA549" s="101"/>
      <c r="AGB549" s="101"/>
      <c r="AGC549" s="101"/>
      <c r="AGD549" s="101"/>
      <c r="AGE549" s="101"/>
      <c r="AGF549" s="101"/>
      <c r="AGG549" s="101"/>
      <c r="AGH549" s="101"/>
      <c r="AGI549" s="101"/>
      <c r="AGJ549" s="101"/>
      <c r="AGK549" s="101"/>
      <c r="AGL549" s="101"/>
      <c r="AGM549" s="101"/>
      <c r="AGN549" s="101"/>
      <c r="AGO549" s="101"/>
      <c r="AGP549" s="101"/>
      <c r="AGQ549" s="101"/>
      <c r="AGR549" s="101"/>
      <c r="AGS549" s="101"/>
      <c r="AGT549" s="101"/>
      <c r="AGU549" s="101"/>
      <c r="AGV549" s="101"/>
      <c r="AGW549" s="101"/>
      <c r="AGX549" s="101"/>
      <c r="AGY549" s="101"/>
      <c r="AGZ549" s="101"/>
      <c r="AHA549" s="101"/>
      <c r="AHB549" s="101"/>
      <c r="AHC549" s="101"/>
      <c r="AHD549" s="101"/>
      <c r="AHE549" s="101"/>
      <c r="AHF549" s="101"/>
      <c r="AHG549" s="101"/>
      <c r="AHH549" s="101"/>
      <c r="AHI549" s="101"/>
      <c r="AHJ549" s="101"/>
      <c r="AHK549" s="101"/>
      <c r="AHL549" s="101"/>
      <c r="AHM549" s="101"/>
      <c r="AHN549" s="101"/>
      <c r="AHO549" s="101"/>
      <c r="AHP549" s="101"/>
      <c r="AHQ549" s="101"/>
      <c r="AHR549" s="101"/>
      <c r="AHS549" s="101"/>
      <c r="AHT549" s="101"/>
      <c r="AHU549" s="101"/>
      <c r="AHV549" s="101"/>
      <c r="AHW549" s="101"/>
      <c r="AHX549" s="101"/>
      <c r="AHY549" s="101"/>
      <c r="AHZ549" s="101"/>
      <c r="AIA549" s="101"/>
      <c r="AIB549" s="101"/>
      <c r="AIC549" s="101"/>
      <c r="AID549" s="101"/>
      <c r="AIE549" s="101"/>
      <c r="AIF549" s="101"/>
      <c r="AIG549" s="101"/>
      <c r="AIH549" s="101"/>
      <c r="AII549" s="101"/>
      <c r="AIJ549" s="101"/>
      <c r="AIK549" s="101"/>
      <c r="AIL549" s="101"/>
      <c r="AIM549" s="101"/>
      <c r="AIN549" s="101"/>
      <c r="AIO549" s="101"/>
      <c r="AIP549" s="101"/>
      <c r="AIQ549" s="101"/>
      <c r="AIR549" s="101"/>
      <c r="AIS549" s="101"/>
      <c r="AIT549" s="101"/>
      <c r="AIU549" s="101"/>
      <c r="AIV549" s="101"/>
      <c r="AIW549" s="101"/>
      <c r="AIX549" s="101"/>
      <c r="AIY549" s="101"/>
      <c r="AIZ549" s="101"/>
      <c r="AJA549" s="101"/>
      <c r="AJB549" s="101"/>
      <c r="AJC549" s="101"/>
      <c r="AJD549" s="101"/>
      <c r="AJE549" s="101"/>
      <c r="AJF549" s="101"/>
      <c r="AJG549" s="101"/>
      <c r="AJH549" s="101"/>
      <c r="AJI549" s="101"/>
      <c r="AJJ549" s="101"/>
      <c r="AJK549" s="101"/>
      <c r="AJL549" s="101"/>
      <c r="AJM549" s="101"/>
      <c r="AJN549" s="101"/>
      <c r="AJO549" s="101"/>
      <c r="AJP549" s="101"/>
      <c r="AJQ549" s="101"/>
      <c r="AJR549" s="101"/>
      <c r="AJS549" s="101"/>
      <c r="AJT549" s="101"/>
      <c r="AJU549" s="101"/>
      <c r="AJV549" s="101"/>
      <c r="AJW549" s="101"/>
      <c r="AJX549" s="101"/>
      <c r="AJY549" s="101"/>
      <c r="AJZ549" s="101"/>
      <c r="AKA549" s="101"/>
      <c r="AKB549" s="101"/>
      <c r="AKC549" s="101"/>
      <c r="AKD549" s="101"/>
      <c r="AKE549" s="101"/>
      <c r="AKF549" s="101"/>
      <c r="AKG549" s="101"/>
      <c r="AKH549" s="101"/>
      <c r="AKI549" s="101"/>
      <c r="AKJ549" s="101"/>
      <c r="AKK549" s="101"/>
      <c r="AKL549" s="101"/>
      <c r="AKM549" s="101"/>
      <c r="AKN549" s="101"/>
      <c r="AKO549" s="101"/>
      <c r="AKP549" s="101"/>
      <c r="AKQ549" s="101"/>
      <c r="AKR549" s="101"/>
      <c r="AKS549" s="101"/>
      <c r="AKT549" s="101"/>
      <c r="AKU549" s="101"/>
      <c r="AKV549" s="101"/>
      <c r="AKW549" s="101"/>
      <c r="AKX549" s="101"/>
      <c r="AKY549" s="101"/>
      <c r="AKZ549" s="101"/>
      <c r="ALA549" s="101"/>
      <c r="ALB549" s="101"/>
      <c r="ALC549" s="101"/>
      <c r="ALD549" s="101"/>
      <c r="ALE549" s="101"/>
      <c r="ALF549" s="101"/>
      <c r="ALG549" s="101"/>
      <c r="ALH549" s="101"/>
      <c r="ALI549" s="101"/>
      <c r="ALJ549" s="101"/>
      <c r="ALK549" s="101"/>
      <c r="ALL549" s="101"/>
      <c r="ALM549" s="101"/>
      <c r="ALN549" s="101"/>
      <c r="ALO549" s="101"/>
      <c r="ALP549" s="101"/>
      <c r="ALQ549" s="101"/>
      <c r="ALR549" s="101"/>
      <c r="ALS549" s="101"/>
      <c r="ALT549" s="101"/>
      <c r="ALU549" s="101"/>
      <c r="ALV549" s="101"/>
      <c r="ALW549" s="101"/>
      <c r="ALX549" s="101"/>
      <c r="ALY549" s="101"/>
      <c r="ALZ549" s="101"/>
      <c r="AMA549" s="101"/>
      <c r="AMB549" s="101"/>
      <c r="AMC549" s="101"/>
      <c r="AMD549" s="101"/>
      <c r="AME549" s="101"/>
      <c r="AMF549" s="101"/>
      <c r="AMG549" s="101"/>
      <c r="AMH549" s="101"/>
      <c r="AMI549" s="101"/>
      <c r="AMJ549" s="101"/>
      <c r="AMK549" s="101"/>
      <c r="AML549" s="101"/>
    </row>
    <row r="550" s="103" customFormat="true" ht="80.2" hidden="false" customHeight="false" outlineLevel="0" collapsed="false">
      <c r="A550" s="98" t="s">
        <v>1262</v>
      </c>
      <c r="B550" s="24" t="s">
        <v>1263</v>
      </c>
      <c r="C550" s="24" t="s">
        <v>1245</v>
      </c>
      <c r="D550" s="24" t="s">
        <v>1204</v>
      </c>
      <c r="E550" s="79" t="n">
        <v>46217</v>
      </c>
      <c r="F550" s="79" t="n">
        <v>46582</v>
      </c>
      <c r="G550" s="24" t="s">
        <v>678</v>
      </c>
      <c r="H550" s="24" t="s">
        <v>1147</v>
      </c>
      <c r="I550" s="24" t="s">
        <v>73</v>
      </c>
      <c r="J550" s="99" t="s">
        <v>1240</v>
      </c>
      <c r="K550" s="24" t="n">
        <v>3</v>
      </c>
      <c r="L550" s="99" t="s">
        <v>1264</v>
      </c>
      <c r="M550" s="99" t="s">
        <v>1264</v>
      </c>
      <c r="N550" s="24" t="s">
        <v>1148</v>
      </c>
      <c r="O550" s="24" t="s">
        <v>1149</v>
      </c>
      <c r="P550" s="24" t="s">
        <v>1216</v>
      </c>
      <c r="Q550" s="24" t="s">
        <v>1242</v>
      </c>
      <c r="R550" s="24" t="s">
        <v>221</v>
      </c>
      <c r="S550" s="100"/>
      <c r="T550" s="24"/>
      <c r="U550" s="101"/>
      <c r="V550" s="101"/>
      <c r="W550" s="101"/>
      <c r="X550" s="101"/>
      <c r="Y550" s="101"/>
      <c r="Z550" s="101"/>
      <c r="AA550" s="101"/>
      <c r="AB550" s="101"/>
      <c r="AC550" s="101"/>
      <c r="AD550" s="101"/>
      <c r="AE550" s="101"/>
      <c r="AF550" s="101"/>
      <c r="AG550" s="101"/>
      <c r="AH550" s="101"/>
      <c r="AI550" s="101"/>
      <c r="AJ550" s="101"/>
      <c r="AK550" s="101"/>
      <c r="AL550" s="101"/>
      <c r="AM550" s="101"/>
      <c r="AN550" s="101"/>
      <c r="AO550" s="101"/>
      <c r="AP550" s="101"/>
      <c r="AQ550" s="101"/>
      <c r="AR550" s="101"/>
      <c r="AS550" s="101"/>
      <c r="AT550" s="101"/>
      <c r="AU550" s="101"/>
      <c r="AV550" s="101"/>
      <c r="AW550" s="101"/>
      <c r="AX550" s="101"/>
      <c r="AY550" s="101"/>
      <c r="AZ550" s="101"/>
      <c r="BA550" s="101"/>
      <c r="BB550" s="101"/>
      <c r="BC550" s="101"/>
      <c r="BD550" s="101"/>
      <c r="BE550" s="101"/>
      <c r="BF550" s="101"/>
      <c r="BG550" s="101"/>
      <c r="BH550" s="101"/>
      <c r="BI550" s="101"/>
      <c r="BJ550" s="101"/>
      <c r="BK550" s="101"/>
      <c r="BL550" s="101"/>
      <c r="BM550" s="101"/>
      <c r="BN550" s="101"/>
      <c r="BO550" s="101"/>
      <c r="BP550" s="101"/>
      <c r="BQ550" s="101"/>
      <c r="BR550" s="101"/>
      <c r="BS550" s="101"/>
      <c r="BT550" s="101"/>
      <c r="BU550" s="101"/>
      <c r="BV550" s="101"/>
      <c r="BW550" s="101"/>
      <c r="BX550" s="101"/>
      <c r="BY550" s="101"/>
      <c r="BZ550" s="101"/>
      <c r="CA550" s="101"/>
      <c r="CB550" s="101"/>
      <c r="CC550" s="101"/>
      <c r="CD550" s="101"/>
      <c r="CE550" s="101"/>
      <c r="CF550" s="101"/>
      <c r="CG550" s="101"/>
      <c r="CH550" s="101"/>
      <c r="CI550" s="101"/>
      <c r="CJ550" s="101"/>
      <c r="CK550" s="101"/>
      <c r="CL550" s="101"/>
      <c r="CM550" s="101"/>
      <c r="CN550" s="101"/>
      <c r="CO550" s="101"/>
      <c r="CP550" s="101"/>
      <c r="CQ550" s="101"/>
      <c r="CR550" s="101"/>
      <c r="CS550" s="101"/>
      <c r="CT550" s="101"/>
      <c r="CU550" s="101"/>
      <c r="CV550" s="101"/>
      <c r="CW550" s="101"/>
      <c r="CX550" s="101"/>
      <c r="CY550" s="101"/>
      <c r="CZ550" s="101"/>
      <c r="DA550" s="101"/>
      <c r="DB550" s="101"/>
      <c r="DC550" s="101"/>
      <c r="DD550" s="101"/>
      <c r="DE550" s="101"/>
      <c r="DF550" s="101"/>
      <c r="DG550" s="101"/>
      <c r="DH550" s="101"/>
      <c r="DI550" s="101"/>
      <c r="DJ550" s="101"/>
      <c r="DK550" s="101"/>
      <c r="DL550" s="101"/>
      <c r="DM550" s="101"/>
      <c r="DN550" s="101"/>
      <c r="DO550" s="101"/>
      <c r="DP550" s="101"/>
      <c r="DQ550" s="101"/>
      <c r="DR550" s="101"/>
      <c r="DS550" s="101"/>
      <c r="DT550" s="101"/>
      <c r="DU550" s="101"/>
      <c r="DV550" s="101"/>
      <c r="DW550" s="101"/>
      <c r="DX550" s="101"/>
      <c r="DY550" s="101"/>
      <c r="DZ550" s="101"/>
      <c r="EA550" s="101"/>
      <c r="EB550" s="101"/>
      <c r="EC550" s="101"/>
      <c r="ED550" s="101"/>
      <c r="EE550" s="101"/>
      <c r="EF550" s="101"/>
      <c r="EG550" s="101"/>
      <c r="EH550" s="101"/>
      <c r="EI550" s="101"/>
      <c r="EJ550" s="101"/>
      <c r="EK550" s="101"/>
      <c r="EL550" s="101"/>
      <c r="EM550" s="101"/>
      <c r="EN550" s="101"/>
      <c r="EO550" s="101"/>
      <c r="EP550" s="101"/>
      <c r="EQ550" s="101"/>
      <c r="ER550" s="101"/>
      <c r="ES550" s="101"/>
      <c r="ET550" s="101"/>
      <c r="EU550" s="101"/>
      <c r="EV550" s="101"/>
      <c r="EW550" s="101"/>
      <c r="EX550" s="101"/>
      <c r="EY550" s="101"/>
      <c r="EZ550" s="101"/>
      <c r="FA550" s="101"/>
      <c r="FB550" s="101"/>
      <c r="FC550" s="101"/>
      <c r="FD550" s="101"/>
      <c r="FE550" s="101"/>
      <c r="FF550" s="101"/>
      <c r="FG550" s="101"/>
      <c r="FH550" s="101"/>
      <c r="FI550" s="101"/>
      <c r="FJ550" s="101"/>
      <c r="FK550" s="101"/>
      <c r="FL550" s="101"/>
      <c r="FM550" s="101"/>
      <c r="FN550" s="101"/>
      <c r="FO550" s="101"/>
      <c r="FP550" s="101"/>
      <c r="FQ550" s="101"/>
      <c r="FR550" s="101"/>
      <c r="FS550" s="101"/>
      <c r="FT550" s="101"/>
      <c r="FU550" s="101"/>
      <c r="FV550" s="101"/>
      <c r="FW550" s="101"/>
      <c r="FX550" s="101"/>
      <c r="FY550" s="101"/>
      <c r="FZ550" s="101"/>
      <c r="GA550" s="101"/>
      <c r="GB550" s="101"/>
      <c r="GC550" s="101"/>
      <c r="GD550" s="101"/>
      <c r="GE550" s="101"/>
      <c r="GF550" s="101"/>
      <c r="GG550" s="101"/>
      <c r="GH550" s="101"/>
      <c r="GI550" s="101"/>
      <c r="GJ550" s="101"/>
      <c r="GK550" s="101"/>
      <c r="GL550" s="101"/>
      <c r="GM550" s="101"/>
      <c r="GN550" s="101"/>
      <c r="GO550" s="101"/>
      <c r="GP550" s="101"/>
      <c r="GQ550" s="101"/>
      <c r="GR550" s="101"/>
      <c r="GS550" s="101"/>
      <c r="GT550" s="101"/>
      <c r="GU550" s="101"/>
      <c r="GV550" s="101"/>
      <c r="GW550" s="101"/>
      <c r="GX550" s="101"/>
      <c r="GY550" s="101"/>
      <c r="GZ550" s="101"/>
      <c r="HA550" s="101"/>
      <c r="HB550" s="101"/>
      <c r="HC550" s="101"/>
      <c r="HD550" s="101"/>
      <c r="HE550" s="101"/>
      <c r="HF550" s="101"/>
      <c r="HG550" s="101"/>
      <c r="HH550" s="101"/>
      <c r="HI550" s="101"/>
      <c r="HJ550" s="101"/>
      <c r="HK550" s="101"/>
      <c r="HL550" s="101"/>
      <c r="HM550" s="101"/>
      <c r="HN550" s="101"/>
      <c r="HO550" s="101"/>
      <c r="HP550" s="101"/>
      <c r="HQ550" s="101"/>
      <c r="HR550" s="101"/>
      <c r="HS550" s="101"/>
      <c r="HT550" s="101"/>
      <c r="HU550" s="101"/>
      <c r="HV550" s="101"/>
      <c r="HW550" s="101"/>
      <c r="HX550" s="101"/>
      <c r="HY550" s="101"/>
      <c r="HZ550" s="101"/>
      <c r="IA550" s="101"/>
      <c r="IB550" s="101"/>
      <c r="IC550" s="101"/>
      <c r="ID550" s="101"/>
      <c r="IE550" s="101"/>
      <c r="IF550" s="101"/>
      <c r="IG550" s="101"/>
      <c r="IH550" s="101"/>
      <c r="II550" s="101"/>
      <c r="IJ550" s="101"/>
      <c r="IK550" s="101"/>
      <c r="IL550" s="101"/>
      <c r="IM550" s="101"/>
      <c r="IN550" s="101"/>
      <c r="IO550" s="101"/>
      <c r="IP550" s="101"/>
      <c r="IQ550" s="101"/>
      <c r="IR550" s="101"/>
      <c r="IS550" s="101"/>
      <c r="IT550" s="101"/>
      <c r="IU550" s="101"/>
      <c r="IV550" s="101"/>
      <c r="IW550" s="101"/>
      <c r="IX550" s="101"/>
      <c r="IY550" s="101"/>
      <c r="IZ550" s="101"/>
      <c r="JA550" s="101"/>
      <c r="JB550" s="101"/>
      <c r="JC550" s="101"/>
      <c r="JD550" s="101"/>
      <c r="JE550" s="101"/>
      <c r="JF550" s="101"/>
      <c r="JG550" s="101"/>
      <c r="JH550" s="101"/>
      <c r="JI550" s="101"/>
      <c r="JJ550" s="101"/>
      <c r="JK550" s="101"/>
      <c r="JL550" s="101"/>
      <c r="JM550" s="101"/>
      <c r="JN550" s="101"/>
      <c r="JO550" s="101"/>
      <c r="JP550" s="101"/>
      <c r="JQ550" s="101"/>
      <c r="JR550" s="101"/>
      <c r="JS550" s="101"/>
      <c r="JT550" s="101"/>
      <c r="JU550" s="101"/>
      <c r="JV550" s="101"/>
      <c r="JW550" s="101"/>
      <c r="JX550" s="101"/>
      <c r="JY550" s="101"/>
      <c r="JZ550" s="101"/>
      <c r="KA550" s="101"/>
      <c r="KB550" s="101"/>
      <c r="KC550" s="101"/>
      <c r="KD550" s="101"/>
      <c r="KE550" s="101"/>
      <c r="KF550" s="101"/>
      <c r="KG550" s="101"/>
      <c r="KH550" s="101"/>
      <c r="KI550" s="101"/>
      <c r="KJ550" s="101"/>
      <c r="KK550" s="101"/>
      <c r="KL550" s="101"/>
      <c r="KM550" s="101"/>
      <c r="KN550" s="101"/>
      <c r="KO550" s="101"/>
      <c r="KP550" s="101"/>
      <c r="KQ550" s="101"/>
      <c r="KR550" s="101"/>
      <c r="KS550" s="101"/>
      <c r="KT550" s="101"/>
      <c r="KU550" s="101"/>
      <c r="KV550" s="101"/>
      <c r="KW550" s="101"/>
      <c r="KX550" s="101"/>
      <c r="KY550" s="101"/>
      <c r="KZ550" s="101"/>
      <c r="LA550" s="101"/>
      <c r="LB550" s="101"/>
      <c r="LC550" s="101"/>
      <c r="LD550" s="101"/>
      <c r="LE550" s="101"/>
      <c r="LF550" s="101"/>
      <c r="LG550" s="101"/>
      <c r="LH550" s="101"/>
      <c r="LI550" s="101"/>
      <c r="LJ550" s="101"/>
      <c r="LK550" s="101"/>
      <c r="LL550" s="101"/>
      <c r="LM550" s="101"/>
      <c r="LN550" s="101"/>
      <c r="LO550" s="101"/>
      <c r="LP550" s="101"/>
      <c r="LQ550" s="101"/>
      <c r="LR550" s="101"/>
      <c r="LS550" s="101"/>
      <c r="LT550" s="101"/>
      <c r="LU550" s="101"/>
      <c r="LV550" s="101"/>
      <c r="LW550" s="101"/>
      <c r="LX550" s="101"/>
      <c r="LY550" s="101"/>
      <c r="LZ550" s="101"/>
      <c r="MA550" s="101"/>
      <c r="MB550" s="101"/>
      <c r="MC550" s="101"/>
      <c r="MD550" s="101"/>
      <c r="ME550" s="101"/>
      <c r="MF550" s="101"/>
      <c r="MG550" s="101"/>
      <c r="MH550" s="101"/>
      <c r="MI550" s="101"/>
      <c r="MJ550" s="101"/>
      <c r="MK550" s="101"/>
      <c r="ML550" s="101"/>
      <c r="MM550" s="101"/>
      <c r="MN550" s="101"/>
      <c r="MO550" s="101"/>
      <c r="MP550" s="101"/>
      <c r="MQ550" s="101"/>
      <c r="MR550" s="101"/>
      <c r="MS550" s="101"/>
      <c r="MT550" s="101"/>
      <c r="MU550" s="101"/>
      <c r="MV550" s="101"/>
      <c r="MW550" s="101"/>
      <c r="MX550" s="101"/>
      <c r="MY550" s="101"/>
      <c r="MZ550" s="101"/>
      <c r="NA550" s="101"/>
      <c r="NB550" s="101"/>
      <c r="NC550" s="101"/>
      <c r="ND550" s="101"/>
      <c r="NE550" s="101"/>
      <c r="NF550" s="101"/>
      <c r="NG550" s="101"/>
      <c r="NH550" s="101"/>
      <c r="NI550" s="101"/>
      <c r="NJ550" s="101"/>
      <c r="NK550" s="101"/>
      <c r="NL550" s="101"/>
      <c r="NM550" s="101"/>
      <c r="NN550" s="101"/>
      <c r="NO550" s="101"/>
      <c r="NP550" s="101"/>
      <c r="NQ550" s="101"/>
      <c r="NR550" s="101"/>
      <c r="NS550" s="101"/>
      <c r="NT550" s="101"/>
      <c r="NU550" s="101"/>
      <c r="NV550" s="101"/>
      <c r="NW550" s="101"/>
      <c r="NX550" s="101"/>
      <c r="NY550" s="101"/>
      <c r="NZ550" s="101"/>
      <c r="OA550" s="101"/>
      <c r="OB550" s="101"/>
      <c r="OC550" s="101"/>
      <c r="OD550" s="101"/>
      <c r="OE550" s="101"/>
      <c r="OF550" s="101"/>
      <c r="OG550" s="101"/>
      <c r="OH550" s="101"/>
      <c r="OI550" s="101"/>
      <c r="OJ550" s="101"/>
      <c r="OK550" s="101"/>
      <c r="OL550" s="101"/>
      <c r="OM550" s="101"/>
      <c r="ON550" s="101"/>
      <c r="OO550" s="101"/>
      <c r="OP550" s="101"/>
      <c r="OQ550" s="101"/>
      <c r="OR550" s="101"/>
      <c r="OS550" s="101"/>
      <c r="OT550" s="101"/>
      <c r="OU550" s="101"/>
      <c r="OV550" s="101"/>
      <c r="OW550" s="101"/>
      <c r="OX550" s="101"/>
      <c r="OY550" s="101"/>
      <c r="OZ550" s="101"/>
      <c r="PA550" s="101"/>
      <c r="PB550" s="101"/>
      <c r="PC550" s="101"/>
      <c r="PD550" s="101"/>
      <c r="PE550" s="101"/>
      <c r="PF550" s="101"/>
      <c r="PG550" s="101"/>
      <c r="PH550" s="101"/>
      <c r="PI550" s="101"/>
      <c r="PJ550" s="101"/>
      <c r="PK550" s="101"/>
      <c r="PL550" s="101"/>
      <c r="PM550" s="101"/>
      <c r="PN550" s="101"/>
      <c r="PO550" s="101"/>
      <c r="PP550" s="101"/>
      <c r="PQ550" s="101"/>
      <c r="PR550" s="101"/>
      <c r="PS550" s="101"/>
      <c r="PT550" s="101"/>
      <c r="PU550" s="101"/>
      <c r="PV550" s="101"/>
      <c r="PW550" s="101"/>
      <c r="PX550" s="101"/>
      <c r="PY550" s="101"/>
      <c r="PZ550" s="101"/>
      <c r="QA550" s="101"/>
      <c r="QB550" s="101"/>
      <c r="QC550" s="101"/>
      <c r="QD550" s="101"/>
      <c r="QE550" s="101"/>
      <c r="QF550" s="101"/>
      <c r="QG550" s="101"/>
      <c r="QH550" s="101"/>
      <c r="QI550" s="101"/>
      <c r="QJ550" s="101"/>
      <c r="QK550" s="101"/>
      <c r="QL550" s="101"/>
      <c r="QM550" s="101"/>
      <c r="QN550" s="101"/>
      <c r="QO550" s="101"/>
      <c r="QP550" s="101"/>
      <c r="QQ550" s="101"/>
      <c r="QR550" s="101"/>
      <c r="QS550" s="101"/>
      <c r="QT550" s="101"/>
      <c r="QU550" s="101"/>
      <c r="QV550" s="101"/>
      <c r="QW550" s="101"/>
      <c r="QX550" s="101"/>
      <c r="QY550" s="101"/>
      <c r="QZ550" s="101"/>
      <c r="RA550" s="101"/>
      <c r="RB550" s="101"/>
      <c r="RC550" s="101"/>
      <c r="RD550" s="101"/>
      <c r="RE550" s="101"/>
      <c r="RF550" s="101"/>
      <c r="RG550" s="101"/>
      <c r="RH550" s="101"/>
      <c r="RI550" s="101"/>
      <c r="RJ550" s="101"/>
      <c r="RK550" s="101"/>
      <c r="RL550" s="101"/>
      <c r="RM550" s="101"/>
      <c r="RN550" s="101"/>
      <c r="RO550" s="101"/>
      <c r="RP550" s="101"/>
      <c r="RQ550" s="101"/>
      <c r="RR550" s="101"/>
      <c r="RS550" s="101"/>
      <c r="RT550" s="101"/>
      <c r="RU550" s="101"/>
      <c r="RV550" s="101"/>
      <c r="RW550" s="101"/>
      <c r="RX550" s="101"/>
      <c r="RY550" s="101"/>
      <c r="RZ550" s="101"/>
      <c r="SA550" s="101"/>
      <c r="SB550" s="101"/>
      <c r="SC550" s="101"/>
      <c r="SD550" s="101"/>
      <c r="SE550" s="101"/>
      <c r="SF550" s="101"/>
      <c r="SG550" s="101"/>
      <c r="SH550" s="101"/>
      <c r="SI550" s="101"/>
      <c r="SJ550" s="101"/>
      <c r="SK550" s="101"/>
      <c r="SL550" s="101"/>
      <c r="SM550" s="101"/>
      <c r="SN550" s="101"/>
      <c r="SO550" s="101"/>
      <c r="SP550" s="101"/>
      <c r="SQ550" s="101"/>
      <c r="SR550" s="101"/>
      <c r="SS550" s="101"/>
      <c r="ST550" s="101"/>
      <c r="SU550" s="101"/>
      <c r="SV550" s="101"/>
      <c r="SW550" s="101"/>
      <c r="SX550" s="101"/>
      <c r="SY550" s="101"/>
      <c r="SZ550" s="101"/>
      <c r="TA550" s="101"/>
      <c r="TB550" s="101"/>
      <c r="TC550" s="101"/>
      <c r="TD550" s="101"/>
      <c r="TE550" s="101"/>
      <c r="TF550" s="101"/>
      <c r="TG550" s="101"/>
      <c r="TH550" s="101"/>
      <c r="TI550" s="101"/>
      <c r="TJ550" s="101"/>
      <c r="TK550" s="101"/>
      <c r="TL550" s="101"/>
      <c r="TM550" s="101"/>
      <c r="TN550" s="101"/>
      <c r="TO550" s="101"/>
      <c r="TP550" s="101"/>
      <c r="TQ550" s="101"/>
      <c r="TR550" s="101"/>
      <c r="TS550" s="101"/>
      <c r="TT550" s="101"/>
      <c r="TU550" s="101"/>
      <c r="TV550" s="101"/>
      <c r="TW550" s="101"/>
      <c r="TX550" s="101"/>
      <c r="TY550" s="101"/>
      <c r="TZ550" s="101"/>
      <c r="UA550" s="101"/>
      <c r="UB550" s="101"/>
      <c r="UC550" s="101"/>
      <c r="UD550" s="101"/>
      <c r="UE550" s="101"/>
      <c r="UF550" s="101"/>
      <c r="UG550" s="101"/>
      <c r="UH550" s="101"/>
      <c r="UI550" s="101"/>
      <c r="UJ550" s="101"/>
      <c r="UK550" s="101"/>
      <c r="UL550" s="101"/>
      <c r="UM550" s="101"/>
      <c r="UN550" s="101"/>
      <c r="UO550" s="101"/>
      <c r="UP550" s="101"/>
      <c r="UQ550" s="101"/>
      <c r="UR550" s="101"/>
      <c r="US550" s="101"/>
      <c r="UT550" s="101"/>
      <c r="UU550" s="101"/>
      <c r="UV550" s="101"/>
      <c r="UW550" s="101"/>
      <c r="UX550" s="101"/>
      <c r="UY550" s="101"/>
      <c r="UZ550" s="101"/>
      <c r="VA550" s="101"/>
      <c r="VB550" s="101"/>
      <c r="VC550" s="101"/>
      <c r="VD550" s="101"/>
      <c r="VE550" s="101"/>
      <c r="VF550" s="101"/>
      <c r="VG550" s="101"/>
      <c r="VH550" s="101"/>
      <c r="VI550" s="101"/>
      <c r="VJ550" s="101"/>
      <c r="VK550" s="101"/>
      <c r="VL550" s="101"/>
      <c r="VM550" s="101"/>
      <c r="VN550" s="101"/>
      <c r="VO550" s="101"/>
      <c r="VP550" s="101"/>
      <c r="VQ550" s="101"/>
      <c r="VR550" s="101"/>
      <c r="VS550" s="101"/>
      <c r="VT550" s="101"/>
      <c r="VU550" s="101"/>
      <c r="VV550" s="101"/>
      <c r="VW550" s="101"/>
      <c r="VX550" s="101"/>
      <c r="VY550" s="101"/>
      <c r="VZ550" s="101"/>
      <c r="WA550" s="101"/>
      <c r="WB550" s="101"/>
      <c r="WC550" s="101"/>
      <c r="WD550" s="101"/>
      <c r="WE550" s="101"/>
      <c r="WF550" s="101"/>
      <c r="WG550" s="101"/>
      <c r="WH550" s="101"/>
      <c r="WI550" s="101"/>
      <c r="WJ550" s="101"/>
      <c r="WK550" s="101"/>
      <c r="WL550" s="101"/>
      <c r="WM550" s="101"/>
      <c r="WN550" s="101"/>
      <c r="WO550" s="101"/>
      <c r="WP550" s="101"/>
      <c r="WQ550" s="101"/>
      <c r="WR550" s="101"/>
      <c r="WS550" s="101"/>
      <c r="WT550" s="101"/>
      <c r="WU550" s="101"/>
      <c r="WV550" s="101"/>
      <c r="WW550" s="101"/>
      <c r="WX550" s="101"/>
      <c r="WY550" s="101"/>
      <c r="WZ550" s="101"/>
      <c r="XA550" s="101"/>
      <c r="XB550" s="101"/>
      <c r="XC550" s="101"/>
      <c r="XD550" s="101"/>
      <c r="XE550" s="101"/>
      <c r="XF550" s="101"/>
      <c r="XG550" s="101"/>
      <c r="XH550" s="101"/>
      <c r="XI550" s="101"/>
      <c r="XJ550" s="101"/>
      <c r="XK550" s="101"/>
      <c r="XL550" s="101"/>
      <c r="XM550" s="101"/>
      <c r="XN550" s="101"/>
      <c r="XO550" s="101"/>
      <c r="XP550" s="101"/>
      <c r="XQ550" s="101"/>
      <c r="XR550" s="101"/>
      <c r="XS550" s="101"/>
      <c r="XT550" s="101"/>
      <c r="XU550" s="101"/>
      <c r="XV550" s="101"/>
      <c r="XW550" s="101"/>
      <c r="XX550" s="101"/>
      <c r="XY550" s="101"/>
      <c r="XZ550" s="101"/>
      <c r="YA550" s="101"/>
      <c r="YB550" s="101"/>
      <c r="YC550" s="101"/>
      <c r="YD550" s="101"/>
      <c r="YE550" s="101"/>
      <c r="YF550" s="101"/>
      <c r="YG550" s="101"/>
      <c r="YH550" s="101"/>
      <c r="YI550" s="101"/>
      <c r="YJ550" s="101"/>
      <c r="YK550" s="101"/>
      <c r="YL550" s="101"/>
      <c r="YM550" s="101"/>
      <c r="YN550" s="101"/>
      <c r="YO550" s="101"/>
      <c r="YP550" s="101"/>
      <c r="YQ550" s="101"/>
      <c r="YR550" s="101"/>
      <c r="YS550" s="101"/>
      <c r="YT550" s="101"/>
      <c r="YU550" s="101"/>
      <c r="YV550" s="101"/>
      <c r="YW550" s="101"/>
      <c r="YX550" s="101"/>
      <c r="YY550" s="101"/>
      <c r="YZ550" s="101"/>
      <c r="ZA550" s="101"/>
      <c r="ZB550" s="101"/>
      <c r="ZC550" s="101"/>
      <c r="ZD550" s="101"/>
      <c r="ZE550" s="101"/>
      <c r="ZF550" s="101"/>
      <c r="ZG550" s="101"/>
      <c r="ZH550" s="101"/>
      <c r="ZI550" s="101"/>
      <c r="ZJ550" s="101"/>
      <c r="ZK550" s="101"/>
      <c r="ZL550" s="101"/>
      <c r="ZM550" s="101"/>
      <c r="ZN550" s="101"/>
      <c r="ZO550" s="101"/>
      <c r="ZP550" s="101"/>
      <c r="ZQ550" s="101"/>
      <c r="ZR550" s="101"/>
      <c r="ZS550" s="101"/>
      <c r="ZT550" s="101"/>
      <c r="ZU550" s="101"/>
      <c r="ZV550" s="101"/>
      <c r="ZW550" s="101"/>
      <c r="ZX550" s="101"/>
      <c r="ZY550" s="101"/>
      <c r="ZZ550" s="101"/>
      <c r="AAA550" s="101"/>
      <c r="AAB550" s="101"/>
      <c r="AAC550" s="101"/>
      <c r="AAD550" s="101"/>
      <c r="AAE550" s="101"/>
      <c r="AAF550" s="101"/>
      <c r="AAG550" s="101"/>
      <c r="AAH550" s="101"/>
      <c r="AAI550" s="101"/>
      <c r="AAJ550" s="101"/>
      <c r="AAK550" s="101"/>
      <c r="AAL550" s="101"/>
      <c r="AAM550" s="101"/>
      <c r="AAN550" s="101"/>
      <c r="AAO550" s="101"/>
      <c r="AAP550" s="101"/>
      <c r="AAQ550" s="101"/>
      <c r="AAR550" s="101"/>
      <c r="AAS550" s="101"/>
      <c r="AAT550" s="101"/>
      <c r="AAU550" s="101"/>
      <c r="AAV550" s="101"/>
      <c r="AAW550" s="101"/>
      <c r="AAX550" s="101"/>
      <c r="AAY550" s="101"/>
      <c r="AAZ550" s="101"/>
      <c r="ABA550" s="101"/>
      <c r="ABB550" s="101"/>
      <c r="ABC550" s="101"/>
      <c r="ABD550" s="101"/>
      <c r="ABE550" s="101"/>
      <c r="ABF550" s="101"/>
      <c r="ABG550" s="101"/>
      <c r="ABH550" s="101"/>
      <c r="ABI550" s="101"/>
      <c r="ABJ550" s="101"/>
      <c r="ABK550" s="101"/>
      <c r="ABL550" s="101"/>
      <c r="ABM550" s="101"/>
      <c r="ABN550" s="101"/>
      <c r="ABO550" s="101"/>
      <c r="ABP550" s="101"/>
      <c r="ABQ550" s="101"/>
      <c r="ABR550" s="101"/>
      <c r="ABS550" s="101"/>
      <c r="ABT550" s="101"/>
      <c r="ABU550" s="101"/>
      <c r="ABV550" s="101"/>
      <c r="ABW550" s="101"/>
      <c r="ABX550" s="101"/>
      <c r="ABY550" s="101"/>
      <c r="ABZ550" s="101"/>
      <c r="ACA550" s="101"/>
      <c r="ACB550" s="101"/>
      <c r="ACC550" s="101"/>
      <c r="ACD550" s="101"/>
      <c r="ACE550" s="101"/>
      <c r="ACF550" s="101"/>
      <c r="ACG550" s="101"/>
      <c r="ACH550" s="101"/>
      <c r="ACI550" s="101"/>
      <c r="ACJ550" s="101"/>
      <c r="ACK550" s="101"/>
      <c r="ACL550" s="101"/>
      <c r="ACM550" s="101"/>
      <c r="ACN550" s="101"/>
      <c r="ACO550" s="101"/>
      <c r="ACP550" s="101"/>
      <c r="ACQ550" s="101"/>
      <c r="ACR550" s="101"/>
      <c r="ACS550" s="101"/>
      <c r="ACT550" s="101"/>
      <c r="ACU550" s="101"/>
      <c r="ACV550" s="101"/>
      <c r="ACW550" s="101"/>
      <c r="ACX550" s="101"/>
      <c r="ACY550" s="101"/>
      <c r="ACZ550" s="101"/>
      <c r="ADA550" s="101"/>
      <c r="ADB550" s="101"/>
      <c r="ADC550" s="101"/>
      <c r="ADD550" s="101"/>
      <c r="ADE550" s="101"/>
      <c r="ADF550" s="101"/>
      <c r="ADG550" s="101"/>
      <c r="ADH550" s="101"/>
      <c r="ADI550" s="101"/>
      <c r="ADJ550" s="101"/>
      <c r="ADK550" s="101"/>
      <c r="ADL550" s="101"/>
      <c r="ADM550" s="101"/>
      <c r="ADN550" s="101"/>
      <c r="ADO550" s="101"/>
      <c r="ADP550" s="101"/>
      <c r="ADQ550" s="101"/>
      <c r="ADR550" s="101"/>
      <c r="ADS550" s="101"/>
      <c r="ADT550" s="101"/>
      <c r="ADU550" s="101"/>
      <c r="ADV550" s="101"/>
      <c r="ADW550" s="101"/>
      <c r="ADX550" s="101"/>
      <c r="ADY550" s="101"/>
      <c r="ADZ550" s="101"/>
      <c r="AEA550" s="101"/>
      <c r="AEB550" s="101"/>
      <c r="AEC550" s="101"/>
      <c r="AED550" s="101"/>
      <c r="AEE550" s="101"/>
      <c r="AEF550" s="101"/>
      <c r="AEG550" s="101"/>
      <c r="AEH550" s="101"/>
      <c r="AEI550" s="101"/>
      <c r="AEJ550" s="101"/>
      <c r="AEK550" s="101"/>
      <c r="AEL550" s="101"/>
      <c r="AEM550" s="101"/>
      <c r="AEN550" s="101"/>
      <c r="AEO550" s="101"/>
      <c r="AEP550" s="101"/>
      <c r="AEQ550" s="101"/>
      <c r="AER550" s="101"/>
      <c r="AES550" s="101"/>
      <c r="AET550" s="101"/>
      <c r="AEU550" s="101"/>
      <c r="AEV550" s="101"/>
      <c r="AEW550" s="101"/>
      <c r="AEX550" s="101"/>
      <c r="AEY550" s="101"/>
      <c r="AEZ550" s="101"/>
      <c r="AFA550" s="101"/>
      <c r="AFB550" s="101"/>
      <c r="AFC550" s="101"/>
      <c r="AFD550" s="101"/>
      <c r="AFE550" s="101"/>
      <c r="AFF550" s="101"/>
      <c r="AFG550" s="101"/>
      <c r="AFH550" s="101"/>
      <c r="AFI550" s="101"/>
      <c r="AFJ550" s="101"/>
      <c r="AFK550" s="101"/>
      <c r="AFL550" s="101"/>
      <c r="AFM550" s="101"/>
      <c r="AFN550" s="101"/>
      <c r="AFO550" s="101"/>
      <c r="AFP550" s="101"/>
      <c r="AFQ550" s="101"/>
      <c r="AFR550" s="101"/>
      <c r="AFS550" s="101"/>
      <c r="AFT550" s="101"/>
      <c r="AFU550" s="101"/>
      <c r="AFV550" s="101"/>
      <c r="AFW550" s="101"/>
      <c r="AFX550" s="101"/>
      <c r="AFY550" s="101"/>
      <c r="AFZ550" s="101"/>
      <c r="AGA550" s="101"/>
      <c r="AGB550" s="101"/>
      <c r="AGC550" s="101"/>
      <c r="AGD550" s="101"/>
      <c r="AGE550" s="101"/>
      <c r="AGF550" s="101"/>
      <c r="AGG550" s="101"/>
      <c r="AGH550" s="101"/>
      <c r="AGI550" s="101"/>
      <c r="AGJ550" s="101"/>
      <c r="AGK550" s="101"/>
      <c r="AGL550" s="101"/>
      <c r="AGM550" s="101"/>
      <c r="AGN550" s="101"/>
      <c r="AGO550" s="101"/>
      <c r="AGP550" s="101"/>
      <c r="AGQ550" s="101"/>
      <c r="AGR550" s="101"/>
      <c r="AGS550" s="101"/>
      <c r="AGT550" s="101"/>
      <c r="AGU550" s="101"/>
      <c r="AGV550" s="101"/>
      <c r="AGW550" s="101"/>
      <c r="AGX550" s="101"/>
      <c r="AGY550" s="101"/>
      <c r="AGZ550" s="101"/>
      <c r="AHA550" s="101"/>
      <c r="AHB550" s="101"/>
      <c r="AHC550" s="101"/>
      <c r="AHD550" s="101"/>
      <c r="AHE550" s="101"/>
      <c r="AHF550" s="101"/>
      <c r="AHG550" s="101"/>
      <c r="AHH550" s="101"/>
      <c r="AHI550" s="101"/>
      <c r="AHJ550" s="101"/>
      <c r="AHK550" s="101"/>
      <c r="AHL550" s="101"/>
      <c r="AHM550" s="101"/>
      <c r="AHN550" s="101"/>
      <c r="AHO550" s="101"/>
      <c r="AHP550" s="101"/>
      <c r="AHQ550" s="101"/>
      <c r="AHR550" s="101"/>
      <c r="AHS550" s="101"/>
      <c r="AHT550" s="101"/>
      <c r="AHU550" s="101"/>
      <c r="AHV550" s="101"/>
      <c r="AHW550" s="101"/>
      <c r="AHX550" s="101"/>
      <c r="AHY550" s="101"/>
      <c r="AHZ550" s="101"/>
      <c r="AIA550" s="101"/>
      <c r="AIB550" s="101"/>
      <c r="AIC550" s="101"/>
      <c r="AID550" s="101"/>
      <c r="AIE550" s="101"/>
      <c r="AIF550" s="101"/>
      <c r="AIG550" s="101"/>
      <c r="AIH550" s="101"/>
      <c r="AII550" s="101"/>
      <c r="AIJ550" s="101"/>
      <c r="AIK550" s="101"/>
      <c r="AIL550" s="101"/>
      <c r="AIM550" s="101"/>
      <c r="AIN550" s="101"/>
      <c r="AIO550" s="101"/>
      <c r="AIP550" s="101"/>
      <c r="AIQ550" s="101"/>
      <c r="AIR550" s="101"/>
      <c r="AIS550" s="101"/>
      <c r="AIT550" s="101"/>
      <c r="AIU550" s="101"/>
      <c r="AIV550" s="101"/>
      <c r="AIW550" s="101"/>
      <c r="AIX550" s="101"/>
      <c r="AIY550" s="101"/>
      <c r="AIZ550" s="101"/>
      <c r="AJA550" s="101"/>
      <c r="AJB550" s="101"/>
      <c r="AJC550" s="101"/>
      <c r="AJD550" s="101"/>
      <c r="AJE550" s="101"/>
      <c r="AJF550" s="101"/>
      <c r="AJG550" s="101"/>
      <c r="AJH550" s="101"/>
      <c r="AJI550" s="101"/>
      <c r="AJJ550" s="101"/>
      <c r="AJK550" s="101"/>
      <c r="AJL550" s="101"/>
      <c r="AJM550" s="101"/>
      <c r="AJN550" s="101"/>
      <c r="AJO550" s="101"/>
      <c r="AJP550" s="101"/>
      <c r="AJQ550" s="101"/>
      <c r="AJR550" s="101"/>
      <c r="AJS550" s="101"/>
      <c r="AJT550" s="101"/>
      <c r="AJU550" s="101"/>
      <c r="AJV550" s="101"/>
      <c r="AJW550" s="101"/>
      <c r="AJX550" s="101"/>
      <c r="AJY550" s="101"/>
      <c r="AJZ550" s="101"/>
      <c r="AKA550" s="101"/>
      <c r="AKB550" s="101"/>
      <c r="AKC550" s="101"/>
      <c r="AKD550" s="101"/>
      <c r="AKE550" s="101"/>
      <c r="AKF550" s="101"/>
      <c r="AKG550" s="101"/>
      <c r="AKH550" s="101"/>
      <c r="AKI550" s="101"/>
      <c r="AKJ550" s="101"/>
      <c r="AKK550" s="101"/>
      <c r="AKL550" s="101"/>
      <c r="AKM550" s="101"/>
      <c r="AKN550" s="101"/>
      <c r="AKO550" s="101"/>
      <c r="AKP550" s="101"/>
      <c r="AKQ550" s="101"/>
      <c r="AKR550" s="101"/>
      <c r="AKS550" s="101"/>
      <c r="AKT550" s="101"/>
      <c r="AKU550" s="101"/>
      <c r="AKV550" s="101"/>
      <c r="AKW550" s="101"/>
      <c r="AKX550" s="101"/>
      <c r="AKY550" s="101"/>
      <c r="AKZ550" s="101"/>
      <c r="ALA550" s="101"/>
      <c r="ALB550" s="101"/>
      <c r="ALC550" s="101"/>
      <c r="ALD550" s="101"/>
      <c r="ALE550" s="101"/>
      <c r="ALF550" s="101"/>
      <c r="ALG550" s="101"/>
      <c r="ALH550" s="101"/>
      <c r="ALI550" s="101"/>
      <c r="ALJ550" s="101"/>
      <c r="ALK550" s="101"/>
      <c r="ALL550" s="101"/>
      <c r="ALM550" s="101"/>
      <c r="ALN550" s="101"/>
      <c r="ALO550" s="101"/>
      <c r="ALP550" s="101"/>
      <c r="ALQ550" s="101"/>
      <c r="ALR550" s="101"/>
      <c r="ALS550" s="101"/>
      <c r="ALT550" s="101"/>
      <c r="ALU550" s="101"/>
      <c r="ALV550" s="101"/>
      <c r="ALW550" s="101"/>
      <c r="ALX550" s="101"/>
      <c r="ALY550" s="101"/>
      <c r="ALZ550" s="101"/>
      <c r="AMA550" s="101"/>
      <c r="AMB550" s="101"/>
      <c r="AMC550" s="101"/>
      <c r="AMD550" s="101"/>
      <c r="AME550" s="101"/>
      <c r="AMF550" s="101"/>
      <c r="AMG550" s="101"/>
      <c r="AMH550" s="101"/>
      <c r="AMI550" s="101"/>
      <c r="AMJ550" s="101"/>
      <c r="AMK550" s="101"/>
      <c r="AML550" s="101"/>
    </row>
    <row r="551" s="103" customFormat="true" ht="81.15" hidden="false" customHeight="true" outlineLevel="0" collapsed="false">
      <c r="A551" s="98" t="s">
        <v>1265</v>
      </c>
      <c r="B551" s="24" t="s">
        <v>1266</v>
      </c>
      <c r="C551" s="24" t="s">
        <v>1267</v>
      </c>
      <c r="D551" s="24" t="s">
        <v>1268</v>
      </c>
      <c r="E551" s="79" t="n">
        <v>46219</v>
      </c>
      <c r="F551" s="79" t="n">
        <v>46950</v>
      </c>
      <c r="G551" s="24" t="s">
        <v>678</v>
      </c>
      <c r="H551" s="24" t="s">
        <v>1269</v>
      </c>
      <c r="I551" s="24" t="s">
        <v>73</v>
      </c>
      <c r="J551" s="99" t="s">
        <v>1270</v>
      </c>
      <c r="K551" s="24" t="n">
        <v>1</v>
      </c>
      <c r="L551" s="99" t="s">
        <v>1270</v>
      </c>
      <c r="M551" s="99" t="s">
        <v>1270</v>
      </c>
      <c r="N551" s="24" t="s">
        <v>74</v>
      </c>
      <c r="O551" s="24" t="s">
        <v>75</v>
      </c>
      <c r="P551" s="24" t="s">
        <v>1271</v>
      </c>
      <c r="Q551" s="24" t="s">
        <v>1272</v>
      </c>
      <c r="R551" s="24" t="s">
        <v>221</v>
      </c>
      <c r="S551" s="100"/>
      <c r="T551" s="24"/>
      <c r="U551" s="101"/>
      <c r="V551" s="101"/>
      <c r="W551" s="101"/>
      <c r="X551" s="101"/>
      <c r="Y551" s="101"/>
      <c r="Z551" s="101"/>
      <c r="AA551" s="101"/>
      <c r="AB551" s="101"/>
      <c r="AC551" s="101"/>
      <c r="AD551" s="101"/>
      <c r="AE551" s="101"/>
      <c r="AF551" s="101"/>
      <c r="AG551" s="101"/>
      <c r="AH551" s="101"/>
      <c r="AI551" s="101"/>
      <c r="AJ551" s="101"/>
      <c r="AK551" s="101"/>
      <c r="AL551" s="101"/>
      <c r="AM551" s="101"/>
      <c r="AN551" s="101"/>
      <c r="AO551" s="101"/>
      <c r="AP551" s="101"/>
      <c r="AQ551" s="101"/>
      <c r="AR551" s="101"/>
      <c r="AS551" s="101"/>
      <c r="AT551" s="101"/>
      <c r="AU551" s="101"/>
      <c r="AV551" s="101"/>
      <c r="AW551" s="101"/>
      <c r="AX551" s="101"/>
      <c r="AY551" s="101"/>
      <c r="AZ551" s="101"/>
      <c r="BA551" s="101"/>
      <c r="BB551" s="101"/>
      <c r="BC551" s="101"/>
      <c r="BD551" s="101"/>
      <c r="BE551" s="101"/>
      <c r="BF551" s="101"/>
      <c r="BG551" s="101"/>
      <c r="BH551" s="101"/>
      <c r="BI551" s="101"/>
      <c r="BJ551" s="101"/>
      <c r="BK551" s="101"/>
      <c r="BL551" s="101"/>
      <c r="BM551" s="101"/>
      <c r="BN551" s="101"/>
      <c r="BO551" s="101"/>
      <c r="BP551" s="101"/>
      <c r="BQ551" s="101"/>
      <c r="BR551" s="101"/>
      <c r="BS551" s="101"/>
      <c r="BT551" s="101"/>
      <c r="BU551" s="101"/>
      <c r="BV551" s="101"/>
      <c r="BW551" s="101"/>
      <c r="BX551" s="101"/>
      <c r="BY551" s="101"/>
      <c r="BZ551" s="101"/>
      <c r="CA551" s="101"/>
      <c r="CB551" s="101"/>
      <c r="CC551" s="101"/>
      <c r="CD551" s="101"/>
      <c r="CE551" s="101"/>
      <c r="CF551" s="101"/>
      <c r="CG551" s="101"/>
      <c r="CH551" s="101"/>
      <c r="CI551" s="101"/>
      <c r="CJ551" s="101"/>
      <c r="CK551" s="101"/>
      <c r="CL551" s="101"/>
      <c r="CM551" s="101"/>
      <c r="CN551" s="101"/>
      <c r="CO551" s="101"/>
      <c r="CP551" s="101"/>
      <c r="CQ551" s="101"/>
      <c r="CR551" s="101"/>
      <c r="CS551" s="101"/>
      <c r="CT551" s="101"/>
      <c r="CU551" s="101"/>
      <c r="CV551" s="101"/>
      <c r="CW551" s="101"/>
      <c r="CX551" s="101"/>
      <c r="CY551" s="101"/>
      <c r="CZ551" s="101"/>
      <c r="DA551" s="101"/>
      <c r="DB551" s="101"/>
      <c r="DC551" s="101"/>
      <c r="DD551" s="101"/>
      <c r="DE551" s="101"/>
      <c r="DF551" s="101"/>
      <c r="DG551" s="101"/>
      <c r="DH551" s="101"/>
      <c r="DI551" s="101"/>
      <c r="DJ551" s="101"/>
      <c r="DK551" s="101"/>
      <c r="DL551" s="101"/>
      <c r="DM551" s="101"/>
      <c r="DN551" s="101"/>
      <c r="DO551" s="101"/>
      <c r="DP551" s="101"/>
      <c r="DQ551" s="101"/>
      <c r="DR551" s="101"/>
      <c r="DS551" s="101"/>
      <c r="DT551" s="101"/>
      <c r="DU551" s="101"/>
      <c r="DV551" s="101"/>
      <c r="DW551" s="101"/>
      <c r="DX551" s="101"/>
      <c r="DY551" s="101"/>
      <c r="DZ551" s="101"/>
      <c r="EA551" s="101"/>
      <c r="EB551" s="101"/>
      <c r="EC551" s="101"/>
      <c r="ED551" s="101"/>
      <c r="EE551" s="101"/>
      <c r="EF551" s="101"/>
      <c r="EG551" s="101"/>
      <c r="EH551" s="101"/>
      <c r="EI551" s="101"/>
      <c r="EJ551" s="101"/>
      <c r="EK551" s="101"/>
      <c r="EL551" s="101"/>
      <c r="EM551" s="101"/>
      <c r="EN551" s="101"/>
      <c r="EO551" s="101"/>
      <c r="EP551" s="101"/>
      <c r="EQ551" s="101"/>
      <c r="ER551" s="101"/>
      <c r="ES551" s="101"/>
      <c r="ET551" s="101"/>
      <c r="EU551" s="101"/>
      <c r="EV551" s="101"/>
      <c r="EW551" s="101"/>
      <c r="EX551" s="101"/>
      <c r="EY551" s="101"/>
      <c r="EZ551" s="101"/>
      <c r="FA551" s="101"/>
      <c r="FB551" s="101"/>
      <c r="FC551" s="101"/>
      <c r="FD551" s="101"/>
      <c r="FE551" s="101"/>
      <c r="FF551" s="101"/>
      <c r="FG551" s="101"/>
      <c r="FH551" s="101"/>
      <c r="FI551" s="101"/>
      <c r="FJ551" s="101"/>
      <c r="FK551" s="101"/>
      <c r="FL551" s="101"/>
      <c r="FM551" s="101"/>
      <c r="FN551" s="101"/>
      <c r="FO551" s="101"/>
      <c r="FP551" s="101"/>
      <c r="FQ551" s="101"/>
      <c r="FR551" s="101"/>
      <c r="FS551" s="101"/>
      <c r="FT551" s="101"/>
      <c r="FU551" s="101"/>
      <c r="FV551" s="101"/>
      <c r="FW551" s="101"/>
      <c r="FX551" s="101"/>
      <c r="FY551" s="101"/>
      <c r="FZ551" s="101"/>
      <c r="GA551" s="101"/>
      <c r="GB551" s="101"/>
      <c r="GC551" s="101"/>
      <c r="GD551" s="101"/>
      <c r="GE551" s="101"/>
      <c r="GF551" s="101"/>
      <c r="GG551" s="101"/>
      <c r="GH551" s="101"/>
      <c r="GI551" s="101"/>
      <c r="GJ551" s="101"/>
      <c r="GK551" s="101"/>
      <c r="GL551" s="101"/>
      <c r="GM551" s="101"/>
      <c r="GN551" s="101"/>
      <c r="GO551" s="101"/>
      <c r="GP551" s="101"/>
      <c r="GQ551" s="101"/>
      <c r="GR551" s="101"/>
      <c r="GS551" s="101"/>
      <c r="GT551" s="101"/>
      <c r="GU551" s="101"/>
      <c r="GV551" s="101"/>
      <c r="GW551" s="101"/>
      <c r="GX551" s="101"/>
      <c r="GY551" s="101"/>
      <c r="GZ551" s="101"/>
      <c r="HA551" s="101"/>
      <c r="HB551" s="101"/>
      <c r="HC551" s="101"/>
      <c r="HD551" s="101"/>
      <c r="HE551" s="101"/>
      <c r="HF551" s="101"/>
      <c r="HG551" s="101"/>
      <c r="HH551" s="101"/>
      <c r="HI551" s="101"/>
      <c r="HJ551" s="101"/>
      <c r="HK551" s="101"/>
      <c r="HL551" s="101"/>
      <c r="HM551" s="101"/>
      <c r="HN551" s="101"/>
      <c r="HO551" s="101"/>
      <c r="HP551" s="101"/>
      <c r="HQ551" s="101"/>
      <c r="HR551" s="101"/>
      <c r="HS551" s="101"/>
      <c r="HT551" s="101"/>
      <c r="HU551" s="101"/>
      <c r="HV551" s="101"/>
      <c r="HW551" s="101"/>
      <c r="HX551" s="101"/>
      <c r="HY551" s="101"/>
      <c r="HZ551" s="101"/>
      <c r="IA551" s="101"/>
      <c r="IB551" s="101"/>
      <c r="IC551" s="101"/>
      <c r="ID551" s="101"/>
      <c r="IE551" s="101"/>
      <c r="IF551" s="101"/>
      <c r="IG551" s="101"/>
      <c r="IH551" s="101"/>
      <c r="II551" s="101"/>
      <c r="IJ551" s="101"/>
      <c r="IK551" s="101"/>
      <c r="IL551" s="101"/>
      <c r="IM551" s="101"/>
      <c r="IN551" s="101"/>
      <c r="IO551" s="101"/>
      <c r="IP551" s="101"/>
      <c r="IQ551" s="101"/>
      <c r="IR551" s="101"/>
      <c r="IS551" s="101"/>
      <c r="IT551" s="101"/>
      <c r="IU551" s="101"/>
      <c r="IV551" s="101"/>
      <c r="IW551" s="101"/>
      <c r="IX551" s="101"/>
      <c r="IY551" s="101"/>
      <c r="IZ551" s="101"/>
      <c r="JA551" s="101"/>
      <c r="JB551" s="101"/>
      <c r="JC551" s="101"/>
      <c r="JD551" s="101"/>
      <c r="JE551" s="101"/>
      <c r="JF551" s="101"/>
      <c r="JG551" s="101"/>
      <c r="JH551" s="101"/>
      <c r="JI551" s="101"/>
      <c r="JJ551" s="101"/>
      <c r="JK551" s="101"/>
      <c r="JL551" s="101"/>
      <c r="JM551" s="101"/>
      <c r="JN551" s="101"/>
      <c r="JO551" s="101"/>
      <c r="JP551" s="101"/>
      <c r="JQ551" s="101"/>
      <c r="JR551" s="101"/>
      <c r="JS551" s="101"/>
      <c r="JT551" s="101"/>
      <c r="JU551" s="101"/>
      <c r="JV551" s="101"/>
      <c r="JW551" s="101"/>
      <c r="JX551" s="101"/>
      <c r="JY551" s="101"/>
      <c r="JZ551" s="101"/>
      <c r="KA551" s="101"/>
      <c r="KB551" s="101"/>
      <c r="KC551" s="101"/>
      <c r="KD551" s="101"/>
      <c r="KE551" s="101"/>
      <c r="KF551" s="101"/>
      <c r="KG551" s="101"/>
      <c r="KH551" s="101"/>
      <c r="KI551" s="101"/>
      <c r="KJ551" s="101"/>
      <c r="KK551" s="101"/>
      <c r="KL551" s="101"/>
      <c r="KM551" s="101"/>
      <c r="KN551" s="101"/>
      <c r="KO551" s="101"/>
      <c r="KP551" s="101"/>
      <c r="KQ551" s="101"/>
      <c r="KR551" s="101"/>
      <c r="KS551" s="101"/>
      <c r="KT551" s="101"/>
      <c r="KU551" s="101"/>
      <c r="KV551" s="101"/>
      <c r="KW551" s="101"/>
      <c r="KX551" s="101"/>
      <c r="KY551" s="101"/>
      <c r="KZ551" s="101"/>
      <c r="LA551" s="101"/>
      <c r="LB551" s="101"/>
      <c r="LC551" s="101"/>
      <c r="LD551" s="101"/>
      <c r="LE551" s="101"/>
      <c r="LF551" s="101"/>
      <c r="LG551" s="101"/>
      <c r="LH551" s="101"/>
      <c r="LI551" s="101"/>
      <c r="LJ551" s="101"/>
      <c r="LK551" s="101"/>
      <c r="LL551" s="101"/>
      <c r="LM551" s="101"/>
      <c r="LN551" s="101"/>
      <c r="LO551" s="101"/>
      <c r="LP551" s="101"/>
      <c r="LQ551" s="101"/>
      <c r="LR551" s="101"/>
      <c r="LS551" s="101"/>
      <c r="LT551" s="101"/>
      <c r="LU551" s="101"/>
      <c r="LV551" s="101"/>
      <c r="LW551" s="101"/>
      <c r="LX551" s="101"/>
      <c r="LY551" s="101"/>
      <c r="LZ551" s="101"/>
      <c r="MA551" s="101"/>
      <c r="MB551" s="101"/>
      <c r="MC551" s="101"/>
      <c r="MD551" s="101"/>
      <c r="ME551" s="101"/>
      <c r="MF551" s="101"/>
      <c r="MG551" s="101"/>
      <c r="MH551" s="101"/>
      <c r="MI551" s="101"/>
      <c r="MJ551" s="101"/>
      <c r="MK551" s="101"/>
      <c r="ML551" s="101"/>
      <c r="MM551" s="101"/>
      <c r="MN551" s="101"/>
      <c r="MO551" s="101"/>
      <c r="MP551" s="101"/>
      <c r="MQ551" s="101"/>
      <c r="MR551" s="101"/>
      <c r="MS551" s="101"/>
      <c r="MT551" s="101"/>
      <c r="MU551" s="101"/>
      <c r="MV551" s="101"/>
      <c r="MW551" s="101"/>
      <c r="MX551" s="101"/>
      <c r="MY551" s="101"/>
      <c r="MZ551" s="101"/>
      <c r="NA551" s="101"/>
      <c r="NB551" s="101"/>
      <c r="NC551" s="101"/>
      <c r="ND551" s="101"/>
      <c r="NE551" s="101"/>
      <c r="NF551" s="101"/>
      <c r="NG551" s="101"/>
      <c r="NH551" s="101"/>
      <c r="NI551" s="101"/>
      <c r="NJ551" s="101"/>
      <c r="NK551" s="101"/>
      <c r="NL551" s="101"/>
      <c r="NM551" s="101"/>
      <c r="NN551" s="101"/>
      <c r="NO551" s="101"/>
      <c r="NP551" s="101"/>
      <c r="NQ551" s="101"/>
      <c r="NR551" s="101"/>
      <c r="NS551" s="101"/>
      <c r="NT551" s="101"/>
      <c r="NU551" s="101"/>
      <c r="NV551" s="101"/>
      <c r="NW551" s="101"/>
      <c r="NX551" s="101"/>
      <c r="NY551" s="101"/>
      <c r="NZ551" s="101"/>
      <c r="OA551" s="101"/>
      <c r="OB551" s="101"/>
      <c r="OC551" s="101"/>
      <c r="OD551" s="101"/>
      <c r="OE551" s="101"/>
      <c r="OF551" s="101"/>
      <c r="OG551" s="101"/>
      <c r="OH551" s="101"/>
      <c r="OI551" s="101"/>
      <c r="OJ551" s="101"/>
      <c r="OK551" s="101"/>
      <c r="OL551" s="101"/>
      <c r="OM551" s="101"/>
      <c r="ON551" s="101"/>
      <c r="OO551" s="101"/>
      <c r="OP551" s="101"/>
      <c r="OQ551" s="101"/>
      <c r="OR551" s="101"/>
      <c r="OS551" s="101"/>
      <c r="OT551" s="101"/>
      <c r="OU551" s="101"/>
      <c r="OV551" s="101"/>
      <c r="OW551" s="101"/>
      <c r="OX551" s="101"/>
      <c r="OY551" s="101"/>
      <c r="OZ551" s="101"/>
      <c r="PA551" s="101"/>
      <c r="PB551" s="101"/>
      <c r="PC551" s="101"/>
      <c r="PD551" s="101"/>
      <c r="PE551" s="101"/>
      <c r="PF551" s="101"/>
      <c r="PG551" s="101"/>
      <c r="PH551" s="101"/>
      <c r="PI551" s="101"/>
      <c r="PJ551" s="101"/>
      <c r="PK551" s="101"/>
      <c r="PL551" s="101"/>
      <c r="PM551" s="101"/>
      <c r="PN551" s="101"/>
      <c r="PO551" s="101"/>
      <c r="PP551" s="101"/>
      <c r="PQ551" s="101"/>
      <c r="PR551" s="101"/>
      <c r="PS551" s="101"/>
      <c r="PT551" s="101"/>
      <c r="PU551" s="101"/>
      <c r="PV551" s="101"/>
      <c r="PW551" s="101"/>
      <c r="PX551" s="101"/>
      <c r="PY551" s="101"/>
      <c r="PZ551" s="101"/>
      <c r="QA551" s="101"/>
      <c r="QB551" s="101"/>
      <c r="QC551" s="101"/>
      <c r="QD551" s="101"/>
      <c r="QE551" s="101"/>
      <c r="QF551" s="101"/>
      <c r="QG551" s="101"/>
      <c r="QH551" s="101"/>
      <c r="QI551" s="101"/>
      <c r="QJ551" s="101"/>
      <c r="QK551" s="101"/>
      <c r="QL551" s="101"/>
      <c r="QM551" s="101"/>
      <c r="QN551" s="101"/>
      <c r="QO551" s="101"/>
      <c r="QP551" s="101"/>
      <c r="QQ551" s="101"/>
      <c r="QR551" s="101"/>
      <c r="QS551" s="101"/>
      <c r="QT551" s="101"/>
      <c r="QU551" s="101"/>
      <c r="QV551" s="101"/>
      <c r="QW551" s="101"/>
      <c r="QX551" s="101"/>
      <c r="QY551" s="101"/>
      <c r="QZ551" s="101"/>
      <c r="RA551" s="101"/>
      <c r="RB551" s="101"/>
      <c r="RC551" s="101"/>
      <c r="RD551" s="101"/>
      <c r="RE551" s="101"/>
      <c r="RF551" s="101"/>
      <c r="RG551" s="101"/>
      <c r="RH551" s="101"/>
      <c r="RI551" s="101"/>
      <c r="RJ551" s="101"/>
      <c r="RK551" s="101"/>
      <c r="RL551" s="101"/>
      <c r="RM551" s="101"/>
      <c r="RN551" s="101"/>
      <c r="RO551" s="101"/>
      <c r="RP551" s="101"/>
      <c r="RQ551" s="101"/>
      <c r="RR551" s="101"/>
      <c r="RS551" s="101"/>
      <c r="RT551" s="101"/>
      <c r="RU551" s="101"/>
      <c r="RV551" s="101"/>
      <c r="RW551" s="101"/>
      <c r="RX551" s="101"/>
      <c r="RY551" s="101"/>
      <c r="RZ551" s="101"/>
      <c r="SA551" s="101"/>
      <c r="SB551" s="101"/>
      <c r="SC551" s="101"/>
      <c r="SD551" s="101"/>
      <c r="SE551" s="101"/>
      <c r="SF551" s="101"/>
      <c r="SG551" s="101"/>
      <c r="SH551" s="101"/>
      <c r="SI551" s="101"/>
      <c r="SJ551" s="101"/>
      <c r="SK551" s="101"/>
      <c r="SL551" s="101"/>
      <c r="SM551" s="101"/>
      <c r="SN551" s="101"/>
      <c r="SO551" s="101"/>
      <c r="SP551" s="101"/>
      <c r="SQ551" s="101"/>
      <c r="SR551" s="101"/>
      <c r="SS551" s="101"/>
      <c r="ST551" s="101"/>
      <c r="SU551" s="101"/>
      <c r="SV551" s="101"/>
      <c r="SW551" s="101"/>
      <c r="SX551" s="101"/>
      <c r="SY551" s="101"/>
      <c r="SZ551" s="101"/>
      <c r="TA551" s="101"/>
      <c r="TB551" s="101"/>
      <c r="TC551" s="101"/>
      <c r="TD551" s="101"/>
      <c r="TE551" s="101"/>
      <c r="TF551" s="101"/>
      <c r="TG551" s="101"/>
      <c r="TH551" s="101"/>
      <c r="TI551" s="101"/>
      <c r="TJ551" s="101"/>
      <c r="TK551" s="101"/>
      <c r="TL551" s="101"/>
      <c r="TM551" s="101"/>
      <c r="TN551" s="101"/>
      <c r="TO551" s="101"/>
      <c r="TP551" s="101"/>
      <c r="TQ551" s="101"/>
      <c r="TR551" s="101"/>
      <c r="TS551" s="101"/>
      <c r="TT551" s="101"/>
      <c r="TU551" s="101"/>
      <c r="TV551" s="101"/>
      <c r="TW551" s="101"/>
      <c r="TX551" s="101"/>
      <c r="TY551" s="101"/>
      <c r="TZ551" s="101"/>
      <c r="UA551" s="101"/>
      <c r="UB551" s="101"/>
      <c r="UC551" s="101"/>
      <c r="UD551" s="101"/>
      <c r="UE551" s="101"/>
      <c r="UF551" s="101"/>
      <c r="UG551" s="101"/>
      <c r="UH551" s="101"/>
      <c r="UI551" s="101"/>
      <c r="UJ551" s="101"/>
      <c r="UK551" s="101"/>
      <c r="UL551" s="101"/>
      <c r="UM551" s="101"/>
      <c r="UN551" s="101"/>
      <c r="UO551" s="101"/>
      <c r="UP551" s="101"/>
      <c r="UQ551" s="101"/>
      <c r="UR551" s="101"/>
      <c r="US551" s="101"/>
      <c r="UT551" s="101"/>
      <c r="UU551" s="101"/>
      <c r="UV551" s="101"/>
      <c r="UW551" s="101"/>
      <c r="UX551" s="101"/>
      <c r="UY551" s="101"/>
      <c r="UZ551" s="101"/>
      <c r="VA551" s="101"/>
      <c r="VB551" s="101"/>
      <c r="VC551" s="101"/>
      <c r="VD551" s="101"/>
      <c r="VE551" s="101"/>
      <c r="VF551" s="101"/>
      <c r="VG551" s="101"/>
      <c r="VH551" s="101"/>
      <c r="VI551" s="101"/>
      <c r="VJ551" s="101"/>
      <c r="VK551" s="101"/>
      <c r="VL551" s="101"/>
      <c r="VM551" s="101"/>
      <c r="VN551" s="101"/>
      <c r="VO551" s="101"/>
      <c r="VP551" s="101"/>
      <c r="VQ551" s="101"/>
      <c r="VR551" s="101"/>
      <c r="VS551" s="101"/>
      <c r="VT551" s="101"/>
      <c r="VU551" s="101"/>
      <c r="VV551" s="101"/>
      <c r="VW551" s="101"/>
      <c r="VX551" s="101"/>
      <c r="VY551" s="101"/>
      <c r="VZ551" s="101"/>
      <c r="WA551" s="101"/>
      <c r="WB551" s="101"/>
      <c r="WC551" s="101"/>
      <c r="WD551" s="101"/>
      <c r="WE551" s="101"/>
      <c r="WF551" s="101"/>
      <c r="WG551" s="101"/>
      <c r="WH551" s="101"/>
      <c r="WI551" s="101"/>
      <c r="WJ551" s="101"/>
      <c r="WK551" s="101"/>
      <c r="WL551" s="101"/>
      <c r="WM551" s="101"/>
      <c r="WN551" s="101"/>
      <c r="WO551" s="101"/>
      <c r="WP551" s="101"/>
      <c r="WQ551" s="101"/>
      <c r="WR551" s="101"/>
      <c r="WS551" s="101"/>
      <c r="WT551" s="101"/>
      <c r="WU551" s="101"/>
      <c r="WV551" s="101"/>
      <c r="WW551" s="101"/>
      <c r="WX551" s="101"/>
      <c r="WY551" s="101"/>
      <c r="WZ551" s="101"/>
      <c r="XA551" s="101"/>
      <c r="XB551" s="101"/>
      <c r="XC551" s="101"/>
      <c r="XD551" s="101"/>
      <c r="XE551" s="101"/>
      <c r="XF551" s="101"/>
      <c r="XG551" s="101"/>
      <c r="XH551" s="101"/>
      <c r="XI551" s="101"/>
      <c r="XJ551" s="101"/>
      <c r="XK551" s="101"/>
      <c r="XL551" s="101"/>
      <c r="XM551" s="101"/>
      <c r="XN551" s="101"/>
      <c r="XO551" s="101"/>
      <c r="XP551" s="101"/>
      <c r="XQ551" s="101"/>
      <c r="XR551" s="101"/>
      <c r="XS551" s="101"/>
      <c r="XT551" s="101"/>
      <c r="XU551" s="101"/>
      <c r="XV551" s="101"/>
      <c r="XW551" s="101"/>
      <c r="XX551" s="101"/>
      <c r="XY551" s="101"/>
      <c r="XZ551" s="101"/>
      <c r="YA551" s="101"/>
      <c r="YB551" s="101"/>
      <c r="YC551" s="101"/>
      <c r="YD551" s="101"/>
      <c r="YE551" s="101"/>
      <c r="YF551" s="101"/>
      <c r="YG551" s="101"/>
      <c r="YH551" s="101"/>
      <c r="YI551" s="101"/>
      <c r="YJ551" s="101"/>
      <c r="YK551" s="101"/>
      <c r="YL551" s="101"/>
      <c r="YM551" s="101"/>
      <c r="YN551" s="101"/>
      <c r="YO551" s="101"/>
      <c r="YP551" s="101"/>
      <c r="YQ551" s="101"/>
      <c r="YR551" s="101"/>
      <c r="YS551" s="101"/>
      <c r="YT551" s="101"/>
      <c r="YU551" s="101"/>
      <c r="YV551" s="101"/>
      <c r="YW551" s="101"/>
      <c r="YX551" s="101"/>
      <c r="YY551" s="101"/>
      <c r="YZ551" s="101"/>
      <c r="ZA551" s="101"/>
      <c r="ZB551" s="101"/>
      <c r="ZC551" s="101"/>
      <c r="ZD551" s="101"/>
      <c r="ZE551" s="101"/>
      <c r="ZF551" s="101"/>
      <c r="ZG551" s="101"/>
      <c r="ZH551" s="101"/>
      <c r="ZI551" s="101"/>
      <c r="ZJ551" s="101"/>
      <c r="ZK551" s="101"/>
      <c r="ZL551" s="101"/>
      <c r="ZM551" s="101"/>
      <c r="ZN551" s="101"/>
      <c r="ZO551" s="101"/>
      <c r="ZP551" s="101"/>
      <c r="ZQ551" s="101"/>
      <c r="ZR551" s="101"/>
      <c r="ZS551" s="101"/>
      <c r="ZT551" s="101"/>
      <c r="ZU551" s="101"/>
      <c r="ZV551" s="101"/>
      <c r="ZW551" s="101"/>
      <c r="ZX551" s="101"/>
      <c r="ZY551" s="101"/>
      <c r="ZZ551" s="101"/>
      <c r="AAA551" s="101"/>
      <c r="AAB551" s="101"/>
      <c r="AAC551" s="101"/>
      <c r="AAD551" s="101"/>
      <c r="AAE551" s="101"/>
      <c r="AAF551" s="101"/>
      <c r="AAG551" s="101"/>
      <c r="AAH551" s="101"/>
      <c r="AAI551" s="101"/>
      <c r="AAJ551" s="101"/>
      <c r="AAK551" s="101"/>
      <c r="AAL551" s="101"/>
      <c r="AAM551" s="101"/>
      <c r="AAN551" s="101"/>
      <c r="AAO551" s="101"/>
      <c r="AAP551" s="101"/>
      <c r="AAQ551" s="101"/>
      <c r="AAR551" s="101"/>
      <c r="AAS551" s="101"/>
      <c r="AAT551" s="101"/>
      <c r="AAU551" s="101"/>
      <c r="AAV551" s="101"/>
      <c r="AAW551" s="101"/>
      <c r="AAX551" s="101"/>
      <c r="AAY551" s="101"/>
      <c r="AAZ551" s="101"/>
      <c r="ABA551" s="101"/>
      <c r="ABB551" s="101"/>
      <c r="ABC551" s="101"/>
      <c r="ABD551" s="101"/>
      <c r="ABE551" s="101"/>
      <c r="ABF551" s="101"/>
      <c r="ABG551" s="101"/>
      <c r="ABH551" s="101"/>
      <c r="ABI551" s="101"/>
      <c r="ABJ551" s="101"/>
      <c r="ABK551" s="101"/>
      <c r="ABL551" s="101"/>
      <c r="ABM551" s="101"/>
      <c r="ABN551" s="101"/>
      <c r="ABO551" s="101"/>
      <c r="ABP551" s="101"/>
      <c r="ABQ551" s="101"/>
      <c r="ABR551" s="101"/>
      <c r="ABS551" s="101"/>
      <c r="ABT551" s="101"/>
      <c r="ABU551" s="101"/>
      <c r="ABV551" s="101"/>
      <c r="ABW551" s="101"/>
      <c r="ABX551" s="101"/>
      <c r="ABY551" s="101"/>
      <c r="ABZ551" s="101"/>
      <c r="ACA551" s="101"/>
      <c r="ACB551" s="101"/>
      <c r="ACC551" s="101"/>
      <c r="ACD551" s="101"/>
      <c r="ACE551" s="101"/>
      <c r="ACF551" s="101"/>
      <c r="ACG551" s="101"/>
      <c r="ACH551" s="101"/>
      <c r="ACI551" s="101"/>
      <c r="ACJ551" s="101"/>
      <c r="ACK551" s="101"/>
      <c r="ACL551" s="101"/>
      <c r="ACM551" s="101"/>
      <c r="ACN551" s="101"/>
      <c r="ACO551" s="101"/>
      <c r="ACP551" s="101"/>
      <c r="ACQ551" s="101"/>
      <c r="ACR551" s="101"/>
      <c r="ACS551" s="101"/>
      <c r="ACT551" s="101"/>
      <c r="ACU551" s="101"/>
      <c r="ACV551" s="101"/>
      <c r="ACW551" s="101"/>
      <c r="ACX551" s="101"/>
      <c r="ACY551" s="101"/>
      <c r="ACZ551" s="101"/>
      <c r="ADA551" s="101"/>
      <c r="ADB551" s="101"/>
      <c r="ADC551" s="101"/>
      <c r="ADD551" s="101"/>
      <c r="ADE551" s="101"/>
      <c r="ADF551" s="101"/>
      <c r="ADG551" s="101"/>
      <c r="ADH551" s="101"/>
      <c r="ADI551" s="101"/>
      <c r="ADJ551" s="101"/>
      <c r="ADK551" s="101"/>
      <c r="ADL551" s="101"/>
      <c r="ADM551" s="101"/>
      <c r="ADN551" s="101"/>
      <c r="ADO551" s="101"/>
      <c r="ADP551" s="101"/>
      <c r="ADQ551" s="101"/>
      <c r="ADR551" s="101"/>
      <c r="ADS551" s="101"/>
      <c r="ADT551" s="101"/>
      <c r="ADU551" s="101"/>
      <c r="ADV551" s="101"/>
      <c r="ADW551" s="101"/>
      <c r="ADX551" s="101"/>
      <c r="ADY551" s="101"/>
      <c r="ADZ551" s="101"/>
      <c r="AEA551" s="101"/>
      <c r="AEB551" s="101"/>
      <c r="AEC551" s="101"/>
      <c r="AED551" s="101"/>
      <c r="AEE551" s="101"/>
      <c r="AEF551" s="101"/>
      <c r="AEG551" s="101"/>
      <c r="AEH551" s="101"/>
      <c r="AEI551" s="101"/>
      <c r="AEJ551" s="101"/>
      <c r="AEK551" s="101"/>
      <c r="AEL551" s="101"/>
      <c r="AEM551" s="101"/>
      <c r="AEN551" s="101"/>
      <c r="AEO551" s="101"/>
      <c r="AEP551" s="101"/>
      <c r="AEQ551" s="101"/>
      <c r="AER551" s="101"/>
      <c r="AES551" s="101"/>
      <c r="AET551" s="101"/>
      <c r="AEU551" s="101"/>
      <c r="AEV551" s="101"/>
      <c r="AEW551" s="101"/>
      <c r="AEX551" s="101"/>
      <c r="AEY551" s="101"/>
      <c r="AEZ551" s="101"/>
      <c r="AFA551" s="101"/>
      <c r="AFB551" s="101"/>
      <c r="AFC551" s="101"/>
      <c r="AFD551" s="101"/>
      <c r="AFE551" s="101"/>
      <c r="AFF551" s="101"/>
      <c r="AFG551" s="101"/>
      <c r="AFH551" s="101"/>
      <c r="AFI551" s="101"/>
      <c r="AFJ551" s="101"/>
      <c r="AFK551" s="101"/>
      <c r="AFL551" s="101"/>
      <c r="AFM551" s="101"/>
      <c r="AFN551" s="101"/>
      <c r="AFO551" s="101"/>
      <c r="AFP551" s="101"/>
      <c r="AFQ551" s="101"/>
      <c r="AFR551" s="101"/>
      <c r="AFS551" s="101"/>
      <c r="AFT551" s="101"/>
      <c r="AFU551" s="101"/>
      <c r="AFV551" s="101"/>
      <c r="AFW551" s="101"/>
      <c r="AFX551" s="101"/>
      <c r="AFY551" s="101"/>
      <c r="AFZ551" s="101"/>
      <c r="AGA551" s="101"/>
      <c r="AGB551" s="101"/>
      <c r="AGC551" s="101"/>
      <c r="AGD551" s="101"/>
      <c r="AGE551" s="101"/>
      <c r="AGF551" s="101"/>
      <c r="AGG551" s="101"/>
      <c r="AGH551" s="101"/>
      <c r="AGI551" s="101"/>
      <c r="AGJ551" s="101"/>
      <c r="AGK551" s="101"/>
      <c r="AGL551" s="101"/>
      <c r="AGM551" s="101"/>
      <c r="AGN551" s="101"/>
      <c r="AGO551" s="101"/>
      <c r="AGP551" s="101"/>
      <c r="AGQ551" s="101"/>
      <c r="AGR551" s="101"/>
      <c r="AGS551" s="101"/>
      <c r="AGT551" s="101"/>
      <c r="AGU551" s="101"/>
      <c r="AGV551" s="101"/>
      <c r="AGW551" s="101"/>
      <c r="AGX551" s="101"/>
      <c r="AGY551" s="101"/>
      <c r="AGZ551" s="101"/>
      <c r="AHA551" s="101"/>
      <c r="AHB551" s="101"/>
      <c r="AHC551" s="101"/>
      <c r="AHD551" s="101"/>
      <c r="AHE551" s="101"/>
      <c r="AHF551" s="101"/>
      <c r="AHG551" s="101"/>
      <c r="AHH551" s="101"/>
      <c r="AHI551" s="101"/>
      <c r="AHJ551" s="101"/>
      <c r="AHK551" s="101"/>
      <c r="AHL551" s="101"/>
      <c r="AHM551" s="101"/>
      <c r="AHN551" s="101"/>
      <c r="AHO551" s="101"/>
      <c r="AHP551" s="101"/>
      <c r="AHQ551" s="101"/>
      <c r="AHR551" s="101"/>
      <c r="AHS551" s="101"/>
      <c r="AHT551" s="101"/>
      <c r="AHU551" s="101"/>
      <c r="AHV551" s="101"/>
      <c r="AHW551" s="101"/>
      <c r="AHX551" s="101"/>
      <c r="AHY551" s="101"/>
      <c r="AHZ551" s="101"/>
      <c r="AIA551" s="101"/>
      <c r="AIB551" s="101"/>
      <c r="AIC551" s="101"/>
      <c r="AID551" s="101"/>
      <c r="AIE551" s="101"/>
      <c r="AIF551" s="101"/>
      <c r="AIG551" s="101"/>
      <c r="AIH551" s="101"/>
      <c r="AII551" s="101"/>
      <c r="AIJ551" s="101"/>
      <c r="AIK551" s="101"/>
      <c r="AIL551" s="101"/>
      <c r="AIM551" s="101"/>
      <c r="AIN551" s="101"/>
      <c r="AIO551" s="101"/>
      <c r="AIP551" s="101"/>
      <c r="AIQ551" s="101"/>
      <c r="AIR551" s="101"/>
      <c r="AIS551" s="101"/>
      <c r="AIT551" s="101"/>
      <c r="AIU551" s="101"/>
      <c r="AIV551" s="101"/>
      <c r="AIW551" s="101"/>
      <c r="AIX551" s="101"/>
      <c r="AIY551" s="101"/>
      <c r="AIZ551" s="101"/>
      <c r="AJA551" s="101"/>
      <c r="AJB551" s="101"/>
      <c r="AJC551" s="101"/>
      <c r="AJD551" s="101"/>
      <c r="AJE551" s="101"/>
      <c r="AJF551" s="101"/>
      <c r="AJG551" s="101"/>
      <c r="AJH551" s="101"/>
      <c r="AJI551" s="101"/>
      <c r="AJJ551" s="101"/>
      <c r="AJK551" s="101"/>
      <c r="AJL551" s="101"/>
      <c r="AJM551" s="101"/>
      <c r="AJN551" s="101"/>
      <c r="AJO551" s="101"/>
      <c r="AJP551" s="101"/>
      <c r="AJQ551" s="101"/>
      <c r="AJR551" s="101"/>
      <c r="AJS551" s="101"/>
      <c r="AJT551" s="101"/>
      <c r="AJU551" s="101"/>
      <c r="AJV551" s="101"/>
      <c r="AJW551" s="101"/>
      <c r="AJX551" s="101"/>
      <c r="AJY551" s="101"/>
      <c r="AJZ551" s="101"/>
      <c r="AKA551" s="101"/>
      <c r="AKB551" s="101"/>
      <c r="AKC551" s="101"/>
      <c r="AKD551" s="101"/>
      <c r="AKE551" s="101"/>
      <c r="AKF551" s="101"/>
      <c r="AKG551" s="101"/>
      <c r="AKH551" s="101"/>
      <c r="AKI551" s="101"/>
      <c r="AKJ551" s="101"/>
      <c r="AKK551" s="101"/>
      <c r="AKL551" s="101"/>
      <c r="AKM551" s="101"/>
      <c r="AKN551" s="101"/>
      <c r="AKO551" s="101"/>
      <c r="AKP551" s="101"/>
      <c r="AKQ551" s="101"/>
      <c r="AKR551" s="101"/>
      <c r="AKS551" s="101"/>
      <c r="AKT551" s="101"/>
      <c r="AKU551" s="101"/>
      <c r="AKV551" s="101"/>
      <c r="AKW551" s="101"/>
      <c r="AKX551" s="101"/>
      <c r="AKY551" s="101"/>
      <c r="AKZ551" s="101"/>
      <c r="ALA551" s="101"/>
      <c r="ALB551" s="101"/>
      <c r="ALC551" s="101"/>
      <c r="ALD551" s="101"/>
      <c r="ALE551" s="101"/>
      <c r="ALF551" s="101"/>
      <c r="ALG551" s="101"/>
      <c r="ALH551" s="101"/>
      <c r="ALI551" s="101"/>
      <c r="ALJ551" s="101"/>
      <c r="ALK551" s="101"/>
      <c r="ALL551" s="101"/>
      <c r="ALM551" s="101"/>
      <c r="ALN551" s="101"/>
      <c r="ALO551" s="101"/>
      <c r="ALP551" s="101"/>
      <c r="ALQ551" s="101"/>
      <c r="ALR551" s="101"/>
      <c r="ALS551" s="101"/>
      <c r="ALT551" s="101"/>
      <c r="ALU551" s="101"/>
      <c r="ALV551" s="101"/>
      <c r="ALW551" s="101"/>
      <c r="ALX551" s="101"/>
      <c r="ALY551" s="101"/>
      <c r="ALZ551" s="101"/>
      <c r="AMA551" s="101"/>
      <c r="AMB551" s="101"/>
      <c r="AMC551" s="101"/>
      <c r="AMD551" s="101"/>
      <c r="AME551" s="101"/>
      <c r="AMF551" s="101"/>
      <c r="AMG551" s="101"/>
      <c r="AMH551" s="101"/>
      <c r="AMI551" s="101"/>
      <c r="AMJ551" s="101"/>
      <c r="AMK551" s="101"/>
      <c r="AML551" s="101"/>
    </row>
    <row r="552" s="103" customFormat="true" ht="13.8" hidden="false" customHeight="true" outlineLevel="0" collapsed="false">
      <c r="A552" s="98" t="s">
        <v>1273</v>
      </c>
      <c r="B552" s="24" t="s">
        <v>1274</v>
      </c>
      <c r="C552" s="24" t="s">
        <v>1267</v>
      </c>
      <c r="D552" s="24" t="s">
        <v>1204</v>
      </c>
      <c r="E552" s="79" t="n">
        <v>46220</v>
      </c>
      <c r="F552" s="79" t="n">
        <v>46585</v>
      </c>
      <c r="G552" s="24" t="s">
        <v>678</v>
      </c>
      <c r="H552" s="24" t="s">
        <v>1259</v>
      </c>
      <c r="I552" s="24" t="s">
        <v>110</v>
      </c>
      <c r="J552" s="99" t="s">
        <v>1260</v>
      </c>
      <c r="K552" s="24" t="n">
        <v>1</v>
      </c>
      <c r="L552" s="99" t="s">
        <v>1260</v>
      </c>
      <c r="M552" s="99" t="s">
        <v>1275</v>
      </c>
      <c r="N552" s="24" t="s">
        <v>1142</v>
      </c>
      <c r="O552" s="24" t="s">
        <v>1143</v>
      </c>
      <c r="P552" s="24" t="s">
        <v>1208</v>
      </c>
      <c r="Q552" s="24" t="s">
        <v>1242</v>
      </c>
      <c r="R552" s="24" t="s">
        <v>221</v>
      </c>
      <c r="S552" s="100"/>
      <c r="T552" s="24"/>
      <c r="U552" s="101"/>
      <c r="V552" s="101"/>
      <c r="W552" s="101"/>
      <c r="X552" s="101"/>
      <c r="Y552" s="101"/>
      <c r="Z552" s="101"/>
      <c r="AA552" s="101"/>
      <c r="AB552" s="101"/>
      <c r="AC552" s="101"/>
      <c r="AD552" s="101"/>
      <c r="AE552" s="101"/>
      <c r="AF552" s="101"/>
      <c r="AG552" s="101"/>
      <c r="AH552" s="101"/>
      <c r="AI552" s="101"/>
      <c r="AJ552" s="101"/>
      <c r="AK552" s="101"/>
      <c r="AL552" s="101"/>
      <c r="AM552" s="101"/>
      <c r="AN552" s="101"/>
      <c r="AO552" s="101"/>
      <c r="AP552" s="101"/>
      <c r="AQ552" s="101"/>
      <c r="AR552" s="101"/>
      <c r="AS552" s="101"/>
      <c r="AT552" s="101"/>
      <c r="AU552" s="101"/>
      <c r="AV552" s="101"/>
      <c r="AW552" s="101"/>
      <c r="AX552" s="101"/>
      <c r="AY552" s="101"/>
      <c r="AZ552" s="101"/>
      <c r="BA552" s="101"/>
      <c r="BB552" s="101"/>
      <c r="BC552" s="101"/>
      <c r="BD552" s="101"/>
      <c r="BE552" s="101"/>
      <c r="BF552" s="101"/>
      <c r="BG552" s="101"/>
      <c r="BH552" s="101"/>
      <c r="BI552" s="101"/>
      <c r="BJ552" s="101"/>
      <c r="BK552" s="101"/>
      <c r="BL552" s="101"/>
      <c r="BM552" s="101"/>
      <c r="BN552" s="101"/>
      <c r="BO552" s="101"/>
      <c r="BP552" s="101"/>
      <c r="BQ552" s="101"/>
      <c r="BR552" s="101"/>
      <c r="BS552" s="101"/>
      <c r="BT552" s="101"/>
      <c r="BU552" s="101"/>
      <c r="BV552" s="101"/>
      <c r="BW552" s="101"/>
      <c r="BX552" s="101"/>
      <c r="BY552" s="101"/>
      <c r="BZ552" s="101"/>
      <c r="CA552" s="101"/>
      <c r="CB552" s="101"/>
      <c r="CC552" s="101"/>
      <c r="CD552" s="101"/>
      <c r="CE552" s="101"/>
      <c r="CF552" s="101"/>
      <c r="CG552" s="101"/>
      <c r="CH552" s="101"/>
      <c r="CI552" s="101"/>
      <c r="CJ552" s="101"/>
      <c r="CK552" s="101"/>
      <c r="CL552" s="101"/>
      <c r="CM552" s="101"/>
      <c r="CN552" s="101"/>
      <c r="CO552" s="101"/>
      <c r="CP552" s="101"/>
      <c r="CQ552" s="101"/>
      <c r="CR552" s="101"/>
      <c r="CS552" s="101"/>
      <c r="CT552" s="101"/>
      <c r="CU552" s="101"/>
      <c r="CV552" s="101"/>
      <c r="CW552" s="101"/>
      <c r="CX552" s="101"/>
      <c r="CY552" s="101"/>
      <c r="CZ552" s="101"/>
      <c r="DA552" s="101"/>
      <c r="DB552" s="101"/>
      <c r="DC552" s="101"/>
      <c r="DD552" s="101"/>
      <c r="DE552" s="101"/>
      <c r="DF552" s="101"/>
      <c r="DG552" s="101"/>
      <c r="DH552" s="101"/>
      <c r="DI552" s="101"/>
      <c r="DJ552" s="101"/>
      <c r="DK552" s="101"/>
      <c r="DL552" s="101"/>
      <c r="DM552" s="101"/>
      <c r="DN552" s="101"/>
      <c r="DO552" s="101"/>
      <c r="DP552" s="101"/>
      <c r="DQ552" s="101"/>
      <c r="DR552" s="101"/>
      <c r="DS552" s="101"/>
      <c r="DT552" s="101"/>
      <c r="DU552" s="101"/>
      <c r="DV552" s="101"/>
      <c r="DW552" s="101"/>
      <c r="DX552" s="101"/>
      <c r="DY552" s="101"/>
      <c r="DZ552" s="101"/>
      <c r="EA552" s="101"/>
      <c r="EB552" s="101"/>
      <c r="EC552" s="101"/>
      <c r="ED552" s="101"/>
      <c r="EE552" s="101"/>
      <c r="EF552" s="101"/>
      <c r="EG552" s="101"/>
      <c r="EH552" s="101"/>
      <c r="EI552" s="101"/>
      <c r="EJ552" s="101"/>
      <c r="EK552" s="101"/>
      <c r="EL552" s="101"/>
      <c r="EM552" s="101"/>
      <c r="EN552" s="101"/>
      <c r="EO552" s="101"/>
      <c r="EP552" s="101"/>
      <c r="EQ552" s="101"/>
      <c r="ER552" s="101"/>
      <c r="ES552" s="101"/>
      <c r="ET552" s="101"/>
      <c r="EU552" s="101"/>
      <c r="EV552" s="101"/>
      <c r="EW552" s="101"/>
      <c r="EX552" s="101"/>
      <c r="EY552" s="101"/>
      <c r="EZ552" s="101"/>
      <c r="FA552" s="101"/>
      <c r="FB552" s="101"/>
      <c r="FC552" s="101"/>
      <c r="FD552" s="101"/>
      <c r="FE552" s="101"/>
      <c r="FF552" s="101"/>
      <c r="FG552" s="101"/>
      <c r="FH552" s="101"/>
      <c r="FI552" s="101"/>
      <c r="FJ552" s="101"/>
      <c r="FK552" s="101"/>
      <c r="FL552" s="101"/>
      <c r="FM552" s="101"/>
      <c r="FN552" s="101"/>
      <c r="FO552" s="101"/>
      <c r="FP552" s="101"/>
      <c r="FQ552" s="101"/>
      <c r="FR552" s="101"/>
      <c r="FS552" s="101"/>
      <c r="FT552" s="101"/>
      <c r="FU552" s="101"/>
      <c r="FV552" s="101"/>
      <c r="FW552" s="101"/>
      <c r="FX552" s="101"/>
      <c r="FY552" s="101"/>
      <c r="FZ552" s="101"/>
      <c r="GA552" s="101"/>
      <c r="GB552" s="101"/>
      <c r="GC552" s="101"/>
      <c r="GD552" s="101"/>
      <c r="GE552" s="101"/>
      <c r="GF552" s="101"/>
      <c r="GG552" s="101"/>
      <c r="GH552" s="101"/>
      <c r="GI552" s="101"/>
      <c r="GJ552" s="101"/>
      <c r="GK552" s="101"/>
      <c r="GL552" s="101"/>
      <c r="GM552" s="101"/>
      <c r="GN552" s="101"/>
      <c r="GO552" s="101"/>
      <c r="GP552" s="101"/>
      <c r="GQ552" s="101"/>
      <c r="GR552" s="101"/>
      <c r="GS552" s="101"/>
      <c r="GT552" s="101"/>
      <c r="GU552" s="101"/>
      <c r="GV552" s="101"/>
      <c r="GW552" s="101"/>
      <c r="GX552" s="101"/>
      <c r="GY552" s="101"/>
      <c r="GZ552" s="101"/>
      <c r="HA552" s="101"/>
      <c r="HB552" s="101"/>
      <c r="HC552" s="101"/>
      <c r="HD552" s="101"/>
      <c r="HE552" s="101"/>
      <c r="HF552" s="101"/>
      <c r="HG552" s="101"/>
      <c r="HH552" s="101"/>
      <c r="HI552" s="101"/>
      <c r="HJ552" s="101"/>
      <c r="HK552" s="101"/>
      <c r="HL552" s="101"/>
      <c r="HM552" s="101"/>
      <c r="HN552" s="101"/>
      <c r="HO552" s="101"/>
      <c r="HP552" s="101"/>
      <c r="HQ552" s="101"/>
      <c r="HR552" s="101"/>
      <c r="HS552" s="101"/>
      <c r="HT552" s="101"/>
      <c r="HU552" s="101"/>
      <c r="HV552" s="101"/>
      <c r="HW552" s="101"/>
      <c r="HX552" s="101"/>
      <c r="HY552" s="101"/>
      <c r="HZ552" s="101"/>
      <c r="IA552" s="101"/>
      <c r="IB552" s="101"/>
      <c r="IC552" s="101"/>
      <c r="ID552" s="101"/>
      <c r="IE552" s="101"/>
      <c r="IF552" s="101"/>
      <c r="IG552" s="101"/>
      <c r="IH552" s="101"/>
      <c r="II552" s="101"/>
      <c r="IJ552" s="101"/>
      <c r="IK552" s="101"/>
      <c r="IL552" s="101"/>
      <c r="IM552" s="101"/>
      <c r="IN552" s="101"/>
      <c r="IO552" s="101"/>
      <c r="IP552" s="101"/>
      <c r="IQ552" s="101"/>
      <c r="IR552" s="101"/>
      <c r="IS552" s="101"/>
      <c r="IT552" s="101"/>
      <c r="IU552" s="101"/>
      <c r="IV552" s="101"/>
      <c r="IW552" s="101"/>
      <c r="IX552" s="101"/>
      <c r="IY552" s="101"/>
      <c r="IZ552" s="101"/>
      <c r="JA552" s="101"/>
      <c r="JB552" s="101"/>
      <c r="JC552" s="101"/>
      <c r="JD552" s="101"/>
      <c r="JE552" s="101"/>
      <c r="JF552" s="101"/>
      <c r="JG552" s="101"/>
      <c r="JH552" s="101"/>
      <c r="JI552" s="101"/>
      <c r="JJ552" s="101"/>
      <c r="JK552" s="101"/>
      <c r="JL552" s="101"/>
      <c r="JM552" s="101"/>
      <c r="JN552" s="101"/>
      <c r="JO552" s="101"/>
      <c r="JP552" s="101"/>
      <c r="JQ552" s="101"/>
      <c r="JR552" s="101"/>
      <c r="JS552" s="101"/>
      <c r="JT552" s="101"/>
      <c r="JU552" s="101"/>
      <c r="JV552" s="101"/>
      <c r="JW552" s="101"/>
      <c r="JX552" s="101"/>
      <c r="JY552" s="101"/>
      <c r="JZ552" s="101"/>
      <c r="KA552" s="101"/>
      <c r="KB552" s="101"/>
      <c r="KC552" s="101"/>
      <c r="KD552" s="101"/>
      <c r="KE552" s="101"/>
      <c r="KF552" s="101"/>
      <c r="KG552" s="101"/>
      <c r="KH552" s="101"/>
      <c r="KI552" s="101"/>
      <c r="KJ552" s="101"/>
      <c r="KK552" s="101"/>
      <c r="KL552" s="101"/>
      <c r="KM552" s="101"/>
      <c r="KN552" s="101"/>
      <c r="KO552" s="101"/>
      <c r="KP552" s="101"/>
      <c r="KQ552" s="101"/>
      <c r="KR552" s="101"/>
      <c r="KS552" s="101"/>
      <c r="KT552" s="101"/>
      <c r="KU552" s="101"/>
      <c r="KV552" s="101"/>
      <c r="KW552" s="101"/>
      <c r="KX552" s="101"/>
      <c r="KY552" s="101"/>
      <c r="KZ552" s="101"/>
      <c r="LA552" s="101"/>
      <c r="LB552" s="101"/>
      <c r="LC552" s="101"/>
      <c r="LD552" s="101"/>
      <c r="LE552" s="101"/>
      <c r="LF552" s="101"/>
      <c r="LG552" s="101"/>
      <c r="LH552" s="101"/>
      <c r="LI552" s="101"/>
      <c r="LJ552" s="101"/>
      <c r="LK552" s="101"/>
      <c r="LL552" s="101"/>
      <c r="LM552" s="101"/>
      <c r="LN552" s="101"/>
      <c r="LO552" s="101"/>
      <c r="LP552" s="101"/>
      <c r="LQ552" s="101"/>
      <c r="LR552" s="101"/>
      <c r="LS552" s="101"/>
      <c r="LT552" s="101"/>
      <c r="LU552" s="101"/>
      <c r="LV552" s="101"/>
      <c r="LW552" s="101"/>
      <c r="LX552" s="101"/>
      <c r="LY552" s="101"/>
      <c r="LZ552" s="101"/>
      <c r="MA552" s="101"/>
      <c r="MB552" s="101"/>
      <c r="MC552" s="101"/>
      <c r="MD552" s="101"/>
      <c r="ME552" s="101"/>
      <c r="MF552" s="101"/>
      <c r="MG552" s="101"/>
      <c r="MH552" s="101"/>
      <c r="MI552" s="101"/>
      <c r="MJ552" s="101"/>
      <c r="MK552" s="101"/>
      <c r="ML552" s="101"/>
      <c r="MM552" s="101"/>
      <c r="MN552" s="101"/>
      <c r="MO552" s="101"/>
      <c r="MP552" s="101"/>
      <c r="MQ552" s="101"/>
      <c r="MR552" s="101"/>
      <c r="MS552" s="101"/>
      <c r="MT552" s="101"/>
      <c r="MU552" s="101"/>
      <c r="MV552" s="101"/>
      <c r="MW552" s="101"/>
      <c r="MX552" s="101"/>
      <c r="MY552" s="101"/>
      <c r="MZ552" s="101"/>
      <c r="NA552" s="101"/>
      <c r="NB552" s="101"/>
      <c r="NC552" s="101"/>
      <c r="ND552" s="101"/>
      <c r="NE552" s="101"/>
      <c r="NF552" s="101"/>
      <c r="NG552" s="101"/>
      <c r="NH552" s="101"/>
      <c r="NI552" s="101"/>
      <c r="NJ552" s="101"/>
      <c r="NK552" s="101"/>
      <c r="NL552" s="101"/>
      <c r="NM552" s="101"/>
      <c r="NN552" s="101"/>
      <c r="NO552" s="101"/>
      <c r="NP552" s="101"/>
      <c r="NQ552" s="101"/>
      <c r="NR552" s="101"/>
      <c r="NS552" s="101"/>
      <c r="NT552" s="101"/>
      <c r="NU552" s="101"/>
      <c r="NV552" s="101"/>
      <c r="NW552" s="101"/>
      <c r="NX552" s="101"/>
      <c r="NY552" s="101"/>
      <c r="NZ552" s="101"/>
      <c r="OA552" s="101"/>
      <c r="OB552" s="101"/>
      <c r="OC552" s="101"/>
      <c r="OD552" s="101"/>
      <c r="OE552" s="101"/>
      <c r="OF552" s="101"/>
      <c r="OG552" s="101"/>
      <c r="OH552" s="101"/>
      <c r="OI552" s="101"/>
      <c r="OJ552" s="101"/>
      <c r="OK552" s="101"/>
      <c r="OL552" s="101"/>
      <c r="OM552" s="101"/>
      <c r="ON552" s="101"/>
      <c r="OO552" s="101"/>
      <c r="OP552" s="101"/>
      <c r="OQ552" s="101"/>
      <c r="OR552" s="101"/>
      <c r="OS552" s="101"/>
      <c r="OT552" s="101"/>
      <c r="OU552" s="101"/>
      <c r="OV552" s="101"/>
      <c r="OW552" s="101"/>
      <c r="OX552" s="101"/>
      <c r="OY552" s="101"/>
      <c r="OZ552" s="101"/>
      <c r="PA552" s="101"/>
      <c r="PB552" s="101"/>
      <c r="PC552" s="101"/>
      <c r="PD552" s="101"/>
      <c r="PE552" s="101"/>
      <c r="PF552" s="101"/>
      <c r="PG552" s="101"/>
      <c r="PH552" s="101"/>
      <c r="PI552" s="101"/>
      <c r="PJ552" s="101"/>
      <c r="PK552" s="101"/>
      <c r="PL552" s="101"/>
      <c r="PM552" s="101"/>
      <c r="PN552" s="101"/>
      <c r="PO552" s="101"/>
      <c r="PP552" s="101"/>
      <c r="PQ552" s="101"/>
      <c r="PR552" s="101"/>
      <c r="PS552" s="101"/>
      <c r="PT552" s="101"/>
      <c r="PU552" s="101"/>
      <c r="PV552" s="101"/>
      <c r="PW552" s="101"/>
      <c r="PX552" s="101"/>
      <c r="PY552" s="101"/>
      <c r="PZ552" s="101"/>
      <c r="QA552" s="101"/>
      <c r="QB552" s="101"/>
      <c r="QC552" s="101"/>
      <c r="QD552" s="101"/>
      <c r="QE552" s="101"/>
      <c r="QF552" s="101"/>
      <c r="QG552" s="101"/>
      <c r="QH552" s="101"/>
      <c r="QI552" s="101"/>
      <c r="QJ552" s="101"/>
      <c r="QK552" s="101"/>
      <c r="QL552" s="101"/>
      <c r="QM552" s="101"/>
      <c r="QN552" s="101"/>
      <c r="QO552" s="101"/>
      <c r="QP552" s="101"/>
      <c r="QQ552" s="101"/>
      <c r="QR552" s="101"/>
      <c r="QS552" s="101"/>
      <c r="QT552" s="101"/>
      <c r="QU552" s="101"/>
      <c r="QV552" s="101"/>
      <c r="QW552" s="101"/>
      <c r="QX552" s="101"/>
      <c r="QY552" s="101"/>
      <c r="QZ552" s="101"/>
      <c r="RA552" s="101"/>
      <c r="RB552" s="101"/>
      <c r="RC552" s="101"/>
      <c r="RD552" s="101"/>
      <c r="RE552" s="101"/>
      <c r="RF552" s="101"/>
      <c r="RG552" s="101"/>
      <c r="RH552" s="101"/>
      <c r="RI552" s="101"/>
      <c r="RJ552" s="101"/>
      <c r="RK552" s="101"/>
      <c r="RL552" s="101"/>
      <c r="RM552" s="101"/>
      <c r="RN552" s="101"/>
      <c r="RO552" s="101"/>
      <c r="RP552" s="101"/>
      <c r="RQ552" s="101"/>
      <c r="RR552" s="101"/>
      <c r="RS552" s="101"/>
      <c r="RT552" s="101"/>
      <c r="RU552" s="101"/>
      <c r="RV552" s="101"/>
      <c r="RW552" s="101"/>
      <c r="RX552" s="101"/>
      <c r="RY552" s="101"/>
      <c r="RZ552" s="101"/>
      <c r="SA552" s="101"/>
      <c r="SB552" s="101"/>
      <c r="SC552" s="101"/>
      <c r="SD552" s="101"/>
      <c r="SE552" s="101"/>
      <c r="SF552" s="101"/>
      <c r="SG552" s="101"/>
      <c r="SH552" s="101"/>
      <c r="SI552" s="101"/>
      <c r="SJ552" s="101"/>
      <c r="SK552" s="101"/>
      <c r="SL552" s="101"/>
      <c r="SM552" s="101"/>
      <c r="SN552" s="101"/>
      <c r="SO552" s="101"/>
      <c r="SP552" s="101"/>
      <c r="SQ552" s="101"/>
      <c r="SR552" s="101"/>
      <c r="SS552" s="101"/>
      <c r="ST552" s="101"/>
      <c r="SU552" s="101"/>
      <c r="SV552" s="101"/>
      <c r="SW552" s="101"/>
      <c r="SX552" s="101"/>
      <c r="SY552" s="101"/>
      <c r="SZ552" s="101"/>
      <c r="TA552" s="101"/>
      <c r="TB552" s="101"/>
      <c r="TC552" s="101"/>
      <c r="TD552" s="101"/>
      <c r="TE552" s="101"/>
      <c r="TF552" s="101"/>
      <c r="TG552" s="101"/>
      <c r="TH552" s="101"/>
      <c r="TI552" s="101"/>
      <c r="TJ552" s="101"/>
      <c r="TK552" s="101"/>
      <c r="TL552" s="101"/>
      <c r="TM552" s="101"/>
      <c r="TN552" s="101"/>
      <c r="TO552" s="101"/>
      <c r="TP552" s="101"/>
      <c r="TQ552" s="101"/>
      <c r="TR552" s="101"/>
      <c r="TS552" s="101"/>
      <c r="TT552" s="101"/>
      <c r="TU552" s="101"/>
      <c r="TV552" s="101"/>
      <c r="TW552" s="101"/>
      <c r="TX552" s="101"/>
      <c r="TY552" s="101"/>
      <c r="TZ552" s="101"/>
      <c r="UA552" s="101"/>
      <c r="UB552" s="101"/>
      <c r="UC552" s="101"/>
      <c r="UD552" s="101"/>
      <c r="UE552" s="101"/>
      <c r="UF552" s="101"/>
      <c r="UG552" s="101"/>
      <c r="UH552" s="101"/>
      <c r="UI552" s="101"/>
      <c r="UJ552" s="101"/>
      <c r="UK552" s="101"/>
      <c r="UL552" s="101"/>
      <c r="UM552" s="101"/>
      <c r="UN552" s="101"/>
      <c r="UO552" s="101"/>
      <c r="UP552" s="101"/>
      <c r="UQ552" s="101"/>
      <c r="UR552" s="101"/>
      <c r="US552" s="101"/>
      <c r="UT552" s="101"/>
      <c r="UU552" s="101"/>
      <c r="UV552" s="101"/>
      <c r="UW552" s="101"/>
      <c r="UX552" s="101"/>
      <c r="UY552" s="101"/>
      <c r="UZ552" s="101"/>
      <c r="VA552" s="101"/>
      <c r="VB552" s="101"/>
      <c r="VC552" s="101"/>
      <c r="VD552" s="101"/>
      <c r="VE552" s="101"/>
      <c r="VF552" s="101"/>
      <c r="VG552" s="101"/>
      <c r="VH552" s="101"/>
      <c r="VI552" s="101"/>
      <c r="VJ552" s="101"/>
      <c r="VK552" s="101"/>
      <c r="VL552" s="101"/>
      <c r="VM552" s="101"/>
      <c r="VN552" s="101"/>
      <c r="VO552" s="101"/>
      <c r="VP552" s="101"/>
      <c r="VQ552" s="101"/>
      <c r="VR552" s="101"/>
      <c r="VS552" s="101"/>
      <c r="VT552" s="101"/>
      <c r="VU552" s="101"/>
      <c r="VV552" s="101"/>
      <c r="VW552" s="101"/>
      <c r="VX552" s="101"/>
      <c r="VY552" s="101"/>
      <c r="VZ552" s="101"/>
      <c r="WA552" s="101"/>
      <c r="WB552" s="101"/>
      <c r="WC552" s="101"/>
      <c r="WD552" s="101"/>
      <c r="WE552" s="101"/>
      <c r="WF552" s="101"/>
      <c r="WG552" s="101"/>
      <c r="WH552" s="101"/>
      <c r="WI552" s="101"/>
      <c r="WJ552" s="101"/>
      <c r="WK552" s="101"/>
      <c r="WL552" s="101"/>
      <c r="WM552" s="101"/>
      <c r="WN552" s="101"/>
      <c r="WO552" s="101"/>
      <c r="WP552" s="101"/>
      <c r="WQ552" s="101"/>
      <c r="WR552" s="101"/>
      <c r="WS552" s="101"/>
      <c r="WT552" s="101"/>
      <c r="WU552" s="101"/>
      <c r="WV552" s="101"/>
      <c r="WW552" s="101"/>
      <c r="WX552" s="101"/>
      <c r="WY552" s="101"/>
      <c r="WZ552" s="101"/>
      <c r="XA552" s="101"/>
      <c r="XB552" s="101"/>
      <c r="XC552" s="101"/>
      <c r="XD552" s="101"/>
      <c r="XE552" s="101"/>
      <c r="XF552" s="101"/>
      <c r="XG552" s="101"/>
      <c r="XH552" s="101"/>
      <c r="XI552" s="101"/>
      <c r="XJ552" s="101"/>
      <c r="XK552" s="101"/>
      <c r="XL552" s="101"/>
      <c r="XM552" s="101"/>
      <c r="XN552" s="101"/>
      <c r="XO552" s="101"/>
      <c r="XP552" s="101"/>
      <c r="XQ552" s="101"/>
      <c r="XR552" s="101"/>
      <c r="XS552" s="101"/>
      <c r="XT552" s="101"/>
      <c r="XU552" s="101"/>
      <c r="XV552" s="101"/>
      <c r="XW552" s="101"/>
      <c r="XX552" s="101"/>
      <c r="XY552" s="101"/>
      <c r="XZ552" s="101"/>
      <c r="YA552" s="101"/>
      <c r="YB552" s="101"/>
      <c r="YC552" s="101"/>
      <c r="YD552" s="101"/>
      <c r="YE552" s="101"/>
      <c r="YF552" s="101"/>
      <c r="YG552" s="101"/>
      <c r="YH552" s="101"/>
      <c r="YI552" s="101"/>
      <c r="YJ552" s="101"/>
      <c r="YK552" s="101"/>
      <c r="YL552" s="101"/>
      <c r="YM552" s="101"/>
      <c r="YN552" s="101"/>
      <c r="YO552" s="101"/>
      <c r="YP552" s="101"/>
      <c r="YQ552" s="101"/>
      <c r="YR552" s="101"/>
      <c r="YS552" s="101"/>
      <c r="YT552" s="101"/>
      <c r="YU552" s="101"/>
      <c r="YV552" s="101"/>
      <c r="YW552" s="101"/>
      <c r="YX552" s="101"/>
      <c r="YY552" s="101"/>
      <c r="YZ552" s="101"/>
      <c r="ZA552" s="101"/>
      <c r="ZB552" s="101"/>
      <c r="ZC552" s="101"/>
      <c r="ZD552" s="101"/>
      <c r="ZE552" s="101"/>
      <c r="ZF552" s="101"/>
      <c r="ZG552" s="101"/>
      <c r="ZH552" s="101"/>
      <c r="ZI552" s="101"/>
      <c r="ZJ552" s="101"/>
      <c r="ZK552" s="101"/>
      <c r="ZL552" s="101"/>
      <c r="ZM552" s="101"/>
      <c r="ZN552" s="101"/>
      <c r="ZO552" s="101"/>
      <c r="ZP552" s="101"/>
      <c r="ZQ552" s="101"/>
      <c r="ZR552" s="101"/>
      <c r="ZS552" s="101"/>
      <c r="ZT552" s="101"/>
      <c r="ZU552" s="101"/>
      <c r="ZV552" s="101"/>
      <c r="ZW552" s="101"/>
      <c r="ZX552" s="101"/>
      <c r="ZY552" s="101"/>
      <c r="ZZ552" s="101"/>
      <c r="AAA552" s="101"/>
      <c r="AAB552" s="101"/>
      <c r="AAC552" s="101"/>
      <c r="AAD552" s="101"/>
      <c r="AAE552" s="101"/>
      <c r="AAF552" s="101"/>
      <c r="AAG552" s="101"/>
      <c r="AAH552" s="101"/>
      <c r="AAI552" s="101"/>
      <c r="AAJ552" s="101"/>
      <c r="AAK552" s="101"/>
      <c r="AAL552" s="101"/>
      <c r="AAM552" s="101"/>
      <c r="AAN552" s="101"/>
      <c r="AAO552" s="101"/>
      <c r="AAP552" s="101"/>
      <c r="AAQ552" s="101"/>
      <c r="AAR552" s="101"/>
      <c r="AAS552" s="101"/>
      <c r="AAT552" s="101"/>
      <c r="AAU552" s="101"/>
      <c r="AAV552" s="101"/>
      <c r="AAW552" s="101"/>
      <c r="AAX552" s="101"/>
      <c r="AAY552" s="101"/>
      <c r="AAZ552" s="101"/>
      <c r="ABA552" s="101"/>
      <c r="ABB552" s="101"/>
      <c r="ABC552" s="101"/>
      <c r="ABD552" s="101"/>
      <c r="ABE552" s="101"/>
      <c r="ABF552" s="101"/>
      <c r="ABG552" s="101"/>
      <c r="ABH552" s="101"/>
      <c r="ABI552" s="101"/>
      <c r="ABJ552" s="101"/>
      <c r="ABK552" s="101"/>
      <c r="ABL552" s="101"/>
      <c r="ABM552" s="101"/>
      <c r="ABN552" s="101"/>
      <c r="ABO552" s="101"/>
      <c r="ABP552" s="101"/>
      <c r="ABQ552" s="101"/>
      <c r="ABR552" s="101"/>
      <c r="ABS552" s="101"/>
      <c r="ABT552" s="101"/>
      <c r="ABU552" s="101"/>
      <c r="ABV552" s="101"/>
      <c r="ABW552" s="101"/>
      <c r="ABX552" s="101"/>
      <c r="ABY552" s="101"/>
      <c r="ABZ552" s="101"/>
      <c r="ACA552" s="101"/>
      <c r="ACB552" s="101"/>
      <c r="ACC552" s="101"/>
      <c r="ACD552" s="101"/>
      <c r="ACE552" s="101"/>
      <c r="ACF552" s="101"/>
      <c r="ACG552" s="101"/>
      <c r="ACH552" s="101"/>
      <c r="ACI552" s="101"/>
      <c r="ACJ552" s="101"/>
      <c r="ACK552" s="101"/>
      <c r="ACL552" s="101"/>
      <c r="ACM552" s="101"/>
      <c r="ACN552" s="101"/>
      <c r="ACO552" s="101"/>
      <c r="ACP552" s="101"/>
      <c r="ACQ552" s="101"/>
      <c r="ACR552" s="101"/>
      <c r="ACS552" s="101"/>
      <c r="ACT552" s="101"/>
      <c r="ACU552" s="101"/>
      <c r="ACV552" s="101"/>
      <c r="ACW552" s="101"/>
      <c r="ACX552" s="101"/>
      <c r="ACY552" s="101"/>
      <c r="ACZ552" s="101"/>
      <c r="ADA552" s="101"/>
      <c r="ADB552" s="101"/>
      <c r="ADC552" s="101"/>
      <c r="ADD552" s="101"/>
      <c r="ADE552" s="101"/>
      <c r="ADF552" s="101"/>
      <c r="ADG552" s="101"/>
      <c r="ADH552" s="101"/>
      <c r="ADI552" s="101"/>
      <c r="ADJ552" s="101"/>
      <c r="ADK552" s="101"/>
      <c r="ADL552" s="101"/>
      <c r="ADM552" s="101"/>
      <c r="ADN552" s="101"/>
      <c r="ADO552" s="101"/>
      <c r="ADP552" s="101"/>
      <c r="ADQ552" s="101"/>
      <c r="ADR552" s="101"/>
      <c r="ADS552" s="101"/>
      <c r="ADT552" s="101"/>
      <c r="ADU552" s="101"/>
      <c r="ADV552" s="101"/>
      <c r="ADW552" s="101"/>
      <c r="ADX552" s="101"/>
      <c r="ADY552" s="101"/>
      <c r="ADZ552" s="101"/>
      <c r="AEA552" s="101"/>
      <c r="AEB552" s="101"/>
      <c r="AEC552" s="101"/>
      <c r="AED552" s="101"/>
      <c r="AEE552" s="101"/>
      <c r="AEF552" s="101"/>
      <c r="AEG552" s="101"/>
      <c r="AEH552" s="101"/>
      <c r="AEI552" s="101"/>
      <c r="AEJ552" s="101"/>
      <c r="AEK552" s="101"/>
      <c r="AEL552" s="101"/>
      <c r="AEM552" s="101"/>
      <c r="AEN552" s="101"/>
      <c r="AEO552" s="101"/>
      <c r="AEP552" s="101"/>
      <c r="AEQ552" s="101"/>
      <c r="AER552" s="101"/>
      <c r="AES552" s="101"/>
      <c r="AET552" s="101"/>
      <c r="AEU552" s="101"/>
      <c r="AEV552" s="101"/>
      <c r="AEW552" s="101"/>
      <c r="AEX552" s="101"/>
      <c r="AEY552" s="101"/>
      <c r="AEZ552" s="101"/>
      <c r="AFA552" s="101"/>
      <c r="AFB552" s="101"/>
      <c r="AFC552" s="101"/>
      <c r="AFD552" s="101"/>
      <c r="AFE552" s="101"/>
      <c r="AFF552" s="101"/>
      <c r="AFG552" s="101"/>
      <c r="AFH552" s="101"/>
      <c r="AFI552" s="101"/>
      <c r="AFJ552" s="101"/>
      <c r="AFK552" s="101"/>
      <c r="AFL552" s="101"/>
      <c r="AFM552" s="101"/>
      <c r="AFN552" s="101"/>
      <c r="AFO552" s="101"/>
      <c r="AFP552" s="101"/>
      <c r="AFQ552" s="101"/>
      <c r="AFR552" s="101"/>
      <c r="AFS552" s="101"/>
      <c r="AFT552" s="101"/>
      <c r="AFU552" s="101"/>
      <c r="AFV552" s="101"/>
      <c r="AFW552" s="101"/>
      <c r="AFX552" s="101"/>
      <c r="AFY552" s="101"/>
      <c r="AFZ552" s="101"/>
      <c r="AGA552" s="101"/>
      <c r="AGB552" s="101"/>
      <c r="AGC552" s="101"/>
      <c r="AGD552" s="101"/>
      <c r="AGE552" s="101"/>
      <c r="AGF552" s="101"/>
      <c r="AGG552" s="101"/>
      <c r="AGH552" s="101"/>
      <c r="AGI552" s="101"/>
      <c r="AGJ552" s="101"/>
      <c r="AGK552" s="101"/>
      <c r="AGL552" s="101"/>
      <c r="AGM552" s="101"/>
      <c r="AGN552" s="101"/>
      <c r="AGO552" s="101"/>
      <c r="AGP552" s="101"/>
      <c r="AGQ552" s="101"/>
      <c r="AGR552" s="101"/>
      <c r="AGS552" s="101"/>
      <c r="AGT552" s="101"/>
      <c r="AGU552" s="101"/>
      <c r="AGV552" s="101"/>
      <c r="AGW552" s="101"/>
      <c r="AGX552" s="101"/>
      <c r="AGY552" s="101"/>
      <c r="AGZ552" s="101"/>
      <c r="AHA552" s="101"/>
      <c r="AHB552" s="101"/>
      <c r="AHC552" s="101"/>
      <c r="AHD552" s="101"/>
      <c r="AHE552" s="101"/>
      <c r="AHF552" s="101"/>
      <c r="AHG552" s="101"/>
      <c r="AHH552" s="101"/>
      <c r="AHI552" s="101"/>
      <c r="AHJ552" s="101"/>
      <c r="AHK552" s="101"/>
      <c r="AHL552" s="101"/>
      <c r="AHM552" s="101"/>
      <c r="AHN552" s="101"/>
      <c r="AHO552" s="101"/>
      <c r="AHP552" s="101"/>
      <c r="AHQ552" s="101"/>
      <c r="AHR552" s="101"/>
      <c r="AHS552" s="101"/>
      <c r="AHT552" s="101"/>
      <c r="AHU552" s="101"/>
      <c r="AHV552" s="101"/>
      <c r="AHW552" s="101"/>
      <c r="AHX552" s="101"/>
      <c r="AHY552" s="101"/>
      <c r="AHZ552" s="101"/>
      <c r="AIA552" s="101"/>
      <c r="AIB552" s="101"/>
      <c r="AIC552" s="101"/>
      <c r="AID552" s="101"/>
      <c r="AIE552" s="101"/>
      <c r="AIF552" s="101"/>
      <c r="AIG552" s="101"/>
      <c r="AIH552" s="101"/>
      <c r="AII552" s="101"/>
      <c r="AIJ552" s="101"/>
      <c r="AIK552" s="101"/>
      <c r="AIL552" s="101"/>
      <c r="AIM552" s="101"/>
      <c r="AIN552" s="101"/>
      <c r="AIO552" s="101"/>
      <c r="AIP552" s="101"/>
      <c r="AIQ552" s="101"/>
      <c r="AIR552" s="101"/>
      <c r="AIS552" s="101"/>
      <c r="AIT552" s="101"/>
      <c r="AIU552" s="101"/>
      <c r="AIV552" s="101"/>
      <c r="AIW552" s="101"/>
      <c r="AIX552" s="101"/>
      <c r="AIY552" s="101"/>
      <c r="AIZ552" s="101"/>
      <c r="AJA552" s="101"/>
      <c r="AJB552" s="101"/>
      <c r="AJC552" s="101"/>
      <c r="AJD552" s="101"/>
      <c r="AJE552" s="101"/>
      <c r="AJF552" s="101"/>
      <c r="AJG552" s="101"/>
      <c r="AJH552" s="101"/>
      <c r="AJI552" s="101"/>
      <c r="AJJ552" s="101"/>
      <c r="AJK552" s="101"/>
      <c r="AJL552" s="101"/>
      <c r="AJM552" s="101"/>
      <c r="AJN552" s="101"/>
      <c r="AJO552" s="101"/>
      <c r="AJP552" s="101"/>
      <c r="AJQ552" s="101"/>
      <c r="AJR552" s="101"/>
      <c r="AJS552" s="101"/>
      <c r="AJT552" s="101"/>
      <c r="AJU552" s="101"/>
      <c r="AJV552" s="101"/>
      <c r="AJW552" s="101"/>
      <c r="AJX552" s="101"/>
      <c r="AJY552" s="101"/>
      <c r="AJZ552" s="101"/>
      <c r="AKA552" s="101"/>
      <c r="AKB552" s="101"/>
      <c r="AKC552" s="101"/>
      <c r="AKD552" s="101"/>
      <c r="AKE552" s="101"/>
      <c r="AKF552" s="101"/>
      <c r="AKG552" s="101"/>
      <c r="AKH552" s="101"/>
      <c r="AKI552" s="101"/>
      <c r="AKJ552" s="101"/>
      <c r="AKK552" s="101"/>
      <c r="AKL552" s="101"/>
      <c r="AKM552" s="101"/>
      <c r="AKN552" s="101"/>
      <c r="AKO552" s="101"/>
      <c r="AKP552" s="101"/>
      <c r="AKQ552" s="101"/>
      <c r="AKR552" s="101"/>
      <c r="AKS552" s="101"/>
      <c r="AKT552" s="101"/>
      <c r="AKU552" s="101"/>
      <c r="AKV552" s="101"/>
      <c r="AKW552" s="101"/>
      <c r="AKX552" s="101"/>
      <c r="AKY552" s="101"/>
      <c r="AKZ552" s="101"/>
      <c r="ALA552" s="101"/>
      <c r="ALB552" s="101"/>
      <c r="ALC552" s="101"/>
      <c r="ALD552" s="101"/>
      <c r="ALE552" s="101"/>
      <c r="ALF552" s="101"/>
      <c r="ALG552" s="101"/>
      <c r="ALH552" s="101"/>
      <c r="ALI552" s="101"/>
      <c r="ALJ552" s="101"/>
      <c r="ALK552" s="101"/>
      <c r="ALL552" s="101"/>
      <c r="ALM552" s="101"/>
      <c r="ALN552" s="101"/>
      <c r="ALO552" s="101"/>
      <c r="ALP552" s="101"/>
      <c r="ALQ552" s="101"/>
      <c r="ALR552" s="101"/>
      <c r="ALS552" s="101"/>
      <c r="ALT552" s="101"/>
      <c r="ALU552" s="101"/>
      <c r="ALV552" s="101"/>
      <c r="ALW552" s="101"/>
      <c r="ALX552" s="101"/>
      <c r="ALY552" s="101"/>
      <c r="ALZ552" s="101"/>
      <c r="AMA552" s="101"/>
      <c r="AMB552" s="101"/>
      <c r="AMC552" s="101"/>
      <c r="AMD552" s="101"/>
      <c r="AME552" s="101"/>
      <c r="AMF552" s="101"/>
      <c r="AMG552" s="101"/>
      <c r="AMH552" s="101"/>
      <c r="AMI552" s="101"/>
      <c r="AMJ552" s="101"/>
      <c r="AMK552" s="101"/>
      <c r="AML552" s="101"/>
    </row>
    <row r="553" s="103" customFormat="true" ht="83.95" hidden="false" customHeight="true" outlineLevel="0" collapsed="false">
      <c r="A553" s="98"/>
      <c r="B553" s="24"/>
      <c r="C553" s="24"/>
      <c r="D553" s="24"/>
      <c r="E553" s="24"/>
      <c r="F553" s="24"/>
      <c r="G553" s="24"/>
      <c r="H553" s="24" t="s">
        <v>1276</v>
      </c>
      <c r="I553" s="24" t="s">
        <v>110</v>
      </c>
      <c r="J553" s="99" t="s">
        <v>1277</v>
      </c>
      <c r="K553" s="24" t="n">
        <v>1</v>
      </c>
      <c r="L553" s="99" t="s">
        <v>1277</v>
      </c>
      <c r="M553" s="99"/>
      <c r="N553" s="24"/>
      <c r="O553" s="24"/>
      <c r="P553" s="24"/>
      <c r="Q553" s="24"/>
      <c r="R553" s="24"/>
      <c r="S553" s="100"/>
      <c r="T553" s="24"/>
      <c r="U553" s="101"/>
      <c r="V553" s="101"/>
      <c r="W553" s="101"/>
      <c r="X553" s="101"/>
      <c r="Y553" s="101"/>
      <c r="Z553" s="101"/>
      <c r="AA553" s="101"/>
      <c r="AB553" s="101"/>
      <c r="AC553" s="101"/>
      <c r="AD553" s="101"/>
      <c r="AE553" s="101"/>
      <c r="AF553" s="101"/>
      <c r="AG553" s="101"/>
      <c r="AH553" s="101"/>
      <c r="AI553" s="101"/>
      <c r="AJ553" s="101"/>
      <c r="AK553" s="101"/>
      <c r="AL553" s="101"/>
      <c r="AM553" s="101"/>
      <c r="AN553" s="101"/>
      <c r="AO553" s="101"/>
      <c r="AP553" s="101"/>
      <c r="AQ553" s="101"/>
      <c r="AR553" s="101"/>
      <c r="AS553" s="101"/>
      <c r="AT553" s="101"/>
      <c r="AU553" s="101"/>
      <c r="AV553" s="101"/>
      <c r="AW553" s="101"/>
      <c r="AX553" s="101"/>
      <c r="AY553" s="101"/>
      <c r="AZ553" s="101"/>
      <c r="BA553" s="101"/>
      <c r="BB553" s="101"/>
      <c r="BC553" s="101"/>
      <c r="BD553" s="101"/>
      <c r="BE553" s="101"/>
      <c r="BF553" s="101"/>
      <c r="BG553" s="101"/>
      <c r="BH553" s="101"/>
      <c r="BI553" s="101"/>
      <c r="BJ553" s="101"/>
      <c r="BK553" s="101"/>
      <c r="BL553" s="101"/>
      <c r="BM553" s="101"/>
      <c r="BN553" s="101"/>
      <c r="BO553" s="101"/>
      <c r="BP553" s="101"/>
      <c r="BQ553" s="101"/>
      <c r="BR553" s="101"/>
      <c r="BS553" s="101"/>
      <c r="BT553" s="101"/>
      <c r="BU553" s="101"/>
      <c r="BV553" s="101"/>
      <c r="BW553" s="101"/>
      <c r="BX553" s="101"/>
      <c r="BY553" s="101"/>
      <c r="BZ553" s="101"/>
      <c r="CA553" s="101"/>
      <c r="CB553" s="101"/>
      <c r="CC553" s="101"/>
      <c r="CD553" s="101"/>
      <c r="CE553" s="101"/>
      <c r="CF553" s="101"/>
      <c r="CG553" s="101"/>
      <c r="CH553" s="101"/>
      <c r="CI553" s="101"/>
      <c r="CJ553" s="101"/>
      <c r="CK553" s="101"/>
      <c r="CL553" s="101"/>
      <c r="CM553" s="101"/>
      <c r="CN553" s="101"/>
      <c r="CO553" s="101"/>
      <c r="CP553" s="101"/>
      <c r="CQ553" s="101"/>
      <c r="CR553" s="101"/>
      <c r="CS553" s="101"/>
      <c r="CT553" s="101"/>
      <c r="CU553" s="101"/>
      <c r="CV553" s="101"/>
      <c r="CW553" s="101"/>
      <c r="CX553" s="101"/>
      <c r="CY553" s="101"/>
      <c r="CZ553" s="101"/>
      <c r="DA553" s="101"/>
      <c r="DB553" s="101"/>
      <c r="DC553" s="101"/>
      <c r="DD553" s="101"/>
      <c r="DE553" s="101"/>
      <c r="DF553" s="101"/>
      <c r="DG553" s="101"/>
      <c r="DH553" s="101"/>
      <c r="DI553" s="101"/>
      <c r="DJ553" s="101"/>
      <c r="DK553" s="101"/>
      <c r="DL553" s="101"/>
      <c r="DM553" s="101"/>
      <c r="DN553" s="101"/>
      <c r="DO553" s="101"/>
      <c r="DP553" s="101"/>
      <c r="DQ553" s="101"/>
      <c r="DR553" s="101"/>
      <c r="DS553" s="101"/>
      <c r="DT553" s="101"/>
      <c r="DU553" s="101"/>
      <c r="DV553" s="101"/>
      <c r="DW553" s="101"/>
      <c r="DX553" s="101"/>
      <c r="DY553" s="101"/>
      <c r="DZ553" s="101"/>
      <c r="EA553" s="101"/>
      <c r="EB553" s="101"/>
      <c r="EC553" s="101"/>
      <c r="ED553" s="101"/>
      <c r="EE553" s="101"/>
      <c r="EF553" s="101"/>
      <c r="EG553" s="101"/>
      <c r="EH553" s="101"/>
      <c r="EI553" s="101"/>
      <c r="EJ553" s="101"/>
      <c r="EK553" s="101"/>
      <c r="EL553" s="101"/>
      <c r="EM553" s="101"/>
      <c r="EN553" s="101"/>
      <c r="EO553" s="101"/>
      <c r="EP553" s="101"/>
      <c r="EQ553" s="101"/>
      <c r="ER553" s="101"/>
      <c r="ES553" s="101"/>
      <c r="ET553" s="101"/>
      <c r="EU553" s="101"/>
      <c r="EV553" s="101"/>
      <c r="EW553" s="101"/>
      <c r="EX553" s="101"/>
      <c r="EY553" s="101"/>
      <c r="EZ553" s="101"/>
      <c r="FA553" s="101"/>
      <c r="FB553" s="101"/>
      <c r="FC553" s="101"/>
      <c r="FD553" s="101"/>
      <c r="FE553" s="101"/>
      <c r="FF553" s="101"/>
      <c r="FG553" s="101"/>
      <c r="FH553" s="101"/>
      <c r="FI553" s="101"/>
      <c r="FJ553" s="101"/>
      <c r="FK553" s="101"/>
      <c r="FL553" s="101"/>
      <c r="FM553" s="101"/>
      <c r="FN553" s="101"/>
      <c r="FO553" s="101"/>
      <c r="FP553" s="101"/>
      <c r="FQ553" s="101"/>
      <c r="FR553" s="101"/>
      <c r="FS553" s="101"/>
      <c r="FT553" s="101"/>
      <c r="FU553" s="101"/>
      <c r="FV553" s="101"/>
      <c r="FW553" s="101"/>
      <c r="FX553" s="101"/>
      <c r="FY553" s="101"/>
      <c r="FZ553" s="101"/>
      <c r="GA553" s="101"/>
      <c r="GB553" s="101"/>
      <c r="GC553" s="101"/>
      <c r="GD553" s="101"/>
      <c r="GE553" s="101"/>
      <c r="GF553" s="101"/>
      <c r="GG553" s="101"/>
      <c r="GH553" s="101"/>
      <c r="GI553" s="101"/>
      <c r="GJ553" s="101"/>
      <c r="GK553" s="101"/>
      <c r="GL553" s="101"/>
      <c r="GM553" s="101"/>
      <c r="GN553" s="101"/>
      <c r="GO553" s="101"/>
      <c r="GP553" s="101"/>
      <c r="GQ553" s="101"/>
      <c r="GR553" s="101"/>
      <c r="GS553" s="101"/>
      <c r="GT553" s="101"/>
      <c r="GU553" s="101"/>
      <c r="GV553" s="101"/>
      <c r="GW553" s="101"/>
      <c r="GX553" s="101"/>
      <c r="GY553" s="101"/>
      <c r="GZ553" s="101"/>
      <c r="HA553" s="101"/>
      <c r="HB553" s="101"/>
      <c r="HC553" s="101"/>
      <c r="HD553" s="101"/>
      <c r="HE553" s="101"/>
      <c r="HF553" s="101"/>
      <c r="HG553" s="101"/>
      <c r="HH553" s="101"/>
      <c r="HI553" s="101"/>
      <c r="HJ553" s="101"/>
      <c r="HK553" s="101"/>
      <c r="HL553" s="101"/>
      <c r="HM553" s="101"/>
      <c r="HN553" s="101"/>
      <c r="HO553" s="101"/>
      <c r="HP553" s="101"/>
      <c r="HQ553" s="101"/>
      <c r="HR553" s="101"/>
      <c r="HS553" s="101"/>
      <c r="HT553" s="101"/>
      <c r="HU553" s="101"/>
      <c r="HV553" s="101"/>
      <c r="HW553" s="101"/>
      <c r="HX553" s="101"/>
      <c r="HY553" s="101"/>
      <c r="HZ553" s="101"/>
      <c r="IA553" s="101"/>
      <c r="IB553" s="101"/>
      <c r="IC553" s="101"/>
      <c r="ID553" s="101"/>
      <c r="IE553" s="101"/>
      <c r="IF553" s="101"/>
      <c r="IG553" s="101"/>
      <c r="IH553" s="101"/>
      <c r="II553" s="101"/>
      <c r="IJ553" s="101"/>
      <c r="IK553" s="101"/>
      <c r="IL553" s="101"/>
      <c r="IM553" s="101"/>
      <c r="IN553" s="101"/>
      <c r="IO553" s="101"/>
      <c r="IP553" s="101"/>
      <c r="IQ553" s="101"/>
      <c r="IR553" s="101"/>
      <c r="IS553" s="101"/>
      <c r="IT553" s="101"/>
      <c r="IU553" s="101"/>
      <c r="IV553" s="101"/>
      <c r="IW553" s="101"/>
      <c r="IX553" s="101"/>
      <c r="IY553" s="101"/>
      <c r="IZ553" s="101"/>
      <c r="JA553" s="101"/>
      <c r="JB553" s="101"/>
      <c r="JC553" s="101"/>
      <c r="JD553" s="101"/>
      <c r="JE553" s="101"/>
      <c r="JF553" s="101"/>
      <c r="JG553" s="101"/>
      <c r="JH553" s="101"/>
      <c r="JI553" s="101"/>
      <c r="JJ553" s="101"/>
      <c r="JK553" s="101"/>
      <c r="JL553" s="101"/>
      <c r="JM553" s="101"/>
      <c r="JN553" s="101"/>
      <c r="JO553" s="101"/>
      <c r="JP553" s="101"/>
      <c r="JQ553" s="101"/>
      <c r="JR553" s="101"/>
      <c r="JS553" s="101"/>
      <c r="JT553" s="101"/>
      <c r="JU553" s="101"/>
      <c r="JV553" s="101"/>
      <c r="JW553" s="101"/>
      <c r="JX553" s="101"/>
      <c r="JY553" s="101"/>
      <c r="JZ553" s="101"/>
      <c r="KA553" s="101"/>
      <c r="KB553" s="101"/>
      <c r="KC553" s="101"/>
      <c r="KD553" s="101"/>
      <c r="KE553" s="101"/>
      <c r="KF553" s="101"/>
      <c r="KG553" s="101"/>
      <c r="KH553" s="101"/>
      <c r="KI553" s="101"/>
      <c r="KJ553" s="101"/>
      <c r="KK553" s="101"/>
      <c r="KL553" s="101"/>
      <c r="KM553" s="101"/>
      <c r="KN553" s="101"/>
      <c r="KO553" s="101"/>
      <c r="KP553" s="101"/>
      <c r="KQ553" s="101"/>
      <c r="KR553" s="101"/>
      <c r="KS553" s="101"/>
      <c r="KT553" s="101"/>
      <c r="KU553" s="101"/>
      <c r="KV553" s="101"/>
      <c r="KW553" s="101"/>
      <c r="KX553" s="101"/>
      <c r="KY553" s="101"/>
      <c r="KZ553" s="101"/>
      <c r="LA553" s="101"/>
      <c r="LB553" s="101"/>
      <c r="LC553" s="101"/>
      <c r="LD553" s="101"/>
      <c r="LE553" s="101"/>
      <c r="LF553" s="101"/>
      <c r="LG553" s="101"/>
      <c r="LH553" s="101"/>
      <c r="LI553" s="101"/>
      <c r="LJ553" s="101"/>
      <c r="LK553" s="101"/>
      <c r="LL553" s="101"/>
      <c r="LM553" s="101"/>
      <c r="LN553" s="101"/>
      <c r="LO553" s="101"/>
      <c r="LP553" s="101"/>
      <c r="LQ553" s="101"/>
      <c r="LR553" s="101"/>
      <c r="LS553" s="101"/>
      <c r="LT553" s="101"/>
      <c r="LU553" s="101"/>
      <c r="LV553" s="101"/>
      <c r="LW553" s="101"/>
      <c r="LX553" s="101"/>
      <c r="LY553" s="101"/>
      <c r="LZ553" s="101"/>
      <c r="MA553" s="101"/>
      <c r="MB553" s="101"/>
      <c r="MC553" s="101"/>
      <c r="MD553" s="101"/>
      <c r="ME553" s="101"/>
      <c r="MF553" s="101"/>
      <c r="MG553" s="101"/>
      <c r="MH553" s="101"/>
      <c r="MI553" s="101"/>
      <c r="MJ553" s="101"/>
      <c r="MK553" s="101"/>
      <c r="ML553" s="101"/>
      <c r="MM553" s="101"/>
      <c r="MN553" s="101"/>
      <c r="MO553" s="101"/>
      <c r="MP553" s="101"/>
      <c r="MQ553" s="101"/>
      <c r="MR553" s="101"/>
      <c r="MS553" s="101"/>
      <c r="MT553" s="101"/>
      <c r="MU553" s="101"/>
      <c r="MV553" s="101"/>
      <c r="MW553" s="101"/>
      <c r="MX553" s="101"/>
      <c r="MY553" s="101"/>
      <c r="MZ553" s="101"/>
      <c r="NA553" s="101"/>
      <c r="NB553" s="101"/>
      <c r="NC553" s="101"/>
      <c r="ND553" s="101"/>
      <c r="NE553" s="101"/>
      <c r="NF553" s="101"/>
      <c r="NG553" s="101"/>
      <c r="NH553" s="101"/>
      <c r="NI553" s="101"/>
      <c r="NJ553" s="101"/>
      <c r="NK553" s="101"/>
      <c r="NL553" s="101"/>
      <c r="NM553" s="101"/>
      <c r="NN553" s="101"/>
      <c r="NO553" s="101"/>
      <c r="NP553" s="101"/>
      <c r="NQ553" s="101"/>
      <c r="NR553" s="101"/>
      <c r="NS553" s="101"/>
      <c r="NT553" s="101"/>
      <c r="NU553" s="101"/>
      <c r="NV553" s="101"/>
      <c r="NW553" s="101"/>
      <c r="NX553" s="101"/>
      <c r="NY553" s="101"/>
      <c r="NZ553" s="101"/>
      <c r="OA553" s="101"/>
      <c r="OB553" s="101"/>
      <c r="OC553" s="101"/>
      <c r="OD553" s="101"/>
      <c r="OE553" s="101"/>
      <c r="OF553" s="101"/>
      <c r="OG553" s="101"/>
      <c r="OH553" s="101"/>
      <c r="OI553" s="101"/>
      <c r="OJ553" s="101"/>
      <c r="OK553" s="101"/>
      <c r="OL553" s="101"/>
      <c r="OM553" s="101"/>
      <c r="ON553" s="101"/>
      <c r="OO553" s="101"/>
      <c r="OP553" s="101"/>
      <c r="OQ553" s="101"/>
      <c r="OR553" s="101"/>
      <c r="OS553" s="101"/>
      <c r="OT553" s="101"/>
      <c r="OU553" s="101"/>
      <c r="OV553" s="101"/>
      <c r="OW553" s="101"/>
      <c r="OX553" s="101"/>
      <c r="OY553" s="101"/>
      <c r="OZ553" s="101"/>
      <c r="PA553" s="101"/>
      <c r="PB553" s="101"/>
      <c r="PC553" s="101"/>
      <c r="PD553" s="101"/>
      <c r="PE553" s="101"/>
      <c r="PF553" s="101"/>
      <c r="PG553" s="101"/>
      <c r="PH553" s="101"/>
      <c r="PI553" s="101"/>
      <c r="PJ553" s="101"/>
      <c r="PK553" s="101"/>
      <c r="PL553" s="101"/>
      <c r="PM553" s="101"/>
      <c r="PN553" s="101"/>
      <c r="PO553" s="101"/>
      <c r="PP553" s="101"/>
      <c r="PQ553" s="101"/>
      <c r="PR553" s="101"/>
      <c r="PS553" s="101"/>
      <c r="PT553" s="101"/>
      <c r="PU553" s="101"/>
      <c r="PV553" s="101"/>
      <c r="PW553" s="101"/>
      <c r="PX553" s="101"/>
      <c r="PY553" s="101"/>
      <c r="PZ553" s="101"/>
      <c r="QA553" s="101"/>
      <c r="QB553" s="101"/>
      <c r="QC553" s="101"/>
      <c r="QD553" s="101"/>
      <c r="QE553" s="101"/>
      <c r="QF553" s="101"/>
      <c r="QG553" s="101"/>
      <c r="QH553" s="101"/>
      <c r="QI553" s="101"/>
      <c r="QJ553" s="101"/>
      <c r="QK553" s="101"/>
      <c r="QL553" s="101"/>
      <c r="QM553" s="101"/>
      <c r="QN553" s="101"/>
      <c r="QO553" s="101"/>
      <c r="QP553" s="101"/>
      <c r="QQ553" s="101"/>
      <c r="QR553" s="101"/>
      <c r="QS553" s="101"/>
      <c r="QT553" s="101"/>
      <c r="QU553" s="101"/>
      <c r="QV553" s="101"/>
      <c r="QW553" s="101"/>
      <c r="QX553" s="101"/>
      <c r="QY553" s="101"/>
      <c r="QZ553" s="101"/>
      <c r="RA553" s="101"/>
      <c r="RB553" s="101"/>
      <c r="RC553" s="101"/>
      <c r="RD553" s="101"/>
      <c r="RE553" s="101"/>
      <c r="RF553" s="101"/>
      <c r="RG553" s="101"/>
      <c r="RH553" s="101"/>
      <c r="RI553" s="101"/>
      <c r="RJ553" s="101"/>
      <c r="RK553" s="101"/>
      <c r="RL553" s="101"/>
      <c r="RM553" s="101"/>
      <c r="RN553" s="101"/>
      <c r="RO553" s="101"/>
      <c r="RP553" s="101"/>
      <c r="RQ553" s="101"/>
      <c r="RR553" s="101"/>
      <c r="RS553" s="101"/>
      <c r="RT553" s="101"/>
      <c r="RU553" s="101"/>
      <c r="RV553" s="101"/>
      <c r="RW553" s="101"/>
      <c r="RX553" s="101"/>
      <c r="RY553" s="101"/>
      <c r="RZ553" s="101"/>
      <c r="SA553" s="101"/>
      <c r="SB553" s="101"/>
      <c r="SC553" s="101"/>
      <c r="SD553" s="101"/>
      <c r="SE553" s="101"/>
      <c r="SF553" s="101"/>
      <c r="SG553" s="101"/>
      <c r="SH553" s="101"/>
      <c r="SI553" s="101"/>
      <c r="SJ553" s="101"/>
      <c r="SK553" s="101"/>
      <c r="SL553" s="101"/>
      <c r="SM553" s="101"/>
      <c r="SN553" s="101"/>
      <c r="SO553" s="101"/>
      <c r="SP553" s="101"/>
      <c r="SQ553" s="101"/>
      <c r="SR553" s="101"/>
      <c r="SS553" s="101"/>
      <c r="ST553" s="101"/>
      <c r="SU553" s="101"/>
      <c r="SV553" s="101"/>
      <c r="SW553" s="101"/>
      <c r="SX553" s="101"/>
      <c r="SY553" s="101"/>
      <c r="SZ553" s="101"/>
      <c r="TA553" s="101"/>
      <c r="TB553" s="101"/>
      <c r="TC553" s="101"/>
      <c r="TD553" s="101"/>
      <c r="TE553" s="101"/>
      <c r="TF553" s="101"/>
      <c r="TG553" s="101"/>
      <c r="TH553" s="101"/>
      <c r="TI553" s="101"/>
      <c r="TJ553" s="101"/>
      <c r="TK553" s="101"/>
      <c r="TL553" s="101"/>
      <c r="TM553" s="101"/>
      <c r="TN553" s="101"/>
      <c r="TO553" s="101"/>
      <c r="TP553" s="101"/>
      <c r="TQ553" s="101"/>
      <c r="TR553" s="101"/>
      <c r="TS553" s="101"/>
      <c r="TT553" s="101"/>
      <c r="TU553" s="101"/>
      <c r="TV553" s="101"/>
      <c r="TW553" s="101"/>
      <c r="TX553" s="101"/>
      <c r="TY553" s="101"/>
      <c r="TZ553" s="101"/>
      <c r="UA553" s="101"/>
      <c r="UB553" s="101"/>
      <c r="UC553" s="101"/>
      <c r="UD553" s="101"/>
      <c r="UE553" s="101"/>
      <c r="UF553" s="101"/>
      <c r="UG553" s="101"/>
      <c r="UH553" s="101"/>
      <c r="UI553" s="101"/>
      <c r="UJ553" s="101"/>
      <c r="UK553" s="101"/>
      <c r="UL553" s="101"/>
      <c r="UM553" s="101"/>
      <c r="UN553" s="101"/>
      <c r="UO553" s="101"/>
      <c r="UP553" s="101"/>
      <c r="UQ553" s="101"/>
      <c r="UR553" s="101"/>
      <c r="US553" s="101"/>
      <c r="UT553" s="101"/>
      <c r="UU553" s="101"/>
      <c r="UV553" s="101"/>
      <c r="UW553" s="101"/>
      <c r="UX553" s="101"/>
      <c r="UY553" s="101"/>
      <c r="UZ553" s="101"/>
      <c r="VA553" s="101"/>
      <c r="VB553" s="101"/>
      <c r="VC553" s="101"/>
      <c r="VD553" s="101"/>
      <c r="VE553" s="101"/>
      <c r="VF553" s="101"/>
      <c r="VG553" s="101"/>
      <c r="VH553" s="101"/>
      <c r="VI553" s="101"/>
      <c r="VJ553" s="101"/>
      <c r="VK553" s="101"/>
      <c r="VL553" s="101"/>
      <c r="VM553" s="101"/>
      <c r="VN553" s="101"/>
      <c r="VO553" s="101"/>
      <c r="VP553" s="101"/>
      <c r="VQ553" s="101"/>
      <c r="VR553" s="101"/>
      <c r="VS553" s="101"/>
      <c r="VT553" s="101"/>
      <c r="VU553" s="101"/>
      <c r="VV553" s="101"/>
      <c r="VW553" s="101"/>
      <c r="VX553" s="101"/>
      <c r="VY553" s="101"/>
      <c r="VZ553" s="101"/>
      <c r="WA553" s="101"/>
      <c r="WB553" s="101"/>
      <c r="WC553" s="101"/>
      <c r="WD553" s="101"/>
      <c r="WE553" s="101"/>
      <c r="WF553" s="101"/>
      <c r="WG553" s="101"/>
      <c r="WH553" s="101"/>
      <c r="WI553" s="101"/>
      <c r="WJ553" s="101"/>
      <c r="WK553" s="101"/>
      <c r="WL553" s="101"/>
      <c r="WM553" s="101"/>
      <c r="WN553" s="101"/>
      <c r="WO553" s="101"/>
      <c r="WP553" s="101"/>
      <c r="WQ553" s="101"/>
      <c r="WR553" s="101"/>
      <c r="WS553" s="101"/>
      <c r="WT553" s="101"/>
      <c r="WU553" s="101"/>
      <c r="WV553" s="101"/>
      <c r="WW553" s="101"/>
      <c r="WX553" s="101"/>
      <c r="WY553" s="101"/>
      <c r="WZ553" s="101"/>
      <c r="XA553" s="101"/>
      <c r="XB553" s="101"/>
      <c r="XC553" s="101"/>
      <c r="XD553" s="101"/>
      <c r="XE553" s="101"/>
      <c r="XF553" s="101"/>
      <c r="XG553" s="101"/>
      <c r="XH553" s="101"/>
      <c r="XI553" s="101"/>
      <c r="XJ553" s="101"/>
      <c r="XK553" s="101"/>
      <c r="XL553" s="101"/>
      <c r="XM553" s="101"/>
      <c r="XN553" s="101"/>
      <c r="XO553" s="101"/>
      <c r="XP553" s="101"/>
      <c r="XQ553" s="101"/>
      <c r="XR553" s="101"/>
      <c r="XS553" s="101"/>
      <c r="XT553" s="101"/>
      <c r="XU553" s="101"/>
      <c r="XV553" s="101"/>
      <c r="XW553" s="101"/>
      <c r="XX553" s="101"/>
      <c r="XY553" s="101"/>
      <c r="XZ553" s="101"/>
      <c r="YA553" s="101"/>
      <c r="YB553" s="101"/>
      <c r="YC553" s="101"/>
      <c r="YD553" s="101"/>
      <c r="YE553" s="101"/>
      <c r="YF553" s="101"/>
      <c r="YG553" s="101"/>
      <c r="YH553" s="101"/>
      <c r="YI553" s="101"/>
      <c r="YJ553" s="101"/>
      <c r="YK553" s="101"/>
      <c r="YL553" s="101"/>
      <c r="YM553" s="101"/>
      <c r="YN553" s="101"/>
      <c r="YO553" s="101"/>
      <c r="YP553" s="101"/>
      <c r="YQ553" s="101"/>
      <c r="YR553" s="101"/>
      <c r="YS553" s="101"/>
      <c r="YT553" s="101"/>
      <c r="YU553" s="101"/>
      <c r="YV553" s="101"/>
      <c r="YW553" s="101"/>
      <c r="YX553" s="101"/>
      <c r="YY553" s="101"/>
      <c r="YZ553" s="101"/>
      <c r="ZA553" s="101"/>
      <c r="ZB553" s="101"/>
      <c r="ZC553" s="101"/>
      <c r="ZD553" s="101"/>
      <c r="ZE553" s="101"/>
      <c r="ZF553" s="101"/>
      <c r="ZG553" s="101"/>
      <c r="ZH553" s="101"/>
      <c r="ZI553" s="101"/>
      <c r="ZJ553" s="101"/>
      <c r="ZK553" s="101"/>
      <c r="ZL553" s="101"/>
      <c r="ZM553" s="101"/>
      <c r="ZN553" s="101"/>
      <c r="ZO553" s="101"/>
      <c r="ZP553" s="101"/>
      <c r="ZQ553" s="101"/>
      <c r="ZR553" s="101"/>
      <c r="ZS553" s="101"/>
      <c r="ZT553" s="101"/>
      <c r="ZU553" s="101"/>
      <c r="ZV553" s="101"/>
      <c r="ZW553" s="101"/>
      <c r="ZX553" s="101"/>
      <c r="ZY553" s="101"/>
      <c r="ZZ553" s="101"/>
      <c r="AAA553" s="101"/>
      <c r="AAB553" s="101"/>
      <c r="AAC553" s="101"/>
      <c r="AAD553" s="101"/>
      <c r="AAE553" s="101"/>
      <c r="AAF553" s="101"/>
      <c r="AAG553" s="101"/>
      <c r="AAH553" s="101"/>
      <c r="AAI553" s="101"/>
      <c r="AAJ553" s="101"/>
      <c r="AAK553" s="101"/>
      <c r="AAL553" s="101"/>
      <c r="AAM553" s="101"/>
      <c r="AAN553" s="101"/>
      <c r="AAO553" s="101"/>
      <c r="AAP553" s="101"/>
      <c r="AAQ553" s="101"/>
      <c r="AAR553" s="101"/>
      <c r="AAS553" s="101"/>
      <c r="AAT553" s="101"/>
      <c r="AAU553" s="101"/>
      <c r="AAV553" s="101"/>
      <c r="AAW553" s="101"/>
      <c r="AAX553" s="101"/>
      <c r="AAY553" s="101"/>
      <c r="AAZ553" s="101"/>
      <c r="ABA553" s="101"/>
      <c r="ABB553" s="101"/>
      <c r="ABC553" s="101"/>
      <c r="ABD553" s="101"/>
      <c r="ABE553" s="101"/>
      <c r="ABF553" s="101"/>
      <c r="ABG553" s="101"/>
      <c r="ABH553" s="101"/>
      <c r="ABI553" s="101"/>
      <c r="ABJ553" s="101"/>
      <c r="ABK553" s="101"/>
      <c r="ABL553" s="101"/>
      <c r="ABM553" s="101"/>
      <c r="ABN553" s="101"/>
      <c r="ABO553" s="101"/>
      <c r="ABP553" s="101"/>
      <c r="ABQ553" s="101"/>
      <c r="ABR553" s="101"/>
      <c r="ABS553" s="101"/>
      <c r="ABT553" s="101"/>
      <c r="ABU553" s="101"/>
      <c r="ABV553" s="101"/>
      <c r="ABW553" s="101"/>
      <c r="ABX553" s="101"/>
      <c r="ABY553" s="101"/>
      <c r="ABZ553" s="101"/>
      <c r="ACA553" s="101"/>
      <c r="ACB553" s="101"/>
      <c r="ACC553" s="101"/>
      <c r="ACD553" s="101"/>
      <c r="ACE553" s="101"/>
      <c r="ACF553" s="101"/>
      <c r="ACG553" s="101"/>
      <c r="ACH553" s="101"/>
      <c r="ACI553" s="101"/>
      <c r="ACJ553" s="101"/>
      <c r="ACK553" s="101"/>
      <c r="ACL553" s="101"/>
      <c r="ACM553" s="101"/>
      <c r="ACN553" s="101"/>
      <c r="ACO553" s="101"/>
      <c r="ACP553" s="101"/>
      <c r="ACQ553" s="101"/>
      <c r="ACR553" s="101"/>
      <c r="ACS553" s="101"/>
      <c r="ACT553" s="101"/>
      <c r="ACU553" s="101"/>
      <c r="ACV553" s="101"/>
      <c r="ACW553" s="101"/>
      <c r="ACX553" s="101"/>
      <c r="ACY553" s="101"/>
      <c r="ACZ553" s="101"/>
      <c r="ADA553" s="101"/>
      <c r="ADB553" s="101"/>
      <c r="ADC553" s="101"/>
      <c r="ADD553" s="101"/>
      <c r="ADE553" s="101"/>
      <c r="ADF553" s="101"/>
      <c r="ADG553" s="101"/>
      <c r="ADH553" s="101"/>
      <c r="ADI553" s="101"/>
      <c r="ADJ553" s="101"/>
      <c r="ADK553" s="101"/>
      <c r="ADL553" s="101"/>
      <c r="ADM553" s="101"/>
      <c r="ADN553" s="101"/>
      <c r="ADO553" s="101"/>
      <c r="ADP553" s="101"/>
      <c r="ADQ553" s="101"/>
      <c r="ADR553" s="101"/>
      <c r="ADS553" s="101"/>
      <c r="ADT553" s="101"/>
      <c r="ADU553" s="101"/>
      <c r="ADV553" s="101"/>
      <c r="ADW553" s="101"/>
      <c r="ADX553" s="101"/>
      <c r="ADY553" s="101"/>
      <c r="ADZ553" s="101"/>
      <c r="AEA553" s="101"/>
      <c r="AEB553" s="101"/>
      <c r="AEC553" s="101"/>
      <c r="AED553" s="101"/>
      <c r="AEE553" s="101"/>
      <c r="AEF553" s="101"/>
      <c r="AEG553" s="101"/>
      <c r="AEH553" s="101"/>
      <c r="AEI553" s="101"/>
      <c r="AEJ553" s="101"/>
      <c r="AEK553" s="101"/>
      <c r="AEL553" s="101"/>
      <c r="AEM553" s="101"/>
      <c r="AEN553" s="101"/>
      <c r="AEO553" s="101"/>
      <c r="AEP553" s="101"/>
      <c r="AEQ553" s="101"/>
      <c r="AER553" s="101"/>
      <c r="AES553" s="101"/>
      <c r="AET553" s="101"/>
      <c r="AEU553" s="101"/>
      <c r="AEV553" s="101"/>
      <c r="AEW553" s="101"/>
      <c r="AEX553" s="101"/>
      <c r="AEY553" s="101"/>
      <c r="AEZ553" s="101"/>
      <c r="AFA553" s="101"/>
      <c r="AFB553" s="101"/>
      <c r="AFC553" s="101"/>
      <c r="AFD553" s="101"/>
      <c r="AFE553" s="101"/>
      <c r="AFF553" s="101"/>
      <c r="AFG553" s="101"/>
      <c r="AFH553" s="101"/>
      <c r="AFI553" s="101"/>
      <c r="AFJ553" s="101"/>
      <c r="AFK553" s="101"/>
      <c r="AFL553" s="101"/>
      <c r="AFM553" s="101"/>
      <c r="AFN553" s="101"/>
      <c r="AFO553" s="101"/>
      <c r="AFP553" s="101"/>
      <c r="AFQ553" s="101"/>
      <c r="AFR553" s="101"/>
      <c r="AFS553" s="101"/>
      <c r="AFT553" s="101"/>
      <c r="AFU553" s="101"/>
      <c r="AFV553" s="101"/>
      <c r="AFW553" s="101"/>
      <c r="AFX553" s="101"/>
      <c r="AFY553" s="101"/>
      <c r="AFZ553" s="101"/>
      <c r="AGA553" s="101"/>
      <c r="AGB553" s="101"/>
      <c r="AGC553" s="101"/>
      <c r="AGD553" s="101"/>
      <c r="AGE553" s="101"/>
      <c r="AGF553" s="101"/>
      <c r="AGG553" s="101"/>
      <c r="AGH553" s="101"/>
      <c r="AGI553" s="101"/>
      <c r="AGJ553" s="101"/>
      <c r="AGK553" s="101"/>
      <c r="AGL553" s="101"/>
      <c r="AGM553" s="101"/>
      <c r="AGN553" s="101"/>
      <c r="AGO553" s="101"/>
      <c r="AGP553" s="101"/>
      <c r="AGQ553" s="101"/>
      <c r="AGR553" s="101"/>
      <c r="AGS553" s="101"/>
      <c r="AGT553" s="101"/>
      <c r="AGU553" s="101"/>
      <c r="AGV553" s="101"/>
      <c r="AGW553" s="101"/>
      <c r="AGX553" s="101"/>
      <c r="AGY553" s="101"/>
      <c r="AGZ553" s="101"/>
      <c r="AHA553" s="101"/>
      <c r="AHB553" s="101"/>
      <c r="AHC553" s="101"/>
      <c r="AHD553" s="101"/>
      <c r="AHE553" s="101"/>
      <c r="AHF553" s="101"/>
      <c r="AHG553" s="101"/>
      <c r="AHH553" s="101"/>
      <c r="AHI553" s="101"/>
      <c r="AHJ553" s="101"/>
      <c r="AHK553" s="101"/>
      <c r="AHL553" s="101"/>
      <c r="AHM553" s="101"/>
      <c r="AHN553" s="101"/>
      <c r="AHO553" s="101"/>
      <c r="AHP553" s="101"/>
      <c r="AHQ553" s="101"/>
      <c r="AHR553" s="101"/>
      <c r="AHS553" s="101"/>
      <c r="AHT553" s="101"/>
      <c r="AHU553" s="101"/>
      <c r="AHV553" s="101"/>
      <c r="AHW553" s="101"/>
      <c r="AHX553" s="101"/>
      <c r="AHY553" s="101"/>
      <c r="AHZ553" s="101"/>
      <c r="AIA553" s="101"/>
      <c r="AIB553" s="101"/>
      <c r="AIC553" s="101"/>
      <c r="AID553" s="101"/>
      <c r="AIE553" s="101"/>
      <c r="AIF553" s="101"/>
      <c r="AIG553" s="101"/>
      <c r="AIH553" s="101"/>
      <c r="AII553" s="101"/>
      <c r="AIJ553" s="101"/>
      <c r="AIK553" s="101"/>
      <c r="AIL553" s="101"/>
      <c r="AIM553" s="101"/>
      <c r="AIN553" s="101"/>
      <c r="AIO553" s="101"/>
      <c r="AIP553" s="101"/>
      <c r="AIQ553" s="101"/>
      <c r="AIR553" s="101"/>
      <c r="AIS553" s="101"/>
      <c r="AIT553" s="101"/>
      <c r="AIU553" s="101"/>
      <c r="AIV553" s="101"/>
      <c r="AIW553" s="101"/>
      <c r="AIX553" s="101"/>
      <c r="AIY553" s="101"/>
      <c r="AIZ553" s="101"/>
      <c r="AJA553" s="101"/>
      <c r="AJB553" s="101"/>
      <c r="AJC553" s="101"/>
      <c r="AJD553" s="101"/>
      <c r="AJE553" s="101"/>
      <c r="AJF553" s="101"/>
      <c r="AJG553" s="101"/>
      <c r="AJH553" s="101"/>
      <c r="AJI553" s="101"/>
      <c r="AJJ553" s="101"/>
      <c r="AJK553" s="101"/>
      <c r="AJL553" s="101"/>
      <c r="AJM553" s="101"/>
      <c r="AJN553" s="101"/>
      <c r="AJO553" s="101"/>
      <c r="AJP553" s="101"/>
      <c r="AJQ553" s="101"/>
      <c r="AJR553" s="101"/>
      <c r="AJS553" s="101"/>
      <c r="AJT553" s="101"/>
      <c r="AJU553" s="101"/>
      <c r="AJV553" s="101"/>
      <c r="AJW553" s="101"/>
      <c r="AJX553" s="101"/>
      <c r="AJY553" s="101"/>
      <c r="AJZ553" s="101"/>
      <c r="AKA553" s="101"/>
      <c r="AKB553" s="101"/>
      <c r="AKC553" s="101"/>
      <c r="AKD553" s="101"/>
      <c r="AKE553" s="101"/>
      <c r="AKF553" s="101"/>
      <c r="AKG553" s="101"/>
      <c r="AKH553" s="101"/>
      <c r="AKI553" s="101"/>
      <c r="AKJ553" s="101"/>
      <c r="AKK553" s="101"/>
      <c r="AKL553" s="101"/>
      <c r="AKM553" s="101"/>
      <c r="AKN553" s="101"/>
      <c r="AKO553" s="101"/>
      <c r="AKP553" s="101"/>
      <c r="AKQ553" s="101"/>
      <c r="AKR553" s="101"/>
      <c r="AKS553" s="101"/>
      <c r="AKT553" s="101"/>
      <c r="AKU553" s="101"/>
      <c r="AKV553" s="101"/>
      <c r="AKW553" s="101"/>
      <c r="AKX553" s="101"/>
      <c r="AKY553" s="101"/>
      <c r="AKZ553" s="101"/>
      <c r="ALA553" s="101"/>
      <c r="ALB553" s="101"/>
      <c r="ALC553" s="101"/>
      <c r="ALD553" s="101"/>
      <c r="ALE553" s="101"/>
      <c r="ALF553" s="101"/>
      <c r="ALG553" s="101"/>
      <c r="ALH553" s="101"/>
      <c r="ALI553" s="101"/>
      <c r="ALJ553" s="101"/>
      <c r="ALK553" s="101"/>
      <c r="ALL553" s="101"/>
      <c r="ALM553" s="101"/>
      <c r="ALN553" s="101"/>
      <c r="ALO553" s="101"/>
      <c r="ALP553" s="101"/>
      <c r="ALQ553" s="101"/>
      <c r="ALR553" s="101"/>
      <c r="ALS553" s="101"/>
      <c r="ALT553" s="101"/>
      <c r="ALU553" s="101"/>
      <c r="ALV553" s="101"/>
      <c r="ALW553" s="101"/>
      <c r="ALX553" s="101"/>
      <c r="ALY553" s="101"/>
      <c r="ALZ553" s="101"/>
      <c r="AMA553" s="101"/>
      <c r="AMB553" s="101"/>
      <c r="AMC553" s="101"/>
      <c r="AMD553" s="101"/>
      <c r="AME553" s="101"/>
      <c r="AMF553" s="101"/>
      <c r="AMG553" s="101"/>
      <c r="AMH553" s="101"/>
      <c r="AMI553" s="101"/>
      <c r="AMJ553" s="101"/>
      <c r="AMK553" s="101"/>
      <c r="AML553" s="101"/>
    </row>
    <row r="554" s="103" customFormat="true" ht="23.85" hidden="false" customHeight="true" outlineLevel="0" collapsed="false">
      <c r="A554" s="98" t="s">
        <v>1278</v>
      </c>
      <c r="B554" s="24" t="s">
        <v>1279</v>
      </c>
      <c r="C554" s="24" t="s">
        <v>1280</v>
      </c>
      <c r="D554" s="24" t="s">
        <v>1281</v>
      </c>
      <c r="E554" s="79" t="n">
        <v>46225</v>
      </c>
      <c r="F554" s="79" t="n">
        <v>47321</v>
      </c>
      <c r="G554" s="24" t="s">
        <v>678</v>
      </c>
      <c r="H554" s="24" t="s">
        <v>1282</v>
      </c>
      <c r="I554" s="24" t="s">
        <v>73</v>
      </c>
      <c r="J554" s="99" t="s">
        <v>1283</v>
      </c>
      <c r="K554" s="24" t="n">
        <v>1</v>
      </c>
      <c r="L554" s="99" t="s">
        <v>1283</v>
      </c>
      <c r="M554" s="99" t="s">
        <v>1284</v>
      </c>
      <c r="N554" s="24" t="s">
        <v>1285</v>
      </c>
      <c r="O554" s="24" t="s">
        <v>1286</v>
      </c>
      <c r="P554" s="24" t="s">
        <v>1287</v>
      </c>
      <c r="Q554" s="24" t="s">
        <v>1057</v>
      </c>
      <c r="R554" s="24" t="s">
        <v>221</v>
      </c>
      <c r="S554" s="100"/>
      <c r="T554" s="24"/>
      <c r="U554" s="101"/>
      <c r="V554" s="101"/>
      <c r="W554" s="101"/>
      <c r="X554" s="101"/>
      <c r="Y554" s="101"/>
      <c r="Z554" s="101"/>
      <c r="AA554" s="101"/>
      <c r="AB554" s="101"/>
      <c r="AC554" s="101"/>
      <c r="AD554" s="101"/>
      <c r="AE554" s="101"/>
      <c r="AF554" s="101"/>
      <c r="AG554" s="101"/>
      <c r="AH554" s="101"/>
      <c r="AI554" s="101"/>
      <c r="AJ554" s="101"/>
      <c r="AK554" s="101"/>
      <c r="AL554" s="101"/>
      <c r="AM554" s="101"/>
      <c r="AN554" s="101"/>
      <c r="AO554" s="101"/>
      <c r="AP554" s="101"/>
      <c r="AQ554" s="101"/>
      <c r="AR554" s="101"/>
      <c r="AS554" s="101"/>
      <c r="AT554" s="101"/>
      <c r="AU554" s="101"/>
      <c r="AV554" s="101"/>
      <c r="AW554" s="101"/>
      <c r="AX554" s="101"/>
      <c r="AY554" s="101"/>
      <c r="AZ554" s="101"/>
      <c r="BA554" s="101"/>
      <c r="BB554" s="101"/>
      <c r="BC554" s="101"/>
      <c r="BD554" s="101"/>
      <c r="BE554" s="101"/>
      <c r="BF554" s="101"/>
      <c r="BG554" s="101"/>
      <c r="BH554" s="101"/>
      <c r="BI554" s="101"/>
      <c r="BJ554" s="101"/>
      <c r="BK554" s="101"/>
      <c r="BL554" s="101"/>
      <c r="BM554" s="101"/>
      <c r="BN554" s="101"/>
      <c r="BO554" s="101"/>
      <c r="BP554" s="101"/>
      <c r="BQ554" s="101"/>
      <c r="BR554" s="101"/>
      <c r="BS554" s="101"/>
      <c r="BT554" s="101"/>
      <c r="BU554" s="101"/>
      <c r="BV554" s="101"/>
      <c r="BW554" s="101"/>
      <c r="BX554" s="101"/>
      <c r="BY554" s="101"/>
      <c r="BZ554" s="101"/>
      <c r="CA554" s="101"/>
      <c r="CB554" s="101"/>
      <c r="CC554" s="101"/>
      <c r="CD554" s="101"/>
      <c r="CE554" s="101"/>
      <c r="CF554" s="101"/>
      <c r="CG554" s="101"/>
      <c r="CH554" s="101"/>
      <c r="CI554" s="101"/>
      <c r="CJ554" s="101"/>
      <c r="CK554" s="101"/>
      <c r="CL554" s="101"/>
      <c r="CM554" s="101"/>
      <c r="CN554" s="101"/>
      <c r="CO554" s="101"/>
      <c r="CP554" s="101"/>
      <c r="CQ554" s="101"/>
      <c r="CR554" s="101"/>
      <c r="CS554" s="101"/>
      <c r="CT554" s="101"/>
      <c r="CU554" s="101"/>
      <c r="CV554" s="101"/>
      <c r="CW554" s="101"/>
      <c r="CX554" s="101"/>
      <c r="CY554" s="101"/>
      <c r="CZ554" s="101"/>
      <c r="DA554" s="101"/>
      <c r="DB554" s="101"/>
      <c r="DC554" s="101"/>
      <c r="DD554" s="101"/>
      <c r="DE554" s="101"/>
      <c r="DF554" s="101"/>
      <c r="DG554" s="101"/>
      <c r="DH554" s="101"/>
      <c r="DI554" s="101"/>
      <c r="DJ554" s="101"/>
      <c r="DK554" s="101"/>
      <c r="DL554" s="101"/>
      <c r="DM554" s="101"/>
      <c r="DN554" s="101"/>
      <c r="DO554" s="101"/>
      <c r="DP554" s="101"/>
      <c r="DQ554" s="101"/>
      <c r="DR554" s="101"/>
      <c r="DS554" s="101"/>
      <c r="DT554" s="101"/>
      <c r="DU554" s="101"/>
      <c r="DV554" s="101"/>
      <c r="DW554" s="101"/>
      <c r="DX554" s="101"/>
      <c r="DY554" s="101"/>
      <c r="DZ554" s="101"/>
      <c r="EA554" s="101"/>
      <c r="EB554" s="101"/>
      <c r="EC554" s="101"/>
      <c r="ED554" s="101"/>
      <c r="EE554" s="101"/>
      <c r="EF554" s="101"/>
      <c r="EG554" s="101"/>
      <c r="EH554" s="101"/>
      <c r="EI554" s="101"/>
      <c r="EJ554" s="101"/>
      <c r="EK554" s="101"/>
      <c r="EL554" s="101"/>
      <c r="EM554" s="101"/>
      <c r="EN554" s="101"/>
      <c r="EO554" s="101"/>
      <c r="EP554" s="101"/>
      <c r="EQ554" s="101"/>
      <c r="ER554" s="101"/>
      <c r="ES554" s="101"/>
      <c r="ET554" s="101"/>
      <c r="EU554" s="101"/>
      <c r="EV554" s="101"/>
      <c r="EW554" s="101"/>
      <c r="EX554" s="101"/>
      <c r="EY554" s="101"/>
      <c r="EZ554" s="101"/>
      <c r="FA554" s="101"/>
      <c r="FB554" s="101"/>
      <c r="FC554" s="101"/>
      <c r="FD554" s="101"/>
      <c r="FE554" s="101"/>
      <c r="FF554" s="101"/>
      <c r="FG554" s="101"/>
      <c r="FH554" s="101"/>
      <c r="FI554" s="101"/>
      <c r="FJ554" s="101"/>
      <c r="FK554" s="101"/>
      <c r="FL554" s="101"/>
      <c r="FM554" s="101"/>
      <c r="FN554" s="101"/>
      <c r="FO554" s="101"/>
      <c r="FP554" s="101"/>
      <c r="FQ554" s="101"/>
      <c r="FR554" s="101"/>
      <c r="FS554" s="101"/>
      <c r="FT554" s="101"/>
      <c r="FU554" s="101"/>
      <c r="FV554" s="101"/>
      <c r="FW554" s="101"/>
      <c r="FX554" s="101"/>
      <c r="FY554" s="101"/>
      <c r="FZ554" s="101"/>
      <c r="GA554" s="101"/>
      <c r="GB554" s="101"/>
      <c r="GC554" s="101"/>
      <c r="GD554" s="101"/>
      <c r="GE554" s="101"/>
      <c r="GF554" s="101"/>
      <c r="GG554" s="101"/>
      <c r="GH554" s="101"/>
      <c r="GI554" s="101"/>
      <c r="GJ554" s="101"/>
      <c r="GK554" s="101"/>
      <c r="GL554" s="101"/>
      <c r="GM554" s="101"/>
      <c r="GN554" s="101"/>
      <c r="GO554" s="101"/>
      <c r="GP554" s="101"/>
      <c r="GQ554" s="101"/>
      <c r="GR554" s="101"/>
      <c r="GS554" s="101"/>
      <c r="GT554" s="101"/>
      <c r="GU554" s="101"/>
      <c r="GV554" s="101"/>
      <c r="GW554" s="101"/>
      <c r="GX554" s="101"/>
      <c r="GY554" s="101"/>
      <c r="GZ554" s="101"/>
      <c r="HA554" s="101"/>
      <c r="HB554" s="101"/>
      <c r="HC554" s="101"/>
      <c r="HD554" s="101"/>
      <c r="HE554" s="101"/>
      <c r="HF554" s="101"/>
      <c r="HG554" s="101"/>
      <c r="HH554" s="101"/>
      <c r="HI554" s="101"/>
      <c r="HJ554" s="101"/>
      <c r="HK554" s="101"/>
      <c r="HL554" s="101"/>
      <c r="HM554" s="101"/>
      <c r="HN554" s="101"/>
      <c r="HO554" s="101"/>
      <c r="HP554" s="101"/>
      <c r="HQ554" s="101"/>
      <c r="HR554" s="101"/>
      <c r="HS554" s="101"/>
      <c r="HT554" s="101"/>
      <c r="HU554" s="101"/>
      <c r="HV554" s="101"/>
      <c r="HW554" s="101"/>
      <c r="HX554" s="101"/>
      <c r="HY554" s="101"/>
      <c r="HZ554" s="101"/>
      <c r="IA554" s="101"/>
      <c r="IB554" s="101"/>
      <c r="IC554" s="101"/>
      <c r="ID554" s="101"/>
      <c r="IE554" s="101"/>
      <c r="IF554" s="101"/>
      <c r="IG554" s="101"/>
      <c r="IH554" s="101"/>
      <c r="II554" s="101"/>
      <c r="IJ554" s="101"/>
      <c r="IK554" s="101"/>
      <c r="IL554" s="101"/>
      <c r="IM554" s="101"/>
      <c r="IN554" s="101"/>
      <c r="IO554" s="101"/>
      <c r="IP554" s="101"/>
      <c r="IQ554" s="101"/>
      <c r="IR554" s="101"/>
      <c r="IS554" s="101"/>
      <c r="IT554" s="101"/>
      <c r="IU554" s="101"/>
      <c r="IV554" s="101"/>
      <c r="IW554" s="101"/>
      <c r="IX554" s="101"/>
      <c r="IY554" s="101"/>
      <c r="IZ554" s="101"/>
      <c r="JA554" s="101"/>
      <c r="JB554" s="101"/>
      <c r="JC554" s="101"/>
      <c r="JD554" s="101"/>
      <c r="JE554" s="101"/>
      <c r="JF554" s="101"/>
      <c r="JG554" s="101"/>
      <c r="JH554" s="101"/>
      <c r="JI554" s="101"/>
      <c r="JJ554" s="101"/>
      <c r="JK554" s="101"/>
      <c r="JL554" s="101"/>
      <c r="JM554" s="101"/>
      <c r="JN554" s="101"/>
      <c r="JO554" s="101"/>
      <c r="JP554" s="101"/>
      <c r="JQ554" s="101"/>
      <c r="JR554" s="101"/>
      <c r="JS554" s="101"/>
      <c r="JT554" s="101"/>
      <c r="JU554" s="101"/>
      <c r="JV554" s="101"/>
      <c r="JW554" s="101"/>
      <c r="JX554" s="101"/>
      <c r="JY554" s="101"/>
      <c r="JZ554" s="101"/>
      <c r="KA554" s="101"/>
      <c r="KB554" s="101"/>
      <c r="KC554" s="101"/>
      <c r="KD554" s="101"/>
      <c r="KE554" s="101"/>
      <c r="KF554" s="101"/>
      <c r="KG554" s="101"/>
      <c r="KH554" s="101"/>
      <c r="KI554" s="101"/>
      <c r="KJ554" s="101"/>
      <c r="KK554" s="101"/>
      <c r="KL554" s="101"/>
      <c r="KM554" s="101"/>
      <c r="KN554" s="101"/>
      <c r="KO554" s="101"/>
      <c r="KP554" s="101"/>
      <c r="KQ554" s="101"/>
      <c r="KR554" s="101"/>
      <c r="KS554" s="101"/>
      <c r="KT554" s="101"/>
      <c r="KU554" s="101"/>
      <c r="KV554" s="101"/>
      <c r="KW554" s="101"/>
      <c r="KX554" s="101"/>
      <c r="KY554" s="101"/>
      <c r="KZ554" s="101"/>
      <c r="LA554" s="101"/>
      <c r="LB554" s="101"/>
      <c r="LC554" s="101"/>
      <c r="LD554" s="101"/>
      <c r="LE554" s="101"/>
      <c r="LF554" s="101"/>
      <c r="LG554" s="101"/>
      <c r="LH554" s="101"/>
      <c r="LI554" s="101"/>
      <c r="LJ554" s="101"/>
      <c r="LK554" s="101"/>
      <c r="LL554" s="101"/>
      <c r="LM554" s="101"/>
      <c r="LN554" s="101"/>
      <c r="LO554" s="101"/>
      <c r="LP554" s="101"/>
      <c r="LQ554" s="101"/>
      <c r="LR554" s="101"/>
      <c r="LS554" s="101"/>
      <c r="LT554" s="101"/>
      <c r="LU554" s="101"/>
      <c r="LV554" s="101"/>
      <c r="LW554" s="101"/>
      <c r="LX554" s="101"/>
      <c r="LY554" s="101"/>
      <c r="LZ554" s="101"/>
      <c r="MA554" s="101"/>
      <c r="MB554" s="101"/>
      <c r="MC554" s="101"/>
      <c r="MD554" s="101"/>
      <c r="ME554" s="101"/>
      <c r="MF554" s="101"/>
      <c r="MG554" s="101"/>
      <c r="MH554" s="101"/>
      <c r="MI554" s="101"/>
      <c r="MJ554" s="101"/>
      <c r="MK554" s="101"/>
      <c r="ML554" s="101"/>
      <c r="MM554" s="101"/>
      <c r="MN554" s="101"/>
      <c r="MO554" s="101"/>
      <c r="MP554" s="101"/>
      <c r="MQ554" s="101"/>
      <c r="MR554" s="101"/>
      <c r="MS554" s="101"/>
      <c r="MT554" s="101"/>
      <c r="MU554" s="101"/>
      <c r="MV554" s="101"/>
      <c r="MW554" s="101"/>
      <c r="MX554" s="101"/>
      <c r="MY554" s="101"/>
      <c r="MZ554" s="101"/>
      <c r="NA554" s="101"/>
      <c r="NB554" s="101"/>
      <c r="NC554" s="101"/>
      <c r="ND554" s="101"/>
      <c r="NE554" s="101"/>
      <c r="NF554" s="101"/>
      <c r="NG554" s="101"/>
      <c r="NH554" s="101"/>
      <c r="NI554" s="101"/>
      <c r="NJ554" s="101"/>
      <c r="NK554" s="101"/>
      <c r="NL554" s="101"/>
      <c r="NM554" s="101"/>
      <c r="NN554" s="101"/>
      <c r="NO554" s="101"/>
      <c r="NP554" s="101"/>
      <c r="NQ554" s="101"/>
      <c r="NR554" s="101"/>
      <c r="NS554" s="101"/>
      <c r="NT554" s="101"/>
      <c r="NU554" s="101"/>
      <c r="NV554" s="101"/>
      <c r="NW554" s="101"/>
      <c r="NX554" s="101"/>
      <c r="NY554" s="101"/>
      <c r="NZ554" s="101"/>
      <c r="OA554" s="101"/>
      <c r="OB554" s="101"/>
      <c r="OC554" s="101"/>
      <c r="OD554" s="101"/>
      <c r="OE554" s="101"/>
      <c r="OF554" s="101"/>
      <c r="OG554" s="101"/>
      <c r="OH554" s="101"/>
      <c r="OI554" s="101"/>
      <c r="OJ554" s="101"/>
      <c r="OK554" s="101"/>
      <c r="OL554" s="101"/>
      <c r="OM554" s="101"/>
      <c r="ON554" s="101"/>
      <c r="OO554" s="101"/>
      <c r="OP554" s="101"/>
      <c r="OQ554" s="101"/>
      <c r="OR554" s="101"/>
      <c r="OS554" s="101"/>
      <c r="OT554" s="101"/>
      <c r="OU554" s="101"/>
      <c r="OV554" s="101"/>
      <c r="OW554" s="101"/>
      <c r="OX554" s="101"/>
      <c r="OY554" s="101"/>
      <c r="OZ554" s="101"/>
      <c r="PA554" s="101"/>
      <c r="PB554" s="101"/>
      <c r="PC554" s="101"/>
      <c r="PD554" s="101"/>
      <c r="PE554" s="101"/>
      <c r="PF554" s="101"/>
      <c r="PG554" s="101"/>
      <c r="PH554" s="101"/>
      <c r="PI554" s="101"/>
      <c r="PJ554" s="101"/>
      <c r="PK554" s="101"/>
      <c r="PL554" s="101"/>
      <c r="PM554" s="101"/>
      <c r="PN554" s="101"/>
      <c r="PO554" s="101"/>
      <c r="PP554" s="101"/>
      <c r="PQ554" s="101"/>
      <c r="PR554" s="101"/>
      <c r="PS554" s="101"/>
      <c r="PT554" s="101"/>
      <c r="PU554" s="101"/>
      <c r="PV554" s="101"/>
      <c r="PW554" s="101"/>
      <c r="PX554" s="101"/>
      <c r="PY554" s="101"/>
      <c r="PZ554" s="101"/>
      <c r="QA554" s="101"/>
      <c r="QB554" s="101"/>
      <c r="QC554" s="101"/>
      <c r="QD554" s="101"/>
      <c r="QE554" s="101"/>
      <c r="QF554" s="101"/>
      <c r="QG554" s="101"/>
      <c r="QH554" s="101"/>
      <c r="QI554" s="101"/>
      <c r="QJ554" s="101"/>
      <c r="QK554" s="101"/>
      <c r="QL554" s="101"/>
      <c r="QM554" s="101"/>
      <c r="QN554" s="101"/>
      <c r="QO554" s="101"/>
      <c r="QP554" s="101"/>
      <c r="QQ554" s="101"/>
      <c r="QR554" s="101"/>
      <c r="QS554" s="101"/>
      <c r="QT554" s="101"/>
      <c r="QU554" s="101"/>
      <c r="QV554" s="101"/>
      <c r="QW554" s="101"/>
      <c r="QX554" s="101"/>
      <c r="QY554" s="101"/>
      <c r="QZ554" s="101"/>
      <c r="RA554" s="101"/>
      <c r="RB554" s="101"/>
      <c r="RC554" s="101"/>
      <c r="RD554" s="101"/>
      <c r="RE554" s="101"/>
      <c r="RF554" s="101"/>
      <c r="RG554" s="101"/>
      <c r="RH554" s="101"/>
      <c r="RI554" s="101"/>
      <c r="RJ554" s="101"/>
      <c r="RK554" s="101"/>
      <c r="RL554" s="101"/>
      <c r="RM554" s="101"/>
      <c r="RN554" s="101"/>
      <c r="RO554" s="101"/>
      <c r="RP554" s="101"/>
      <c r="RQ554" s="101"/>
      <c r="RR554" s="101"/>
      <c r="RS554" s="101"/>
      <c r="RT554" s="101"/>
      <c r="RU554" s="101"/>
      <c r="RV554" s="101"/>
      <c r="RW554" s="101"/>
      <c r="RX554" s="101"/>
      <c r="RY554" s="101"/>
      <c r="RZ554" s="101"/>
      <c r="SA554" s="101"/>
      <c r="SB554" s="101"/>
      <c r="SC554" s="101"/>
      <c r="SD554" s="101"/>
      <c r="SE554" s="101"/>
      <c r="SF554" s="101"/>
      <c r="SG554" s="101"/>
      <c r="SH554" s="101"/>
      <c r="SI554" s="101"/>
      <c r="SJ554" s="101"/>
      <c r="SK554" s="101"/>
      <c r="SL554" s="101"/>
      <c r="SM554" s="101"/>
      <c r="SN554" s="101"/>
      <c r="SO554" s="101"/>
      <c r="SP554" s="101"/>
      <c r="SQ554" s="101"/>
      <c r="SR554" s="101"/>
      <c r="SS554" s="101"/>
      <c r="ST554" s="101"/>
      <c r="SU554" s="101"/>
      <c r="SV554" s="101"/>
      <c r="SW554" s="101"/>
      <c r="SX554" s="101"/>
      <c r="SY554" s="101"/>
      <c r="SZ554" s="101"/>
      <c r="TA554" s="101"/>
      <c r="TB554" s="101"/>
      <c r="TC554" s="101"/>
      <c r="TD554" s="101"/>
      <c r="TE554" s="101"/>
      <c r="TF554" s="101"/>
      <c r="TG554" s="101"/>
      <c r="TH554" s="101"/>
      <c r="TI554" s="101"/>
      <c r="TJ554" s="101"/>
      <c r="TK554" s="101"/>
      <c r="TL554" s="101"/>
      <c r="TM554" s="101"/>
      <c r="TN554" s="101"/>
      <c r="TO554" s="101"/>
      <c r="TP554" s="101"/>
      <c r="TQ554" s="101"/>
      <c r="TR554" s="101"/>
      <c r="TS554" s="101"/>
      <c r="TT554" s="101"/>
      <c r="TU554" s="101"/>
      <c r="TV554" s="101"/>
      <c r="TW554" s="101"/>
      <c r="TX554" s="101"/>
      <c r="TY554" s="101"/>
      <c r="TZ554" s="101"/>
      <c r="UA554" s="101"/>
      <c r="UB554" s="101"/>
      <c r="UC554" s="101"/>
      <c r="UD554" s="101"/>
      <c r="UE554" s="101"/>
      <c r="UF554" s="101"/>
      <c r="UG554" s="101"/>
      <c r="UH554" s="101"/>
      <c r="UI554" s="101"/>
      <c r="UJ554" s="101"/>
      <c r="UK554" s="101"/>
      <c r="UL554" s="101"/>
      <c r="UM554" s="101"/>
      <c r="UN554" s="101"/>
      <c r="UO554" s="101"/>
      <c r="UP554" s="101"/>
      <c r="UQ554" s="101"/>
      <c r="UR554" s="101"/>
      <c r="US554" s="101"/>
      <c r="UT554" s="101"/>
      <c r="UU554" s="101"/>
      <c r="UV554" s="101"/>
      <c r="UW554" s="101"/>
      <c r="UX554" s="101"/>
      <c r="UY554" s="101"/>
      <c r="UZ554" s="101"/>
      <c r="VA554" s="101"/>
      <c r="VB554" s="101"/>
      <c r="VC554" s="101"/>
      <c r="VD554" s="101"/>
      <c r="VE554" s="101"/>
      <c r="VF554" s="101"/>
      <c r="VG554" s="101"/>
      <c r="VH554" s="101"/>
      <c r="VI554" s="101"/>
      <c r="VJ554" s="101"/>
      <c r="VK554" s="101"/>
      <c r="VL554" s="101"/>
      <c r="VM554" s="101"/>
      <c r="VN554" s="101"/>
      <c r="VO554" s="101"/>
      <c r="VP554" s="101"/>
      <c r="VQ554" s="101"/>
      <c r="VR554" s="101"/>
      <c r="VS554" s="101"/>
      <c r="VT554" s="101"/>
      <c r="VU554" s="101"/>
      <c r="VV554" s="101"/>
      <c r="VW554" s="101"/>
      <c r="VX554" s="101"/>
      <c r="VY554" s="101"/>
      <c r="VZ554" s="101"/>
      <c r="WA554" s="101"/>
      <c r="WB554" s="101"/>
      <c r="WC554" s="101"/>
      <c r="WD554" s="101"/>
      <c r="WE554" s="101"/>
      <c r="WF554" s="101"/>
      <c r="WG554" s="101"/>
      <c r="WH554" s="101"/>
      <c r="WI554" s="101"/>
      <c r="WJ554" s="101"/>
      <c r="WK554" s="101"/>
      <c r="WL554" s="101"/>
      <c r="WM554" s="101"/>
      <c r="WN554" s="101"/>
      <c r="WO554" s="101"/>
      <c r="WP554" s="101"/>
      <c r="WQ554" s="101"/>
      <c r="WR554" s="101"/>
      <c r="WS554" s="101"/>
      <c r="WT554" s="101"/>
      <c r="WU554" s="101"/>
      <c r="WV554" s="101"/>
      <c r="WW554" s="101"/>
      <c r="WX554" s="101"/>
      <c r="WY554" s="101"/>
      <c r="WZ554" s="101"/>
      <c r="XA554" s="101"/>
      <c r="XB554" s="101"/>
      <c r="XC554" s="101"/>
      <c r="XD554" s="101"/>
      <c r="XE554" s="101"/>
      <c r="XF554" s="101"/>
      <c r="XG554" s="101"/>
      <c r="XH554" s="101"/>
      <c r="XI554" s="101"/>
      <c r="XJ554" s="101"/>
      <c r="XK554" s="101"/>
      <c r="XL554" s="101"/>
      <c r="XM554" s="101"/>
      <c r="XN554" s="101"/>
      <c r="XO554" s="101"/>
      <c r="XP554" s="101"/>
      <c r="XQ554" s="101"/>
      <c r="XR554" s="101"/>
      <c r="XS554" s="101"/>
      <c r="XT554" s="101"/>
      <c r="XU554" s="101"/>
      <c r="XV554" s="101"/>
      <c r="XW554" s="101"/>
      <c r="XX554" s="101"/>
      <c r="XY554" s="101"/>
      <c r="XZ554" s="101"/>
      <c r="YA554" s="101"/>
      <c r="YB554" s="101"/>
      <c r="YC554" s="101"/>
      <c r="YD554" s="101"/>
      <c r="YE554" s="101"/>
      <c r="YF554" s="101"/>
      <c r="YG554" s="101"/>
      <c r="YH554" s="101"/>
      <c r="YI554" s="101"/>
      <c r="YJ554" s="101"/>
      <c r="YK554" s="101"/>
      <c r="YL554" s="101"/>
      <c r="YM554" s="101"/>
      <c r="YN554" s="101"/>
      <c r="YO554" s="101"/>
      <c r="YP554" s="101"/>
      <c r="YQ554" s="101"/>
      <c r="YR554" s="101"/>
      <c r="YS554" s="101"/>
      <c r="YT554" s="101"/>
      <c r="YU554" s="101"/>
      <c r="YV554" s="101"/>
      <c r="YW554" s="101"/>
      <c r="YX554" s="101"/>
      <c r="YY554" s="101"/>
      <c r="YZ554" s="101"/>
      <c r="ZA554" s="101"/>
      <c r="ZB554" s="101"/>
      <c r="ZC554" s="101"/>
      <c r="ZD554" s="101"/>
      <c r="ZE554" s="101"/>
      <c r="ZF554" s="101"/>
      <c r="ZG554" s="101"/>
      <c r="ZH554" s="101"/>
      <c r="ZI554" s="101"/>
      <c r="ZJ554" s="101"/>
      <c r="ZK554" s="101"/>
      <c r="ZL554" s="101"/>
      <c r="ZM554" s="101"/>
      <c r="ZN554" s="101"/>
      <c r="ZO554" s="101"/>
      <c r="ZP554" s="101"/>
      <c r="ZQ554" s="101"/>
      <c r="ZR554" s="101"/>
      <c r="ZS554" s="101"/>
      <c r="ZT554" s="101"/>
      <c r="ZU554" s="101"/>
      <c r="ZV554" s="101"/>
      <c r="ZW554" s="101"/>
      <c r="ZX554" s="101"/>
      <c r="ZY554" s="101"/>
      <c r="ZZ554" s="101"/>
      <c r="AAA554" s="101"/>
      <c r="AAB554" s="101"/>
      <c r="AAC554" s="101"/>
      <c r="AAD554" s="101"/>
      <c r="AAE554" s="101"/>
      <c r="AAF554" s="101"/>
      <c r="AAG554" s="101"/>
      <c r="AAH554" s="101"/>
      <c r="AAI554" s="101"/>
      <c r="AAJ554" s="101"/>
      <c r="AAK554" s="101"/>
      <c r="AAL554" s="101"/>
      <c r="AAM554" s="101"/>
      <c r="AAN554" s="101"/>
      <c r="AAO554" s="101"/>
      <c r="AAP554" s="101"/>
      <c r="AAQ554" s="101"/>
      <c r="AAR554" s="101"/>
      <c r="AAS554" s="101"/>
      <c r="AAT554" s="101"/>
      <c r="AAU554" s="101"/>
      <c r="AAV554" s="101"/>
      <c r="AAW554" s="101"/>
      <c r="AAX554" s="101"/>
      <c r="AAY554" s="101"/>
      <c r="AAZ554" s="101"/>
      <c r="ABA554" s="101"/>
      <c r="ABB554" s="101"/>
      <c r="ABC554" s="101"/>
      <c r="ABD554" s="101"/>
      <c r="ABE554" s="101"/>
      <c r="ABF554" s="101"/>
      <c r="ABG554" s="101"/>
      <c r="ABH554" s="101"/>
      <c r="ABI554" s="101"/>
      <c r="ABJ554" s="101"/>
      <c r="ABK554" s="101"/>
      <c r="ABL554" s="101"/>
      <c r="ABM554" s="101"/>
      <c r="ABN554" s="101"/>
      <c r="ABO554" s="101"/>
      <c r="ABP554" s="101"/>
      <c r="ABQ554" s="101"/>
      <c r="ABR554" s="101"/>
      <c r="ABS554" s="101"/>
      <c r="ABT554" s="101"/>
      <c r="ABU554" s="101"/>
      <c r="ABV554" s="101"/>
      <c r="ABW554" s="101"/>
      <c r="ABX554" s="101"/>
      <c r="ABY554" s="101"/>
      <c r="ABZ554" s="101"/>
      <c r="ACA554" s="101"/>
      <c r="ACB554" s="101"/>
      <c r="ACC554" s="101"/>
      <c r="ACD554" s="101"/>
      <c r="ACE554" s="101"/>
      <c r="ACF554" s="101"/>
      <c r="ACG554" s="101"/>
      <c r="ACH554" s="101"/>
      <c r="ACI554" s="101"/>
      <c r="ACJ554" s="101"/>
      <c r="ACK554" s="101"/>
      <c r="ACL554" s="101"/>
      <c r="ACM554" s="101"/>
      <c r="ACN554" s="101"/>
      <c r="ACO554" s="101"/>
      <c r="ACP554" s="101"/>
      <c r="ACQ554" s="101"/>
      <c r="ACR554" s="101"/>
      <c r="ACS554" s="101"/>
      <c r="ACT554" s="101"/>
      <c r="ACU554" s="101"/>
      <c r="ACV554" s="101"/>
      <c r="ACW554" s="101"/>
      <c r="ACX554" s="101"/>
      <c r="ACY554" s="101"/>
      <c r="ACZ554" s="101"/>
      <c r="ADA554" s="101"/>
      <c r="ADB554" s="101"/>
      <c r="ADC554" s="101"/>
      <c r="ADD554" s="101"/>
      <c r="ADE554" s="101"/>
      <c r="ADF554" s="101"/>
      <c r="ADG554" s="101"/>
      <c r="ADH554" s="101"/>
      <c r="ADI554" s="101"/>
      <c r="ADJ554" s="101"/>
      <c r="ADK554" s="101"/>
      <c r="ADL554" s="101"/>
      <c r="ADM554" s="101"/>
      <c r="ADN554" s="101"/>
      <c r="ADO554" s="101"/>
      <c r="ADP554" s="101"/>
      <c r="ADQ554" s="101"/>
      <c r="ADR554" s="101"/>
      <c r="ADS554" s="101"/>
      <c r="ADT554" s="101"/>
      <c r="ADU554" s="101"/>
      <c r="ADV554" s="101"/>
      <c r="ADW554" s="101"/>
      <c r="ADX554" s="101"/>
      <c r="ADY554" s="101"/>
      <c r="ADZ554" s="101"/>
      <c r="AEA554" s="101"/>
      <c r="AEB554" s="101"/>
      <c r="AEC554" s="101"/>
      <c r="AED554" s="101"/>
      <c r="AEE554" s="101"/>
      <c r="AEF554" s="101"/>
      <c r="AEG554" s="101"/>
      <c r="AEH554" s="101"/>
      <c r="AEI554" s="101"/>
      <c r="AEJ554" s="101"/>
      <c r="AEK554" s="101"/>
      <c r="AEL554" s="101"/>
      <c r="AEM554" s="101"/>
      <c r="AEN554" s="101"/>
      <c r="AEO554" s="101"/>
      <c r="AEP554" s="101"/>
      <c r="AEQ554" s="101"/>
      <c r="AER554" s="101"/>
      <c r="AES554" s="101"/>
      <c r="AET554" s="101"/>
      <c r="AEU554" s="101"/>
      <c r="AEV554" s="101"/>
      <c r="AEW554" s="101"/>
      <c r="AEX554" s="101"/>
      <c r="AEY554" s="101"/>
      <c r="AEZ554" s="101"/>
      <c r="AFA554" s="101"/>
      <c r="AFB554" s="101"/>
      <c r="AFC554" s="101"/>
      <c r="AFD554" s="101"/>
      <c r="AFE554" s="101"/>
      <c r="AFF554" s="101"/>
      <c r="AFG554" s="101"/>
      <c r="AFH554" s="101"/>
      <c r="AFI554" s="101"/>
      <c r="AFJ554" s="101"/>
      <c r="AFK554" s="101"/>
      <c r="AFL554" s="101"/>
      <c r="AFM554" s="101"/>
      <c r="AFN554" s="101"/>
      <c r="AFO554" s="101"/>
      <c r="AFP554" s="101"/>
      <c r="AFQ554" s="101"/>
      <c r="AFR554" s="101"/>
      <c r="AFS554" s="101"/>
      <c r="AFT554" s="101"/>
      <c r="AFU554" s="101"/>
      <c r="AFV554" s="101"/>
      <c r="AFW554" s="101"/>
      <c r="AFX554" s="101"/>
      <c r="AFY554" s="101"/>
      <c r="AFZ554" s="101"/>
      <c r="AGA554" s="101"/>
      <c r="AGB554" s="101"/>
      <c r="AGC554" s="101"/>
      <c r="AGD554" s="101"/>
      <c r="AGE554" s="101"/>
      <c r="AGF554" s="101"/>
      <c r="AGG554" s="101"/>
      <c r="AGH554" s="101"/>
      <c r="AGI554" s="101"/>
      <c r="AGJ554" s="101"/>
      <c r="AGK554" s="101"/>
      <c r="AGL554" s="101"/>
      <c r="AGM554" s="101"/>
      <c r="AGN554" s="101"/>
      <c r="AGO554" s="101"/>
      <c r="AGP554" s="101"/>
      <c r="AGQ554" s="101"/>
      <c r="AGR554" s="101"/>
      <c r="AGS554" s="101"/>
      <c r="AGT554" s="101"/>
      <c r="AGU554" s="101"/>
      <c r="AGV554" s="101"/>
      <c r="AGW554" s="101"/>
      <c r="AGX554" s="101"/>
      <c r="AGY554" s="101"/>
      <c r="AGZ554" s="101"/>
      <c r="AHA554" s="101"/>
      <c r="AHB554" s="101"/>
      <c r="AHC554" s="101"/>
      <c r="AHD554" s="101"/>
      <c r="AHE554" s="101"/>
      <c r="AHF554" s="101"/>
      <c r="AHG554" s="101"/>
      <c r="AHH554" s="101"/>
      <c r="AHI554" s="101"/>
      <c r="AHJ554" s="101"/>
      <c r="AHK554" s="101"/>
      <c r="AHL554" s="101"/>
      <c r="AHM554" s="101"/>
      <c r="AHN554" s="101"/>
      <c r="AHO554" s="101"/>
      <c r="AHP554" s="101"/>
      <c r="AHQ554" s="101"/>
      <c r="AHR554" s="101"/>
      <c r="AHS554" s="101"/>
      <c r="AHT554" s="101"/>
      <c r="AHU554" s="101"/>
      <c r="AHV554" s="101"/>
      <c r="AHW554" s="101"/>
      <c r="AHX554" s="101"/>
      <c r="AHY554" s="101"/>
      <c r="AHZ554" s="101"/>
      <c r="AIA554" s="101"/>
      <c r="AIB554" s="101"/>
      <c r="AIC554" s="101"/>
      <c r="AID554" s="101"/>
      <c r="AIE554" s="101"/>
      <c r="AIF554" s="101"/>
      <c r="AIG554" s="101"/>
      <c r="AIH554" s="101"/>
      <c r="AII554" s="101"/>
      <c r="AIJ554" s="101"/>
      <c r="AIK554" s="101"/>
      <c r="AIL554" s="101"/>
      <c r="AIM554" s="101"/>
      <c r="AIN554" s="101"/>
      <c r="AIO554" s="101"/>
      <c r="AIP554" s="101"/>
      <c r="AIQ554" s="101"/>
      <c r="AIR554" s="101"/>
      <c r="AIS554" s="101"/>
      <c r="AIT554" s="101"/>
      <c r="AIU554" s="101"/>
      <c r="AIV554" s="101"/>
      <c r="AIW554" s="101"/>
      <c r="AIX554" s="101"/>
      <c r="AIY554" s="101"/>
      <c r="AIZ554" s="101"/>
      <c r="AJA554" s="101"/>
      <c r="AJB554" s="101"/>
      <c r="AJC554" s="101"/>
      <c r="AJD554" s="101"/>
      <c r="AJE554" s="101"/>
      <c r="AJF554" s="101"/>
      <c r="AJG554" s="101"/>
      <c r="AJH554" s="101"/>
      <c r="AJI554" s="101"/>
      <c r="AJJ554" s="101"/>
      <c r="AJK554" s="101"/>
      <c r="AJL554" s="101"/>
      <c r="AJM554" s="101"/>
      <c r="AJN554" s="101"/>
      <c r="AJO554" s="101"/>
      <c r="AJP554" s="101"/>
      <c r="AJQ554" s="101"/>
      <c r="AJR554" s="101"/>
      <c r="AJS554" s="101"/>
      <c r="AJT554" s="101"/>
      <c r="AJU554" s="101"/>
      <c r="AJV554" s="101"/>
      <c r="AJW554" s="101"/>
      <c r="AJX554" s="101"/>
      <c r="AJY554" s="101"/>
      <c r="AJZ554" s="101"/>
      <c r="AKA554" s="101"/>
      <c r="AKB554" s="101"/>
      <c r="AKC554" s="101"/>
      <c r="AKD554" s="101"/>
      <c r="AKE554" s="101"/>
      <c r="AKF554" s="101"/>
      <c r="AKG554" s="101"/>
      <c r="AKH554" s="101"/>
      <c r="AKI554" s="101"/>
      <c r="AKJ554" s="101"/>
      <c r="AKK554" s="101"/>
      <c r="AKL554" s="101"/>
      <c r="AKM554" s="101"/>
      <c r="AKN554" s="101"/>
      <c r="AKO554" s="101"/>
      <c r="AKP554" s="101"/>
      <c r="AKQ554" s="101"/>
      <c r="AKR554" s="101"/>
      <c r="AKS554" s="101"/>
      <c r="AKT554" s="101"/>
      <c r="AKU554" s="101"/>
      <c r="AKV554" s="101"/>
      <c r="AKW554" s="101"/>
      <c r="AKX554" s="101"/>
      <c r="AKY554" s="101"/>
      <c r="AKZ554" s="101"/>
      <c r="ALA554" s="101"/>
      <c r="ALB554" s="101"/>
      <c r="ALC554" s="101"/>
      <c r="ALD554" s="101"/>
      <c r="ALE554" s="101"/>
      <c r="ALF554" s="101"/>
      <c r="ALG554" s="101"/>
      <c r="ALH554" s="101"/>
      <c r="ALI554" s="101"/>
      <c r="ALJ554" s="101"/>
      <c r="ALK554" s="101"/>
      <c r="ALL554" s="101"/>
      <c r="ALM554" s="101"/>
      <c r="ALN554" s="101"/>
      <c r="ALO554" s="101"/>
      <c r="ALP554" s="101"/>
      <c r="ALQ554" s="101"/>
      <c r="ALR554" s="101"/>
      <c r="ALS554" s="101"/>
      <c r="ALT554" s="101"/>
      <c r="ALU554" s="101"/>
      <c r="ALV554" s="101"/>
      <c r="ALW554" s="101"/>
      <c r="ALX554" s="101"/>
      <c r="ALY554" s="101"/>
      <c r="ALZ554" s="101"/>
      <c r="AMA554" s="101"/>
      <c r="AMB554" s="101"/>
      <c r="AMC554" s="101"/>
      <c r="AMD554" s="101"/>
      <c r="AME554" s="101"/>
      <c r="AMF554" s="101"/>
      <c r="AMG554" s="101"/>
      <c r="AMH554" s="101"/>
      <c r="AMI554" s="101"/>
      <c r="AMJ554" s="101"/>
      <c r="AMK554" s="101"/>
      <c r="AML554" s="101"/>
    </row>
    <row r="555" s="105" customFormat="true" ht="23.85" hidden="false" customHeight="false" outlineLevel="0" collapsed="false">
      <c r="A555" s="98"/>
      <c r="B555" s="24"/>
      <c r="C555" s="24"/>
      <c r="D555" s="24"/>
      <c r="E555" s="24"/>
      <c r="F555" s="24"/>
      <c r="G555" s="24"/>
      <c r="H555" s="24" t="s">
        <v>1288</v>
      </c>
      <c r="I555" s="24" t="s">
        <v>73</v>
      </c>
      <c r="J555" s="99" t="s">
        <v>1289</v>
      </c>
      <c r="K555" s="24" t="n">
        <v>500000</v>
      </c>
      <c r="L555" s="99" t="s">
        <v>1290</v>
      </c>
      <c r="M555" s="99"/>
      <c r="N555" s="24"/>
      <c r="O555" s="24"/>
      <c r="P555" s="24"/>
      <c r="Q555" s="24"/>
      <c r="R555" s="24"/>
      <c r="S555" s="100"/>
      <c r="T555" s="104"/>
      <c r="U555" s="101"/>
      <c r="V555" s="101"/>
      <c r="W555" s="101"/>
      <c r="X555" s="101"/>
      <c r="Y555" s="101"/>
      <c r="Z555" s="101"/>
      <c r="AA555" s="101"/>
      <c r="AB555" s="101"/>
      <c r="AC555" s="101"/>
      <c r="AD555" s="101"/>
      <c r="AE555" s="101"/>
      <c r="AF555" s="101"/>
      <c r="AG555" s="101"/>
      <c r="AH555" s="101"/>
      <c r="AI555" s="101"/>
      <c r="AJ555" s="101"/>
      <c r="AK555" s="101"/>
      <c r="AL555" s="101"/>
      <c r="AM555" s="101"/>
      <c r="AN555" s="101"/>
      <c r="AO555" s="101"/>
      <c r="AP555" s="101"/>
      <c r="AQ555" s="101"/>
      <c r="AR555" s="101"/>
      <c r="AS555" s="101"/>
      <c r="AT555" s="101"/>
      <c r="AU555" s="101"/>
      <c r="AV555" s="101"/>
      <c r="AW555" s="101"/>
      <c r="AX555" s="101"/>
      <c r="AY555" s="101"/>
      <c r="AZ555" s="101"/>
      <c r="BA555" s="101"/>
      <c r="BB555" s="101"/>
      <c r="BC555" s="101"/>
      <c r="BD555" s="101"/>
      <c r="BE555" s="101"/>
      <c r="BF555" s="101"/>
      <c r="BG555" s="101"/>
      <c r="BH555" s="101"/>
      <c r="BI555" s="101"/>
      <c r="BJ555" s="101"/>
      <c r="BK555" s="101"/>
      <c r="BL555" s="101"/>
      <c r="BM555" s="101"/>
      <c r="BN555" s="101"/>
      <c r="BO555" s="101"/>
      <c r="BP555" s="101"/>
      <c r="BQ555" s="101"/>
      <c r="BR555" s="101"/>
      <c r="BS555" s="101"/>
      <c r="BT555" s="101"/>
      <c r="BU555" s="101"/>
      <c r="BV555" s="101"/>
      <c r="BW555" s="101"/>
      <c r="BX555" s="101"/>
      <c r="BY555" s="101"/>
      <c r="BZ555" s="101"/>
      <c r="CA555" s="101"/>
      <c r="CB555" s="101"/>
      <c r="CC555" s="101"/>
      <c r="CD555" s="101"/>
      <c r="CE555" s="101"/>
      <c r="CF555" s="101"/>
      <c r="CG555" s="101"/>
      <c r="CH555" s="101"/>
      <c r="CI555" s="101"/>
      <c r="CJ555" s="101"/>
      <c r="CK555" s="101"/>
      <c r="CL555" s="101"/>
      <c r="CM555" s="101"/>
      <c r="CN555" s="101"/>
      <c r="CO555" s="101"/>
      <c r="CP555" s="101"/>
      <c r="CQ555" s="101"/>
      <c r="CR555" s="101"/>
      <c r="CS555" s="101"/>
      <c r="CT555" s="101"/>
      <c r="CU555" s="101"/>
      <c r="CV555" s="101"/>
      <c r="CW555" s="101"/>
      <c r="CX555" s="101"/>
      <c r="CY555" s="101"/>
      <c r="CZ555" s="101"/>
      <c r="DA555" s="101"/>
      <c r="DB555" s="101"/>
      <c r="DC555" s="101"/>
      <c r="DD555" s="101"/>
      <c r="DE555" s="101"/>
      <c r="DF555" s="101"/>
      <c r="DG555" s="101"/>
      <c r="DH555" s="101"/>
      <c r="DI555" s="101"/>
      <c r="DJ555" s="101"/>
      <c r="DK555" s="101"/>
      <c r="DL555" s="101"/>
      <c r="DM555" s="101"/>
      <c r="DN555" s="101"/>
      <c r="DO555" s="101"/>
      <c r="DP555" s="101"/>
      <c r="DQ555" s="101"/>
      <c r="DR555" s="101"/>
      <c r="DS555" s="101"/>
      <c r="DT555" s="101"/>
      <c r="DU555" s="101"/>
      <c r="DV555" s="101"/>
      <c r="DW555" s="101"/>
      <c r="DX555" s="101"/>
      <c r="DY555" s="101"/>
      <c r="DZ555" s="101"/>
      <c r="EA555" s="101"/>
      <c r="EB555" s="101"/>
      <c r="EC555" s="101"/>
      <c r="ED555" s="101"/>
      <c r="EE555" s="101"/>
      <c r="EF555" s="101"/>
      <c r="EG555" s="101"/>
      <c r="EH555" s="101"/>
      <c r="EI555" s="101"/>
      <c r="EJ555" s="101"/>
      <c r="EK555" s="101"/>
      <c r="EL555" s="101"/>
      <c r="EM555" s="101"/>
      <c r="EN555" s="101"/>
      <c r="EO555" s="101"/>
      <c r="EP555" s="101"/>
      <c r="EQ555" s="101"/>
      <c r="ER555" s="101"/>
      <c r="ES555" s="101"/>
      <c r="ET555" s="101"/>
      <c r="EU555" s="101"/>
      <c r="EV555" s="101"/>
      <c r="EW555" s="101"/>
      <c r="EX555" s="101"/>
      <c r="EY555" s="101"/>
      <c r="EZ555" s="101"/>
      <c r="FA555" s="101"/>
      <c r="FB555" s="101"/>
      <c r="FC555" s="101"/>
      <c r="FD555" s="101"/>
      <c r="FE555" s="101"/>
      <c r="FF555" s="101"/>
      <c r="FG555" s="101"/>
      <c r="FH555" s="101"/>
      <c r="FI555" s="101"/>
      <c r="FJ555" s="101"/>
      <c r="FK555" s="101"/>
      <c r="FL555" s="101"/>
      <c r="FM555" s="101"/>
      <c r="FN555" s="101"/>
      <c r="FO555" s="101"/>
      <c r="FP555" s="101"/>
      <c r="FQ555" s="101"/>
      <c r="FR555" s="101"/>
      <c r="FS555" s="101"/>
      <c r="FT555" s="101"/>
      <c r="FU555" s="101"/>
      <c r="FV555" s="101"/>
      <c r="FW555" s="101"/>
      <c r="FX555" s="101"/>
      <c r="FY555" s="101"/>
      <c r="FZ555" s="101"/>
      <c r="GA555" s="101"/>
      <c r="GB555" s="101"/>
      <c r="GC555" s="101"/>
      <c r="GD555" s="101"/>
      <c r="GE555" s="101"/>
      <c r="GF555" s="101"/>
      <c r="GG555" s="101"/>
      <c r="GH555" s="101"/>
      <c r="GI555" s="101"/>
      <c r="GJ555" s="101"/>
      <c r="GK555" s="101"/>
      <c r="GL555" s="101"/>
      <c r="GM555" s="101"/>
      <c r="GN555" s="101"/>
      <c r="GO555" s="101"/>
      <c r="GP555" s="101"/>
      <c r="GQ555" s="101"/>
      <c r="GR555" s="101"/>
      <c r="GS555" s="101"/>
      <c r="GT555" s="101"/>
      <c r="GU555" s="101"/>
      <c r="GV555" s="101"/>
      <c r="GW555" s="101"/>
      <c r="GX555" s="101"/>
      <c r="GY555" s="101"/>
      <c r="GZ555" s="101"/>
      <c r="HA555" s="101"/>
      <c r="HB555" s="101"/>
      <c r="HC555" s="101"/>
      <c r="HD555" s="101"/>
      <c r="HE555" s="101"/>
      <c r="HF555" s="101"/>
      <c r="HG555" s="101"/>
      <c r="HH555" s="101"/>
      <c r="HI555" s="101"/>
      <c r="HJ555" s="101"/>
      <c r="HK555" s="101"/>
      <c r="HL555" s="101"/>
      <c r="HM555" s="101"/>
      <c r="HN555" s="101"/>
      <c r="HO555" s="101"/>
      <c r="HP555" s="101"/>
      <c r="HQ555" s="101"/>
      <c r="HR555" s="101"/>
      <c r="HS555" s="101"/>
      <c r="HT555" s="101"/>
      <c r="HU555" s="101"/>
      <c r="HV555" s="101"/>
      <c r="HW555" s="101"/>
      <c r="HX555" s="101"/>
      <c r="HY555" s="101"/>
      <c r="HZ555" s="101"/>
      <c r="IA555" s="101"/>
      <c r="IB555" s="101"/>
      <c r="IC555" s="101"/>
      <c r="ID555" s="101"/>
      <c r="IE555" s="101"/>
      <c r="IF555" s="101"/>
      <c r="IG555" s="101"/>
      <c r="IH555" s="101"/>
      <c r="II555" s="101"/>
      <c r="IJ555" s="101"/>
      <c r="IK555" s="101"/>
      <c r="IL555" s="101"/>
      <c r="IM555" s="101"/>
      <c r="IN555" s="101"/>
      <c r="IO555" s="101"/>
      <c r="IP555" s="101"/>
      <c r="IQ555" s="101"/>
      <c r="IR555" s="101"/>
      <c r="IS555" s="101"/>
      <c r="IT555" s="101"/>
      <c r="IU555" s="101"/>
      <c r="IV555" s="101"/>
      <c r="IW555" s="101"/>
      <c r="IX555" s="101"/>
      <c r="IY555" s="101"/>
      <c r="IZ555" s="101"/>
      <c r="JA555" s="101"/>
      <c r="JB555" s="101"/>
      <c r="JC555" s="101"/>
      <c r="JD555" s="101"/>
      <c r="JE555" s="101"/>
      <c r="JF555" s="101"/>
      <c r="JG555" s="101"/>
      <c r="JH555" s="101"/>
      <c r="JI555" s="101"/>
      <c r="JJ555" s="101"/>
      <c r="JK555" s="101"/>
      <c r="JL555" s="101"/>
      <c r="JM555" s="101"/>
      <c r="JN555" s="101"/>
      <c r="JO555" s="101"/>
      <c r="JP555" s="101"/>
      <c r="JQ555" s="101"/>
      <c r="JR555" s="101"/>
      <c r="JS555" s="101"/>
      <c r="JT555" s="101"/>
      <c r="JU555" s="101"/>
      <c r="JV555" s="101"/>
      <c r="JW555" s="101"/>
      <c r="JX555" s="101"/>
      <c r="JY555" s="101"/>
      <c r="JZ555" s="101"/>
      <c r="KA555" s="101"/>
      <c r="KB555" s="101"/>
      <c r="KC555" s="101"/>
      <c r="KD555" s="101"/>
      <c r="KE555" s="101"/>
      <c r="KF555" s="101"/>
      <c r="KG555" s="101"/>
      <c r="KH555" s="101"/>
      <c r="KI555" s="101"/>
      <c r="KJ555" s="101"/>
      <c r="KK555" s="101"/>
      <c r="KL555" s="101"/>
      <c r="KM555" s="101"/>
      <c r="KN555" s="101"/>
      <c r="KO555" s="101"/>
      <c r="KP555" s="101"/>
      <c r="KQ555" s="101"/>
      <c r="KR555" s="101"/>
      <c r="KS555" s="101"/>
      <c r="KT555" s="101"/>
      <c r="KU555" s="101"/>
      <c r="KV555" s="101"/>
      <c r="KW555" s="101"/>
      <c r="KX555" s="101"/>
      <c r="KY555" s="101"/>
      <c r="KZ555" s="101"/>
      <c r="LA555" s="101"/>
      <c r="LB555" s="101"/>
      <c r="LC555" s="101"/>
      <c r="LD555" s="101"/>
      <c r="LE555" s="101"/>
      <c r="LF555" s="101"/>
      <c r="LG555" s="101"/>
      <c r="LH555" s="101"/>
      <c r="LI555" s="101"/>
      <c r="LJ555" s="101"/>
      <c r="LK555" s="101"/>
      <c r="LL555" s="101"/>
      <c r="LM555" s="101"/>
      <c r="LN555" s="101"/>
      <c r="LO555" s="101"/>
      <c r="LP555" s="101"/>
      <c r="LQ555" s="101"/>
      <c r="LR555" s="101"/>
      <c r="LS555" s="101"/>
      <c r="LT555" s="101"/>
      <c r="LU555" s="101"/>
      <c r="LV555" s="101"/>
      <c r="LW555" s="101"/>
      <c r="LX555" s="101"/>
      <c r="LY555" s="101"/>
      <c r="LZ555" s="101"/>
      <c r="MA555" s="101"/>
      <c r="MB555" s="101"/>
      <c r="MC555" s="101"/>
      <c r="MD555" s="101"/>
      <c r="ME555" s="101"/>
      <c r="MF555" s="101"/>
      <c r="MG555" s="101"/>
      <c r="MH555" s="101"/>
      <c r="MI555" s="101"/>
      <c r="MJ555" s="101"/>
      <c r="MK555" s="101"/>
      <c r="ML555" s="101"/>
      <c r="MM555" s="101"/>
      <c r="MN555" s="101"/>
      <c r="MO555" s="101"/>
      <c r="MP555" s="101"/>
      <c r="MQ555" s="101"/>
      <c r="MR555" s="101"/>
      <c r="MS555" s="101"/>
      <c r="MT555" s="101"/>
      <c r="MU555" s="101"/>
      <c r="MV555" s="101"/>
      <c r="MW555" s="101"/>
      <c r="MX555" s="101"/>
      <c r="MY555" s="101"/>
      <c r="MZ555" s="101"/>
      <c r="NA555" s="101"/>
      <c r="NB555" s="101"/>
      <c r="NC555" s="101"/>
      <c r="ND555" s="101"/>
      <c r="NE555" s="101"/>
      <c r="NF555" s="101"/>
      <c r="NG555" s="101"/>
      <c r="NH555" s="101"/>
      <c r="NI555" s="101"/>
      <c r="NJ555" s="101"/>
      <c r="NK555" s="101"/>
      <c r="NL555" s="101"/>
      <c r="NM555" s="101"/>
      <c r="NN555" s="101"/>
      <c r="NO555" s="101"/>
      <c r="NP555" s="101"/>
      <c r="NQ555" s="101"/>
      <c r="NR555" s="101"/>
      <c r="NS555" s="101"/>
      <c r="NT555" s="101"/>
      <c r="NU555" s="101"/>
      <c r="NV555" s="101"/>
      <c r="NW555" s="101"/>
      <c r="NX555" s="101"/>
      <c r="NY555" s="101"/>
      <c r="NZ555" s="101"/>
      <c r="OA555" s="101"/>
      <c r="OB555" s="101"/>
      <c r="OC555" s="101"/>
      <c r="OD555" s="101"/>
      <c r="OE555" s="101"/>
      <c r="OF555" s="101"/>
      <c r="OG555" s="101"/>
      <c r="OH555" s="101"/>
      <c r="OI555" s="101"/>
      <c r="OJ555" s="101"/>
      <c r="OK555" s="101"/>
      <c r="OL555" s="101"/>
      <c r="OM555" s="101"/>
      <c r="ON555" s="101"/>
      <c r="OO555" s="101"/>
      <c r="OP555" s="101"/>
      <c r="OQ555" s="101"/>
      <c r="OR555" s="101"/>
      <c r="OS555" s="101"/>
      <c r="OT555" s="101"/>
      <c r="OU555" s="101"/>
      <c r="OV555" s="101"/>
      <c r="OW555" s="101"/>
      <c r="OX555" s="101"/>
      <c r="OY555" s="101"/>
      <c r="OZ555" s="101"/>
      <c r="PA555" s="101"/>
      <c r="PB555" s="101"/>
      <c r="PC555" s="101"/>
      <c r="PD555" s="101"/>
      <c r="PE555" s="101"/>
      <c r="PF555" s="101"/>
      <c r="PG555" s="101"/>
      <c r="PH555" s="101"/>
      <c r="PI555" s="101"/>
      <c r="PJ555" s="101"/>
      <c r="PK555" s="101"/>
      <c r="PL555" s="101"/>
      <c r="PM555" s="101"/>
      <c r="PN555" s="101"/>
      <c r="PO555" s="101"/>
      <c r="PP555" s="101"/>
      <c r="PQ555" s="101"/>
      <c r="PR555" s="101"/>
      <c r="PS555" s="101"/>
      <c r="PT555" s="101"/>
      <c r="PU555" s="101"/>
      <c r="PV555" s="101"/>
      <c r="PW555" s="101"/>
      <c r="PX555" s="101"/>
      <c r="PY555" s="101"/>
      <c r="PZ555" s="101"/>
      <c r="QA555" s="101"/>
      <c r="QB555" s="101"/>
      <c r="QC555" s="101"/>
      <c r="QD555" s="101"/>
      <c r="QE555" s="101"/>
      <c r="QF555" s="101"/>
      <c r="QG555" s="101"/>
      <c r="QH555" s="101"/>
      <c r="QI555" s="101"/>
      <c r="QJ555" s="101"/>
      <c r="QK555" s="101"/>
      <c r="QL555" s="101"/>
      <c r="QM555" s="101"/>
      <c r="QN555" s="101"/>
      <c r="QO555" s="101"/>
      <c r="QP555" s="101"/>
      <c r="QQ555" s="101"/>
      <c r="QR555" s="101"/>
      <c r="QS555" s="101"/>
      <c r="QT555" s="101"/>
      <c r="QU555" s="101"/>
      <c r="QV555" s="101"/>
      <c r="QW555" s="101"/>
      <c r="QX555" s="101"/>
      <c r="QY555" s="101"/>
      <c r="QZ555" s="101"/>
      <c r="RA555" s="101"/>
      <c r="RB555" s="101"/>
      <c r="RC555" s="101"/>
      <c r="RD555" s="101"/>
      <c r="RE555" s="101"/>
      <c r="RF555" s="101"/>
      <c r="RG555" s="101"/>
      <c r="RH555" s="101"/>
      <c r="RI555" s="101"/>
      <c r="RJ555" s="101"/>
      <c r="RK555" s="101"/>
      <c r="RL555" s="101"/>
      <c r="RM555" s="101"/>
      <c r="RN555" s="101"/>
      <c r="RO555" s="101"/>
      <c r="RP555" s="101"/>
      <c r="RQ555" s="101"/>
      <c r="RR555" s="101"/>
      <c r="RS555" s="101"/>
      <c r="RT555" s="101"/>
      <c r="RU555" s="101"/>
      <c r="RV555" s="101"/>
      <c r="RW555" s="101"/>
      <c r="RX555" s="101"/>
      <c r="RY555" s="101"/>
      <c r="RZ555" s="101"/>
      <c r="SA555" s="101"/>
      <c r="SB555" s="101"/>
      <c r="SC555" s="101"/>
      <c r="SD555" s="101"/>
      <c r="SE555" s="101"/>
      <c r="SF555" s="101"/>
      <c r="SG555" s="101"/>
      <c r="SH555" s="101"/>
      <c r="SI555" s="101"/>
      <c r="SJ555" s="101"/>
      <c r="SK555" s="101"/>
      <c r="SL555" s="101"/>
      <c r="SM555" s="101"/>
      <c r="SN555" s="101"/>
      <c r="SO555" s="101"/>
      <c r="SP555" s="101"/>
      <c r="SQ555" s="101"/>
      <c r="SR555" s="101"/>
      <c r="SS555" s="101"/>
      <c r="ST555" s="101"/>
      <c r="SU555" s="101"/>
      <c r="SV555" s="101"/>
      <c r="SW555" s="101"/>
      <c r="SX555" s="101"/>
      <c r="SY555" s="101"/>
      <c r="SZ555" s="101"/>
      <c r="TA555" s="101"/>
      <c r="TB555" s="101"/>
      <c r="TC555" s="101"/>
      <c r="TD555" s="101"/>
      <c r="TE555" s="101"/>
      <c r="TF555" s="101"/>
      <c r="TG555" s="101"/>
      <c r="TH555" s="101"/>
      <c r="TI555" s="101"/>
      <c r="TJ555" s="101"/>
      <c r="TK555" s="101"/>
      <c r="TL555" s="101"/>
      <c r="TM555" s="101"/>
      <c r="TN555" s="101"/>
      <c r="TO555" s="101"/>
      <c r="TP555" s="101"/>
      <c r="TQ555" s="101"/>
      <c r="TR555" s="101"/>
      <c r="TS555" s="101"/>
      <c r="TT555" s="101"/>
      <c r="TU555" s="101"/>
      <c r="TV555" s="101"/>
      <c r="TW555" s="101"/>
      <c r="TX555" s="101"/>
      <c r="TY555" s="101"/>
      <c r="TZ555" s="101"/>
      <c r="UA555" s="101"/>
      <c r="UB555" s="101"/>
      <c r="UC555" s="101"/>
      <c r="UD555" s="101"/>
      <c r="UE555" s="101"/>
      <c r="UF555" s="101"/>
      <c r="UG555" s="101"/>
      <c r="UH555" s="101"/>
      <c r="UI555" s="101"/>
      <c r="UJ555" s="101"/>
      <c r="UK555" s="101"/>
      <c r="UL555" s="101"/>
      <c r="UM555" s="101"/>
      <c r="UN555" s="101"/>
      <c r="UO555" s="101"/>
      <c r="UP555" s="101"/>
      <c r="UQ555" s="101"/>
      <c r="UR555" s="101"/>
      <c r="US555" s="101"/>
      <c r="UT555" s="101"/>
      <c r="UU555" s="101"/>
      <c r="UV555" s="101"/>
      <c r="UW555" s="101"/>
      <c r="UX555" s="101"/>
      <c r="UY555" s="101"/>
      <c r="UZ555" s="101"/>
      <c r="VA555" s="101"/>
      <c r="VB555" s="101"/>
      <c r="VC555" s="101"/>
      <c r="VD555" s="101"/>
      <c r="VE555" s="101"/>
      <c r="VF555" s="101"/>
      <c r="VG555" s="101"/>
      <c r="VH555" s="101"/>
      <c r="VI555" s="101"/>
      <c r="VJ555" s="101"/>
      <c r="VK555" s="101"/>
      <c r="VL555" s="101"/>
      <c r="VM555" s="101"/>
      <c r="VN555" s="101"/>
      <c r="VO555" s="101"/>
      <c r="VP555" s="101"/>
      <c r="VQ555" s="101"/>
      <c r="VR555" s="101"/>
      <c r="VS555" s="101"/>
      <c r="VT555" s="101"/>
      <c r="VU555" s="101"/>
      <c r="VV555" s="101"/>
      <c r="VW555" s="101"/>
      <c r="VX555" s="101"/>
      <c r="VY555" s="101"/>
      <c r="VZ555" s="101"/>
      <c r="WA555" s="101"/>
      <c r="WB555" s="101"/>
      <c r="WC555" s="101"/>
      <c r="WD555" s="101"/>
      <c r="WE555" s="101"/>
      <c r="WF555" s="101"/>
      <c r="WG555" s="101"/>
      <c r="WH555" s="101"/>
      <c r="WI555" s="101"/>
      <c r="WJ555" s="101"/>
      <c r="WK555" s="101"/>
      <c r="WL555" s="101"/>
      <c r="WM555" s="101"/>
      <c r="WN555" s="101"/>
      <c r="WO555" s="101"/>
      <c r="WP555" s="101"/>
      <c r="WQ555" s="101"/>
      <c r="WR555" s="101"/>
      <c r="WS555" s="101"/>
      <c r="WT555" s="101"/>
      <c r="WU555" s="101"/>
      <c r="WV555" s="101"/>
      <c r="WW555" s="101"/>
      <c r="WX555" s="101"/>
      <c r="WY555" s="101"/>
      <c r="WZ555" s="101"/>
      <c r="XA555" s="101"/>
      <c r="XB555" s="101"/>
      <c r="XC555" s="101"/>
      <c r="XD555" s="101"/>
      <c r="XE555" s="101"/>
      <c r="XF555" s="101"/>
      <c r="XG555" s="101"/>
      <c r="XH555" s="101"/>
      <c r="XI555" s="101"/>
      <c r="XJ555" s="101"/>
      <c r="XK555" s="101"/>
      <c r="XL555" s="101"/>
      <c r="XM555" s="101"/>
      <c r="XN555" s="101"/>
      <c r="XO555" s="101"/>
      <c r="XP555" s="101"/>
      <c r="XQ555" s="101"/>
      <c r="XR555" s="101"/>
      <c r="XS555" s="101"/>
      <c r="XT555" s="101"/>
      <c r="XU555" s="101"/>
      <c r="XV555" s="101"/>
      <c r="XW555" s="101"/>
      <c r="XX555" s="101"/>
      <c r="XY555" s="101"/>
      <c r="XZ555" s="101"/>
      <c r="YA555" s="101"/>
      <c r="YB555" s="101"/>
      <c r="YC555" s="101"/>
      <c r="YD555" s="101"/>
      <c r="YE555" s="101"/>
      <c r="YF555" s="101"/>
      <c r="YG555" s="101"/>
      <c r="YH555" s="101"/>
      <c r="YI555" s="101"/>
      <c r="YJ555" s="101"/>
      <c r="YK555" s="101"/>
      <c r="YL555" s="101"/>
      <c r="YM555" s="101"/>
      <c r="YN555" s="101"/>
      <c r="YO555" s="101"/>
      <c r="YP555" s="101"/>
      <c r="YQ555" s="101"/>
      <c r="YR555" s="101"/>
      <c r="YS555" s="101"/>
      <c r="YT555" s="101"/>
      <c r="YU555" s="101"/>
      <c r="YV555" s="101"/>
      <c r="YW555" s="101"/>
      <c r="YX555" s="101"/>
      <c r="YY555" s="101"/>
      <c r="YZ555" s="101"/>
      <c r="ZA555" s="101"/>
      <c r="ZB555" s="101"/>
      <c r="ZC555" s="101"/>
      <c r="ZD555" s="101"/>
      <c r="ZE555" s="101"/>
      <c r="ZF555" s="101"/>
      <c r="ZG555" s="101"/>
      <c r="ZH555" s="101"/>
      <c r="ZI555" s="101"/>
      <c r="ZJ555" s="101"/>
      <c r="ZK555" s="101"/>
      <c r="ZL555" s="101"/>
      <c r="ZM555" s="101"/>
      <c r="ZN555" s="101"/>
      <c r="ZO555" s="101"/>
      <c r="ZP555" s="101"/>
      <c r="ZQ555" s="101"/>
      <c r="ZR555" s="101"/>
      <c r="ZS555" s="101"/>
      <c r="ZT555" s="101"/>
      <c r="ZU555" s="101"/>
      <c r="ZV555" s="101"/>
      <c r="ZW555" s="101"/>
      <c r="ZX555" s="101"/>
      <c r="ZY555" s="101"/>
      <c r="ZZ555" s="101"/>
      <c r="AAA555" s="101"/>
      <c r="AAB555" s="101"/>
      <c r="AAC555" s="101"/>
      <c r="AAD555" s="101"/>
      <c r="AAE555" s="101"/>
      <c r="AAF555" s="101"/>
      <c r="AAG555" s="101"/>
      <c r="AAH555" s="101"/>
      <c r="AAI555" s="101"/>
      <c r="AAJ555" s="101"/>
      <c r="AAK555" s="101"/>
      <c r="AAL555" s="101"/>
      <c r="AAM555" s="101"/>
      <c r="AAN555" s="101"/>
      <c r="AAO555" s="101"/>
      <c r="AAP555" s="101"/>
      <c r="AAQ555" s="101"/>
      <c r="AAR555" s="101"/>
      <c r="AAS555" s="101"/>
      <c r="AAT555" s="101"/>
      <c r="AAU555" s="101"/>
      <c r="AAV555" s="101"/>
      <c r="AAW555" s="101"/>
      <c r="AAX555" s="101"/>
      <c r="AAY555" s="101"/>
      <c r="AAZ555" s="101"/>
      <c r="ABA555" s="101"/>
      <c r="ABB555" s="101"/>
      <c r="ABC555" s="101"/>
      <c r="ABD555" s="101"/>
      <c r="ABE555" s="101"/>
      <c r="ABF555" s="101"/>
      <c r="ABG555" s="101"/>
      <c r="ABH555" s="101"/>
      <c r="ABI555" s="101"/>
      <c r="ABJ555" s="101"/>
      <c r="ABK555" s="101"/>
      <c r="ABL555" s="101"/>
      <c r="ABM555" s="101"/>
      <c r="ABN555" s="101"/>
      <c r="ABO555" s="101"/>
      <c r="ABP555" s="101"/>
      <c r="ABQ555" s="101"/>
      <c r="ABR555" s="101"/>
      <c r="ABS555" s="101"/>
      <c r="ABT555" s="101"/>
      <c r="ABU555" s="101"/>
      <c r="ABV555" s="101"/>
      <c r="ABW555" s="101"/>
      <c r="ABX555" s="101"/>
      <c r="ABY555" s="101"/>
      <c r="ABZ555" s="101"/>
      <c r="ACA555" s="101"/>
      <c r="ACB555" s="101"/>
      <c r="ACC555" s="101"/>
      <c r="ACD555" s="101"/>
      <c r="ACE555" s="101"/>
      <c r="ACF555" s="101"/>
      <c r="ACG555" s="101"/>
      <c r="ACH555" s="101"/>
      <c r="ACI555" s="101"/>
      <c r="ACJ555" s="101"/>
      <c r="ACK555" s="101"/>
      <c r="ACL555" s="101"/>
      <c r="ACM555" s="101"/>
      <c r="ACN555" s="101"/>
      <c r="ACO555" s="101"/>
      <c r="ACP555" s="101"/>
      <c r="ACQ555" s="101"/>
      <c r="ACR555" s="101"/>
      <c r="ACS555" s="101"/>
      <c r="ACT555" s="101"/>
      <c r="ACU555" s="101"/>
      <c r="ACV555" s="101"/>
      <c r="ACW555" s="101"/>
      <c r="ACX555" s="101"/>
      <c r="ACY555" s="101"/>
      <c r="ACZ555" s="101"/>
      <c r="ADA555" s="101"/>
      <c r="ADB555" s="101"/>
      <c r="ADC555" s="101"/>
      <c r="ADD555" s="101"/>
      <c r="ADE555" s="101"/>
      <c r="ADF555" s="101"/>
      <c r="ADG555" s="101"/>
      <c r="ADH555" s="101"/>
      <c r="ADI555" s="101"/>
      <c r="ADJ555" s="101"/>
      <c r="ADK555" s="101"/>
      <c r="ADL555" s="101"/>
      <c r="ADM555" s="101"/>
      <c r="ADN555" s="101"/>
      <c r="ADO555" s="101"/>
      <c r="ADP555" s="101"/>
      <c r="ADQ555" s="101"/>
      <c r="ADR555" s="101"/>
      <c r="ADS555" s="101"/>
      <c r="ADT555" s="101"/>
      <c r="ADU555" s="101"/>
      <c r="ADV555" s="101"/>
      <c r="ADW555" s="101"/>
      <c r="ADX555" s="101"/>
      <c r="ADY555" s="101"/>
      <c r="ADZ555" s="101"/>
      <c r="AEA555" s="101"/>
      <c r="AEB555" s="101"/>
      <c r="AEC555" s="101"/>
      <c r="AED555" s="101"/>
      <c r="AEE555" s="101"/>
      <c r="AEF555" s="101"/>
      <c r="AEG555" s="101"/>
      <c r="AEH555" s="101"/>
      <c r="AEI555" s="101"/>
      <c r="AEJ555" s="101"/>
      <c r="AEK555" s="101"/>
      <c r="AEL555" s="101"/>
      <c r="AEM555" s="101"/>
      <c r="AEN555" s="101"/>
      <c r="AEO555" s="101"/>
      <c r="AEP555" s="101"/>
      <c r="AEQ555" s="101"/>
      <c r="AER555" s="101"/>
      <c r="AES555" s="101"/>
      <c r="AET555" s="101"/>
      <c r="AEU555" s="101"/>
      <c r="AEV555" s="101"/>
      <c r="AEW555" s="101"/>
      <c r="AEX555" s="101"/>
      <c r="AEY555" s="101"/>
      <c r="AEZ555" s="101"/>
      <c r="AFA555" s="101"/>
      <c r="AFB555" s="101"/>
      <c r="AFC555" s="101"/>
      <c r="AFD555" s="101"/>
      <c r="AFE555" s="101"/>
      <c r="AFF555" s="101"/>
      <c r="AFG555" s="101"/>
      <c r="AFH555" s="101"/>
      <c r="AFI555" s="101"/>
      <c r="AFJ555" s="101"/>
      <c r="AFK555" s="101"/>
      <c r="AFL555" s="101"/>
      <c r="AFM555" s="101"/>
      <c r="AFN555" s="101"/>
      <c r="AFO555" s="101"/>
      <c r="AFP555" s="101"/>
      <c r="AFQ555" s="101"/>
      <c r="AFR555" s="101"/>
      <c r="AFS555" s="101"/>
      <c r="AFT555" s="101"/>
      <c r="AFU555" s="101"/>
      <c r="AFV555" s="101"/>
      <c r="AFW555" s="101"/>
      <c r="AFX555" s="101"/>
      <c r="AFY555" s="101"/>
      <c r="AFZ555" s="101"/>
      <c r="AGA555" s="101"/>
      <c r="AGB555" s="101"/>
      <c r="AGC555" s="101"/>
      <c r="AGD555" s="101"/>
      <c r="AGE555" s="101"/>
      <c r="AGF555" s="101"/>
      <c r="AGG555" s="101"/>
      <c r="AGH555" s="101"/>
      <c r="AGI555" s="101"/>
      <c r="AGJ555" s="101"/>
      <c r="AGK555" s="101"/>
      <c r="AGL555" s="101"/>
      <c r="AGM555" s="101"/>
      <c r="AGN555" s="101"/>
      <c r="AGO555" s="101"/>
      <c r="AGP555" s="101"/>
      <c r="AGQ555" s="101"/>
      <c r="AGR555" s="101"/>
      <c r="AGS555" s="101"/>
      <c r="AGT555" s="101"/>
      <c r="AGU555" s="101"/>
      <c r="AGV555" s="101"/>
      <c r="AGW555" s="101"/>
      <c r="AGX555" s="101"/>
      <c r="AGY555" s="101"/>
      <c r="AGZ555" s="101"/>
      <c r="AHA555" s="101"/>
      <c r="AHB555" s="101"/>
      <c r="AHC555" s="101"/>
      <c r="AHD555" s="101"/>
      <c r="AHE555" s="101"/>
      <c r="AHF555" s="101"/>
      <c r="AHG555" s="101"/>
      <c r="AHH555" s="101"/>
      <c r="AHI555" s="101"/>
      <c r="AHJ555" s="101"/>
      <c r="AHK555" s="101"/>
      <c r="AHL555" s="101"/>
      <c r="AHM555" s="101"/>
      <c r="AHN555" s="101"/>
      <c r="AHO555" s="101"/>
      <c r="AHP555" s="101"/>
      <c r="AHQ555" s="101"/>
      <c r="AHR555" s="101"/>
      <c r="AHS555" s="101"/>
      <c r="AHT555" s="101"/>
      <c r="AHU555" s="101"/>
      <c r="AHV555" s="101"/>
      <c r="AHW555" s="101"/>
      <c r="AHX555" s="101"/>
      <c r="AHY555" s="101"/>
      <c r="AHZ555" s="101"/>
      <c r="AIA555" s="101"/>
      <c r="AIB555" s="101"/>
      <c r="AIC555" s="101"/>
      <c r="AID555" s="101"/>
      <c r="AIE555" s="101"/>
      <c r="AIF555" s="101"/>
      <c r="AIG555" s="101"/>
      <c r="AIH555" s="101"/>
      <c r="AII555" s="101"/>
      <c r="AIJ555" s="101"/>
      <c r="AIK555" s="101"/>
      <c r="AIL555" s="101"/>
      <c r="AIM555" s="101"/>
      <c r="AIN555" s="101"/>
      <c r="AIO555" s="101"/>
      <c r="AIP555" s="101"/>
      <c r="AIQ555" s="101"/>
      <c r="AIR555" s="101"/>
      <c r="AIS555" s="101"/>
      <c r="AIT555" s="101"/>
      <c r="AIU555" s="101"/>
      <c r="AIV555" s="101"/>
      <c r="AIW555" s="101"/>
      <c r="AIX555" s="101"/>
      <c r="AIY555" s="101"/>
      <c r="AIZ555" s="101"/>
      <c r="AJA555" s="101"/>
      <c r="AJB555" s="101"/>
      <c r="AJC555" s="101"/>
      <c r="AJD555" s="101"/>
      <c r="AJE555" s="101"/>
      <c r="AJF555" s="101"/>
      <c r="AJG555" s="101"/>
      <c r="AJH555" s="101"/>
      <c r="AJI555" s="101"/>
      <c r="AJJ555" s="101"/>
      <c r="AJK555" s="101"/>
      <c r="AJL555" s="101"/>
      <c r="AJM555" s="101"/>
      <c r="AJN555" s="101"/>
      <c r="AJO555" s="101"/>
      <c r="AJP555" s="101"/>
      <c r="AJQ555" s="101"/>
      <c r="AJR555" s="101"/>
      <c r="AJS555" s="101"/>
      <c r="AJT555" s="101"/>
      <c r="AJU555" s="101"/>
      <c r="AJV555" s="101"/>
      <c r="AJW555" s="101"/>
      <c r="AJX555" s="101"/>
      <c r="AJY555" s="101"/>
      <c r="AJZ555" s="101"/>
      <c r="AKA555" s="101"/>
      <c r="AKB555" s="101"/>
      <c r="AKC555" s="101"/>
      <c r="AKD555" s="101"/>
      <c r="AKE555" s="101"/>
      <c r="AKF555" s="101"/>
      <c r="AKG555" s="101"/>
      <c r="AKH555" s="101"/>
      <c r="AKI555" s="101"/>
      <c r="AKJ555" s="101"/>
      <c r="AKK555" s="101"/>
      <c r="AKL555" s="101"/>
      <c r="AKM555" s="101"/>
      <c r="AKN555" s="101"/>
      <c r="AKO555" s="101"/>
      <c r="AKP555" s="101"/>
      <c r="AKQ555" s="101"/>
      <c r="AKR555" s="101"/>
      <c r="AKS555" s="101"/>
      <c r="AKT555" s="101"/>
      <c r="AKU555" s="101"/>
      <c r="AKV555" s="101"/>
      <c r="AKW555" s="101"/>
      <c r="AKX555" s="101"/>
      <c r="AKY555" s="101"/>
      <c r="AKZ555" s="101"/>
      <c r="ALA555" s="101"/>
      <c r="ALB555" s="101"/>
      <c r="ALC555" s="101"/>
      <c r="ALD555" s="101"/>
      <c r="ALE555" s="101"/>
      <c r="ALF555" s="101"/>
      <c r="ALG555" s="101"/>
      <c r="ALH555" s="101"/>
      <c r="ALI555" s="101"/>
      <c r="ALJ555" s="101"/>
      <c r="ALK555" s="101"/>
      <c r="ALL555" s="101"/>
      <c r="ALM555" s="101"/>
      <c r="ALN555" s="101"/>
      <c r="ALO555" s="101"/>
      <c r="ALP555" s="101"/>
      <c r="ALQ555" s="101"/>
      <c r="ALR555" s="101"/>
      <c r="ALS555" s="101"/>
      <c r="ALT555" s="101"/>
      <c r="ALU555" s="101"/>
      <c r="ALV555" s="101"/>
      <c r="ALW555" s="101"/>
      <c r="ALX555" s="101"/>
      <c r="ALY555" s="101"/>
      <c r="ALZ555" s="101"/>
      <c r="AMA555" s="101"/>
      <c r="AMB555" s="101"/>
      <c r="AMC555" s="101"/>
      <c r="AMD555" s="101"/>
      <c r="AME555" s="101"/>
      <c r="AMF555" s="101"/>
      <c r="AMG555" s="101"/>
      <c r="AMH555" s="101"/>
      <c r="AMI555" s="101"/>
      <c r="AMJ555" s="101"/>
      <c r="AMK555" s="101"/>
      <c r="AML555" s="101"/>
    </row>
    <row r="556" s="103" customFormat="true" ht="91.4" hidden="false" customHeight="false" outlineLevel="0" collapsed="false">
      <c r="A556" s="98" t="s">
        <v>1291</v>
      </c>
      <c r="B556" s="24" t="s">
        <v>1292</v>
      </c>
      <c r="C556" s="24" t="s">
        <v>1293</v>
      </c>
      <c r="D556" s="24" t="s">
        <v>1294</v>
      </c>
      <c r="E556" s="79" t="n">
        <v>46226</v>
      </c>
      <c r="F556" s="79" t="n">
        <v>48052</v>
      </c>
      <c r="G556" s="24" t="s">
        <v>678</v>
      </c>
      <c r="H556" s="24" t="s">
        <v>1247</v>
      </c>
      <c r="I556" s="24" t="s">
        <v>27</v>
      </c>
      <c r="J556" s="99" t="s">
        <v>1248</v>
      </c>
      <c r="K556" s="24" t="n">
        <v>60</v>
      </c>
      <c r="L556" s="99" t="s">
        <v>1249</v>
      </c>
      <c r="M556" s="99" t="s">
        <v>1249</v>
      </c>
      <c r="N556" s="24" t="s">
        <v>1295</v>
      </c>
      <c r="O556" s="24" t="s">
        <v>1296</v>
      </c>
      <c r="P556" s="24"/>
      <c r="Q556" s="24" t="s">
        <v>1297</v>
      </c>
      <c r="R556" s="24" t="s">
        <v>221</v>
      </c>
      <c r="S556" s="100"/>
      <c r="T556" s="24"/>
      <c r="U556" s="101"/>
      <c r="V556" s="101"/>
      <c r="W556" s="101"/>
      <c r="X556" s="101"/>
      <c r="Y556" s="101"/>
      <c r="Z556" s="101"/>
      <c r="AA556" s="101"/>
      <c r="AB556" s="101"/>
      <c r="AC556" s="101"/>
      <c r="AD556" s="101"/>
      <c r="AE556" s="101"/>
      <c r="AF556" s="101"/>
      <c r="AG556" s="101"/>
      <c r="AH556" s="101"/>
      <c r="AI556" s="101"/>
      <c r="AJ556" s="101"/>
      <c r="AK556" s="101"/>
      <c r="AL556" s="101"/>
      <c r="AM556" s="101"/>
      <c r="AN556" s="101"/>
      <c r="AO556" s="101"/>
      <c r="AP556" s="101"/>
      <c r="AQ556" s="101"/>
      <c r="AR556" s="101"/>
      <c r="AS556" s="101"/>
      <c r="AT556" s="101"/>
      <c r="AU556" s="101"/>
      <c r="AV556" s="101"/>
      <c r="AW556" s="101"/>
      <c r="AX556" s="101"/>
      <c r="AY556" s="101"/>
      <c r="AZ556" s="101"/>
      <c r="BA556" s="101"/>
      <c r="BB556" s="101"/>
      <c r="BC556" s="101"/>
      <c r="BD556" s="101"/>
      <c r="BE556" s="101"/>
      <c r="BF556" s="101"/>
      <c r="BG556" s="101"/>
      <c r="BH556" s="101"/>
      <c r="BI556" s="101"/>
      <c r="BJ556" s="101"/>
      <c r="BK556" s="101"/>
      <c r="BL556" s="101"/>
      <c r="BM556" s="101"/>
      <c r="BN556" s="101"/>
      <c r="BO556" s="101"/>
      <c r="BP556" s="101"/>
      <c r="BQ556" s="101"/>
      <c r="BR556" s="101"/>
      <c r="BS556" s="101"/>
      <c r="BT556" s="101"/>
      <c r="BU556" s="101"/>
      <c r="BV556" s="101"/>
      <c r="BW556" s="101"/>
      <c r="BX556" s="101"/>
      <c r="BY556" s="101"/>
      <c r="BZ556" s="101"/>
      <c r="CA556" s="101"/>
      <c r="CB556" s="101"/>
      <c r="CC556" s="101"/>
      <c r="CD556" s="101"/>
      <c r="CE556" s="101"/>
      <c r="CF556" s="101"/>
      <c r="CG556" s="101"/>
      <c r="CH556" s="101"/>
      <c r="CI556" s="101"/>
      <c r="CJ556" s="101"/>
      <c r="CK556" s="101"/>
      <c r="CL556" s="101"/>
      <c r="CM556" s="101"/>
      <c r="CN556" s="101"/>
      <c r="CO556" s="101"/>
      <c r="CP556" s="101"/>
      <c r="CQ556" s="101"/>
      <c r="CR556" s="101"/>
      <c r="CS556" s="101"/>
      <c r="CT556" s="101"/>
      <c r="CU556" s="101"/>
      <c r="CV556" s="101"/>
      <c r="CW556" s="101"/>
      <c r="CX556" s="101"/>
      <c r="CY556" s="101"/>
      <c r="CZ556" s="101"/>
      <c r="DA556" s="101"/>
      <c r="DB556" s="101"/>
      <c r="DC556" s="101"/>
      <c r="DD556" s="101"/>
      <c r="DE556" s="101"/>
      <c r="DF556" s="101"/>
      <c r="DG556" s="101"/>
      <c r="DH556" s="101"/>
      <c r="DI556" s="101"/>
      <c r="DJ556" s="101"/>
      <c r="DK556" s="101"/>
      <c r="DL556" s="101"/>
      <c r="DM556" s="101"/>
      <c r="DN556" s="101"/>
      <c r="DO556" s="101"/>
      <c r="DP556" s="101"/>
      <c r="DQ556" s="101"/>
      <c r="DR556" s="101"/>
      <c r="DS556" s="101"/>
      <c r="DT556" s="101"/>
      <c r="DU556" s="101"/>
      <c r="DV556" s="101"/>
      <c r="DW556" s="101"/>
      <c r="DX556" s="101"/>
      <c r="DY556" s="101"/>
      <c r="DZ556" s="101"/>
      <c r="EA556" s="101"/>
      <c r="EB556" s="101"/>
      <c r="EC556" s="101"/>
      <c r="ED556" s="101"/>
      <c r="EE556" s="101"/>
      <c r="EF556" s="101"/>
      <c r="EG556" s="101"/>
      <c r="EH556" s="101"/>
      <c r="EI556" s="101"/>
      <c r="EJ556" s="101"/>
      <c r="EK556" s="101"/>
      <c r="EL556" s="101"/>
      <c r="EM556" s="101"/>
      <c r="EN556" s="101"/>
      <c r="EO556" s="101"/>
      <c r="EP556" s="101"/>
      <c r="EQ556" s="101"/>
      <c r="ER556" s="101"/>
      <c r="ES556" s="101"/>
      <c r="ET556" s="101"/>
      <c r="EU556" s="101"/>
      <c r="EV556" s="101"/>
      <c r="EW556" s="101"/>
      <c r="EX556" s="101"/>
      <c r="EY556" s="101"/>
      <c r="EZ556" s="101"/>
      <c r="FA556" s="101"/>
      <c r="FB556" s="101"/>
      <c r="FC556" s="101"/>
      <c r="FD556" s="101"/>
      <c r="FE556" s="101"/>
      <c r="FF556" s="101"/>
      <c r="FG556" s="101"/>
      <c r="FH556" s="101"/>
      <c r="FI556" s="101"/>
      <c r="FJ556" s="101"/>
      <c r="FK556" s="101"/>
      <c r="FL556" s="101"/>
      <c r="FM556" s="101"/>
      <c r="FN556" s="101"/>
      <c r="FO556" s="101"/>
      <c r="FP556" s="101"/>
      <c r="FQ556" s="101"/>
      <c r="FR556" s="101"/>
      <c r="FS556" s="101"/>
      <c r="FT556" s="101"/>
      <c r="FU556" s="101"/>
      <c r="FV556" s="101"/>
      <c r="FW556" s="101"/>
      <c r="FX556" s="101"/>
      <c r="FY556" s="101"/>
      <c r="FZ556" s="101"/>
      <c r="GA556" s="101"/>
      <c r="GB556" s="101"/>
      <c r="GC556" s="101"/>
      <c r="GD556" s="101"/>
      <c r="GE556" s="101"/>
      <c r="GF556" s="101"/>
      <c r="GG556" s="101"/>
      <c r="GH556" s="101"/>
      <c r="GI556" s="101"/>
      <c r="GJ556" s="101"/>
      <c r="GK556" s="101"/>
      <c r="GL556" s="101"/>
      <c r="GM556" s="101"/>
      <c r="GN556" s="101"/>
      <c r="GO556" s="101"/>
      <c r="GP556" s="101"/>
      <c r="GQ556" s="101"/>
      <c r="GR556" s="101"/>
      <c r="GS556" s="101"/>
      <c r="GT556" s="101"/>
      <c r="GU556" s="101"/>
      <c r="GV556" s="101"/>
      <c r="GW556" s="101"/>
      <c r="GX556" s="101"/>
      <c r="GY556" s="101"/>
      <c r="GZ556" s="101"/>
      <c r="HA556" s="101"/>
      <c r="HB556" s="101"/>
      <c r="HC556" s="101"/>
      <c r="HD556" s="101"/>
      <c r="HE556" s="101"/>
      <c r="HF556" s="101"/>
      <c r="HG556" s="101"/>
      <c r="HH556" s="101"/>
      <c r="HI556" s="101"/>
      <c r="HJ556" s="101"/>
      <c r="HK556" s="101"/>
      <c r="HL556" s="101"/>
      <c r="HM556" s="101"/>
      <c r="HN556" s="101"/>
      <c r="HO556" s="101"/>
      <c r="HP556" s="101"/>
      <c r="HQ556" s="101"/>
      <c r="HR556" s="101"/>
      <c r="HS556" s="101"/>
      <c r="HT556" s="101"/>
      <c r="HU556" s="101"/>
      <c r="HV556" s="101"/>
      <c r="HW556" s="101"/>
      <c r="HX556" s="101"/>
      <c r="HY556" s="101"/>
      <c r="HZ556" s="101"/>
      <c r="IA556" s="101"/>
      <c r="IB556" s="101"/>
      <c r="IC556" s="101"/>
      <c r="ID556" s="101"/>
      <c r="IE556" s="101"/>
      <c r="IF556" s="101"/>
      <c r="IG556" s="101"/>
      <c r="IH556" s="101"/>
      <c r="II556" s="101"/>
      <c r="IJ556" s="101"/>
      <c r="IK556" s="101"/>
      <c r="IL556" s="101"/>
      <c r="IM556" s="101"/>
      <c r="IN556" s="101"/>
      <c r="IO556" s="101"/>
      <c r="IP556" s="101"/>
      <c r="IQ556" s="101"/>
      <c r="IR556" s="101"/>
      <c r="IS556" s="101"/>
      <c r="IT556" s="101"/>
      <c r="IU556" s="101"/>
      <c r="IV556" s="101"/>
      <c r="IW556" s="101"/>
      <c r="IX556" s="101"/>
      <c r="IY556" s="101"/>
      <c r="IZ556" s="101"/>
      <c r="JA556" s="101"/>
      <c r="JB556" s="101"/>
      <c r="JC556" s="101"/>
      <c r="JD556" s="101"/>
      <c r="JE556" s="101"/>
      <c r="JF556" s="101"/>
      <c r="JG556" s="101"/>
      <c r="JH556" s="101"/>
      <c r="JI556" s="101"/>
      <c r="JJ556" s="101"/>
      <c r="JK556" s="101"/>
      <c r="JL556" s="101"/>
      <c r="JM556" s="101"/>
      <c r="JN556" s="101"/>
      <c r="JO556" s="101"/>
      <c r="JP556" s="101"/>
      <c r="JQ556" s="101"/>
      <c r="JR556" s="101"/>
      <c r="JS556" s="101"/>
      <c r="JT556" s="101"/>
      <c r="JU556" s="101"/>
      <c r="JV556" s="101"/>
      <c r="JW556" s="101"/>
      <c r="JX556" s="101"/>
      <c r="JY556" s="101"/>
      <c r="JZ556" s="101"/>
      <c r="KA556" s="101"/>
      <c r="KB556" s="101"/>
      <c r="KC556" s="101"/>
      <c r="KD556" s="101"/>
      <c r="KE556" s="101"/>
      <c r="KF556" s="101"/>
      <c r="KG556" s="101"/>
      <c r="KH556" s="101"/>
      <c r="KI556" s="101"/>
      <c r="KJ556" s="101"/>
      <c r="KK556" s="101"/>
      <c r="KL556" s="101"/>
      <c r="KM556" s="101"/>
      <c r="KN556" s="101"/>
      <c r="KO556" s="101"/>
      <c r="KP556" s="101"/>
      <c r="KQ556" s="101"/>
      <c r="KR556" s="101"/>
      <c r="KS556" s="101"/>
      <c r="KT556" s="101"/>
      <c r="KU556" s="101"/>
      <c r="KV556" s="101"/>
      <c r="KW556" s="101"/>
      <c r="KX556" s="101"/>
      <c r="KY556" s="101"/>
      <c r="KZ556" s="101"/>
      <c r="LA556" s="101"/>
      <c r="LB556" s="101"/>
      <c r="LC556" s="101"/>
      <c r="LD556" s="101"/>
      <c r="LE556" s="101"/>
      <c r="LF556" s="101"/>
      <c r="LG556" s="101"/>
      <c r="LH556" s="101"/>
      <c r="LI556" s="101"/>
      <c r="LJ556" s="101"/>
      <c r="LK556" s="101"/>
      <c r="LL556" s="101"/>
      <c r="LM556" s="101"/>
      <c r="LN556" s="101"/>
      <c r="LO556" s="101"/>
      <c r="LP556" s="101"/>
      <c r="LQ556" s="101"/>
      <c r="LR556" s="101"/>
      <c r="LS556" s="101"/>
      <c r="LT556" s="101"/>
      <c r="LU556" s="101"/>
      <c r="LV556" s="101"/>
      <c r="LW556" s="101"/>
      <c r="LX556" s="101"/>
      <c r="LY556" s="101"/>
      <c r="LZ556" s="101"/>
      <c r="MA556" s="101"/>
      <c r="MB556" s="101"/>
      <c r="MC556" s="101"/>
      <c r="MD556" s="101"/>
      <c r="ME556" s="101"/>
      <c r="MF556" s="101"/>
      <c r="MG556" s="101"/>
      <c r="MH556" s="101"/>
      <c r="MI556" s="101"/>
      <c r="MJ556" s="101"/>
      <c r="MK556" s="101"/>
      <c r="ML556" s="101"/>
      <c r="MM556" s="101"/>
      <c r="MN556" s="101"/>
      <c r="MO556" s="101"/>
      <c r="MP556" s="101"/>
      <c r="MQ556" s="101"/>
      <c r="MR556" s="101"/>
      <c r="MS556" s="101"/>
      <c r="MT556" s="101"/>
      <c r="MU556" s="101"/>
      <c r="MV556" s="101"/>
      <c r="MW556" s="101"/>
      <c r="MX556" s="101"/>
      <c r="MY556" s="101"/>
      <c r="MZ556" s="101"/>
      <c r="NA556" s="101"/>
      <c r="NB556" s="101"/>
      <c r="NC556" s="101"/>
      <c r="ND556" s="101"/>
      <c r="NE556" s="101"/>
      <c r="NF556" s="101"/>
      <c r="NG556" s="101"/>
      <c r="NH556" s="101"/>
      <c r="NI556" s="101"/>
      <c r="NJ556" s="101"/>
      <c r="NK556" s="101"/>
      <c r="NL556" s="101"/>
      <c r="NM556" s="101"/>
      <c r="NN556" s="101"/>
      <c r="NO556" s="101"/>
      <c r="NP556" s="101"/>
      <c r="NQ556" s="101"/>
      <c r="NR556" s="101"/>
      <c r="NS556" s="101"/>
      <c r="NT556" s="101"/>
      <c r="NU556" s="101"/>
      <c r="NV556" s="101"/>
      <c r="NW556" s="101"/>
      <c r="NX556" s="101"/>
      <c r="NY556" s="101"/>
      <c r="NZ556" s="101"/>
      <c r="OA556" s="101"/>
      <c r="OB556" s="101"/>
      <c r="OC556" s="101"/>
      <c r="OD556" s="101"/>
      <c r="OE556" s="101"/>
      <c r="OF556" s="101"/>
      <c r="OG556" s="101"/>
      <c r="OH556" s="101"/>
      <c r="OI556" s="101"/>
      <c r="OJ556" s="101"/>
      <c r="OK556" s="101"/>
      <c r="OL556" s="101"/>
      <c r="OM556" s="101"/>
      <c r="ON556" s="101"/>
      <c r="OO556" s="101"/>
      <c r="OP556" s="101"/>
      <c r="OQ556" s="101"/>
      <c r="OR556" s="101"/>
      <c r="OS556" s="101"/>
      <c r="OT556" s="101"/>
      <c r="OU556" s="101"/>
      <c r="OV556" s="101"/>
      <c r="OW556" s="101"/>
      <c r="OX556" s="101"/>
      <c r="OY556" s="101"/>
      <c r="OZ556" s="101"/>
      <c r="PA556" s="101"/>
      <c r="PB556" s="101"/>
      <c r="PC556" s="101"/>
      <c r="PD556" s="101"/>
      <c r="PE556" s="101"/>
      <c r="PF556" s="101"/>
      <c r="PG556" s="101"/>
      <c r="PH556" s="101"/>
      <c r="PI556" s="101"/>
      <c r="PJ556" s="101"/>
      <c r="PK556" s="101"/>
      <c r="PL556" s="101"/>
      <c r="PM556" s="101"/>
      <c r="PN556" s="101"/>
      <c r="PO556" s="101"/>
      <c r="PP556" s="101"/>
      <c r="PQ556" s="101"/>
      <c r="PR556" s="101"/>
      <c r="PS556" s="101"/>
      <c r="PT556" s="101"/>
      <c r="PU556" s="101"/>
      <c r="PV556" s="101"/>
      <c r="PW556" s="101"/>
      <c r="PX556" s="101"/>
      <c r="PY556" s="101"/>
      <c r="PZ556" s="101"/>
      <c r="QA556" s="101"/>
      <c r="QB556" s="101"/>
      <c r="QC556" s="101"/>
      <c r="QD556" s="101"/>
      <c r="QE556" s="101"/>
      <c r="QF556" s="101"/>
      <c r="QG556" s="101"/>
      <c r="QH556" s="101"/>
      <c r="QI556" s="101"/>
      <c r="QJ556" s="101"/>
      <c r="QK556" s="101"/>
      <c r="QL556" s="101"/>
      <c r="QM556" s="101"/>
      <c r="QN556" s="101"/>
      <c r="QO556" s="101"/>
      <c r="QP556" s="101"/>
      <c r="QQ556" s="101"/>
      <c r="QR556" s="101"/>
      <c r="QS556" s="101"/>
      <c r="QT556" s="101"/>
      <c r="QU556" s="101"/>
      <c r="QV556" s="101"/>
      <c r="QW556" s="101"/>
      <c r="QX556" s="101"/>
      <c r="QY556" s="101"/>
      <c r="QZ556" s="101"/>
      <c r="RA556" s="101"/>
      <c r="RB556" s="101"/>
      <c r="RC556" s="101"/>
      <c r="RD556" s="101"/>
      <c r="RE556" s="101"/>
      <c r="RF556" s="101"/>
      <c r="RG556" s="101"/>
      <c r="RH556" s="101"/>
      <c r="RI556" s="101"/>
      <c r="RJ556" s="101"/>
      <c r="RK556" s="101"/>
      <c r="RL556" s="101"/>
      <c r="RM556" s="101"/>
      <c r="RN556" s="101"/>
      <c r="RO556" s="101"/>
      <c r="RP556" s="101"/>
      <c r="RQ556" s="101"/>
      <c r="RR556" s="101"/>
      <c r="RS556" s="101"/>
      <c r="RT556" s="101"/>
      <c r="RU556" s="101"/>
      <c r="RV556" s="101"/>
      <c r="RW556" s="101"/>
      <c r="RX556" s="101"/>
      <c r="RY556" s="101"/>
      <c r="RZ556" s="101"/>
      <c r="SA556" s="101"/>
      <c r="SB556" s="101"/>
      <c r="SC556" s="101"/>
      <c r="SD556" s="101"/>
      <c r="SE556" s="101"/>
      <c r="SF556" s="101"/>
      <c r="SG556" s="101"/>
      <c r="SH556" s="101"/>
      <c r="SI556" s="101"/>
      <c r="SJ556" s="101"/>
      <c r="SK556" s="101"/>
      <c r="SL556" s="101"/>
      <c r="SM556" s="101"/>
      <c r="SN556" s="101"/>
      <c r="SO556" s="101"/>
      <c r="SP556" s="101"/>
      <c r="SQ556" s="101"/>
      <c r="SR556" s="101"/>
      <c r="SS556" s="101"/>
      <c r="ST556" s="101"/>
      <c r="SU556" s="101"/>
      <c r="SV556" s="101"/>
      <c r="SW556" s="101"/>
      <c r="SX556" s="101"/>
      <c r="SY556" s="101"/>
      <c r="SZ556" s="101"/>
      <c r="TA556" s="101"/>
      <c r="TB556" s="101"/>
      <c r="TC556" s="101"/>
      <c r="TD556" s="101"/>
      <c r="TE556" s="101"/>
      <c r="TF556" s="101"/>
      <c r="TG556" s="101"/>
      <c r="TH556" s="101"/>
      <c r="TI556" s="101"/>
      <c r="TJ556" s="101"/>
      <c r="TK556" s="101"/>
      <c r="TL556" s="101"/>
      <c r="TM556" s="101"/>
      <c r="TN556" s="101"/>
      <c r="TO556" s="101"/>
      <c r="TP556" s="101"/>
      <c r="TQ556" s="101"/>
      <c r="TR556" s="101"/>
      <c r="TS556" s="101"/>
      <c r="TT556" s="101"/>
      <c r="TU556" s="101"/>
      <c r="TV556" s="101"/>
      <c r="TW556" s="101"/>
      <c r="TX556" s="101"/>
      <c r="TY556" s="101"/>
      <c r="TZ556" s="101"/>
      <c r="UA556" s="101"/>
      <c r="UB556" s="101"/>
      <c r="UC556" s="101"/>
      <c r="UD556" s="101"/>
      <c r="UE556" s="101"/>
      <c r="UF556" s="101"/>
      <c r="UG556" s="101"/>
      <c r="UH556" s="101"/>
      <c r="UI556" s="101"/>
      <c r="UJ556" s="101"/>
      <c r="UK556" s="101"/>
      <c r="UL556" s="101"/>
      <c r="UM556" s="101"/>
      <c r="UN556" s="101"/>
      <c r="UO556" s="101"/>
      <c r="UP556" s="101"/>
      <c r="UQ556" s="101"/>
      <c r="UR556" s="101"/>
      <c r="US556" s="101"/>
      <c r="UT556" s="101"/>
      <c r="UU556" s="101"/>
      <c r="UV556" s="101"/>
      <c r="UW556" s="101"/>
      <c r="UX556" s="101"/>
      <c r="UY556" s="101"/>
      <c r="UZ556" s="101"/>
      <c r="VA556" s="101"/>
      <c r="VB556" s="101"/>
      <c r="VC556" s="101"/>
      <c r="VD556" s="101"/>
      <c r="VE556" s="101"/>
      <c r="VF556" s="101"/>
      <c r="VG556" s="101"/>
      <c r="VH556" s="101"/>
      <c r="VI556" s="101"/>
      <c r="VJ556" s="101"/>
      <c r="VK556" s="101"/>
      <c r="VL556" s="101"/>
      <c r="VM556" s="101"/>
      <c r="VN556" s="101"/>
      <c r="VO556" s="101"/>
      <c r="VP556" s="101"/>
      <c r="VQ556" s="101"/>
      <c r="VR556" s="101"/>
      <c r="VS556" s="101"/>
      <c r="VT556" s="101"/>
      <c r="VU556" s="101"/>
      <c r="VV556" s="101"/>
      <c r="VW556" s="101"/>
      <c r="VX556" s="101"/>
      <c r="VY556" s="101"/>
      <c r="VZ556" s="101"/>
      <c r="WA556" s="101"/>
      <c r="WB556" s="101"/>
      <c r="WC556" s="101"/>
      <c r="WD556" s="101"/>
      <c r="WE556" s="101"/>
      <c r="WF556" s="101"/>
      <c r="WG556" s="101"/>
      <c r="WH556" s="101"/>
      <c r="WI556" s="101"/>
      <c r="WJ556" s="101"/>
      <c r="WK556" s="101"/>
      <c r="WL556" s="101"/>
      <c r="WM556" s="101"/>
      <c r="WN556" s="101"/>
      <c r="WO556" s="101"/>
      <c r="WP556" s="101"/>
      <c r="WQ556" s="101"/>
      <c r="WR556" s="101"/>
      <c r="WS556" s="101"/>
      <c r="WT556" s="101"/>
      <c r="WU556" s="101"/>
      <c r="WV556" s="101"/>
      <c r="WW556" s="101"/>
      <c r="WX556" s="101"/>
      <c r="WY556" s="101"/>
      <c r="WZ556" s="101"/>
      <c r="XA556" s="101"/>
      <c r="XB556" s="101"/>
      <c r="XC556" s="101"/>
      <c r="XD556" s="101"/>
      <c r="XE556" s="101"/>
      <c r="XF556" s="101"/>
      <c r="XG556" s="101"/>
      <c r="XH556" s="101"/>
      <c r="XI556" s="101"/>
      <c r="XJ556" s="101"/>
      <c r="XK556" s="101"/>
      <c r="XL556" s="101"/>
      <c r="XM556" s="101"/>
      <c r="XN556" s="101"/>
      <c r="XO556" s="101"/>
      <c r="XP556" s="101"/>
      <c r="XQ556" s="101"/>
      <c r="XR556" s="101"/>
      <c r="XS556" s="101"/>
      <c r="XT556" s="101"/>
      <c r="XU556" s="101"/>
      <c r="XV556" s="101"/>
      <c r="XW556" s="101"/>
      <c r="XX556" s="101"/>
      <c r="XY556" s="101"/>
      <c r="XZ556" s="101"/>
      <c r="YA556" s="101"/>
      <c r="YB556" s="101"/>
      <c r="YC556" s="101"/>
      <c r="YD556" s="101"/>
      <c r="YE556" s="101"/>
      <c r="YF556" s="101"/>
      <c r="YG556" s="101"/>
      <c r="YH556" s="101"/>
      <c r="YI556" s="101"/>
      <c r="YJ556" s="101"/>
      <c r="YK556" s="101"/>
      <c r="YL556" s="101"/>
      <c r="YM556" s="101"/>
      <c r="YN556" s="101"/>
      <c r="YO556" s="101"/>
      <c r="YP556" s="101"/>
      <c r="YQ556" s="101"/>
      <c r="YR556" s="101"/>
      <c r="YS556" s="101"/>
      <c r="YT556" s="101"/>
      <c r="YU556" s="101"/>
      <c r="YV556" s="101"/>
      <c r="YW556" s="101"/>
      <c r="YX556" s="101"/>
      <c r="YY556" s="101"/>
      <c r="YZ556" s="101"/>
      <c r="ZA556" s="101"/>
      <c r="ZB556" s="101"/>
      <c r="ZC556" s="101"/>
      <c r="ZD556" s="101"/>
      <c r="ZE556" s="101"/>
      <c r="ZF556" s="101"/>
      <c r="ZG556" s="101"/>
      <c r="ZH556" s="101"/>
      <c r="ZI556" s="101"/>
      <c r="ZJ556" s="101"/>
      <c r="ZK556" s="101"/>
      <c r="ZL556" s="101"/>
      <c r="ZM556" s="101"/>
      <c r="ZN556" s="101"/>
      <c r="ZO556" s="101"/>
      <c r="ZP556" s="101"/>
      <c r="ZQ556" s="101"/>
      <c r="ZR556" s="101"/>
      <c r="ZS556" s="101"/>
      <c r="ZT556" s="101"/>
      <c r="ZU556" s="101"/>
      <c r="ZV556" s="101"/>
      <c r="ZW556" s="101"/>
      <c r="ZX556" s="101"/>
      <c r="ZY556" s="101"/>
      <c r="ZZ556" s="101"/>
      <c r="AAA556" s="101"/>
      <c r="AAB556" s="101"/>
      <c r="AAC556" s="101"/>
      <c r="AAD556" s="101"/>
      <c r="AAE556" s="101"/>
      <c r="AAF556" s="101"/>
      <c r="AAG556" s="101"/>
      <c r="AAH556" s="101"/>
      <c r="AAI556" s="101"/>
      <c r="AAJ556" s="101"/>
      <c r="AAK556" s="101"/>
      <c r="AAL556" s="101"/>
      <c r="AAM556" s="101"/>
      <c r="AAN556" s="101"/>
      <c r="AAO556" s="101"/>
      <c r="AAP556" s="101"/>
      <c r="AAQ556" s="101"/>
      <c r="AAR556" s="101"/>
      <c r="AAS556" s="101"/>
      <c r="AAT556" s="101"/>
      <c r="AAU556" s="101"/>
      <c r="AAV556" s="101"/>
      <c r="AAW556" s="101"/>
      <c r="AAX556" s="101"/>
      <c r="AAY556" s="101"/>
      <c r="AAZ556" s="101"/>
      <c r="ABA556" s="101"/>
      <c r="ABB556" s="101"/>
      <c r="ABC556" s="101"/>
      <c r="ABD556" s="101"/>
      <c r="ABE556" s="101"/>
      <c r="ABF556" s="101"/>
      <c r="ABG556" s="101"/>
      <c r="ABH556" s="101"/>
      <c r="ABI556" s="101"/>
      <c r="ABJ556" s="101"/>
      <c r="ABK556" s="101"/>
      <c r="ABL556" s="101"/>
      <c r="ABM556" s="101"/>
      <c r="ABN556" s="101"/>
      <c r="ABO556" s="101"/>
      <c r="ABP556" s="101"/>
      <c r="ABQ556" s="101"/>
      <c r="ABR556" s="101"/>
      <c r="ABS556" s="101"/>
      <c r="ABT556" s="101"/>
      <c r="ABU556" s="101"/>
      <c r="ABV556" s="101"/>
      <c r="ABW556" s="101"/>
      <c r="ABX556" s="101"/>
      <c r="ABY556" s="101"/>
      <c r="ABZ556" s="101"/>
      <c r="ACA556" s="101"/>
      <c r="ACB556" s="101"/>
      <c r="ACC556" s="101"/>
      <c r="ACD556" s="101"/>
      <c r="ACE556" s="101"/>
      <c r="ACF556" s="101"/>
      <c r="ACG556" s="101"/>
      <c r="ACH556" s="101"/>
      <c r="ACI556" s="101"/>
      <c r="ACJ556" s="101"/>
      <c r="ACK556" s="101"/>
      <c r="ACL556" s="101"/>
      <c r="ACM556" s="101"/>
      <c r="ACN556" s="101"/>
      <c r="ACO556" s="101"/>
      <c r="ACP556" s="101"/>
      <c r="ACQ556" s="101"/>
      <c r="ACR556" s="101"/>
      <c r="ACS556" s="101"/>
      <c r="ACT556" s="101"/>
      <c r="ACU556" s="101"/>
      <c r="ACV556" s="101"/>
      <c r="ACW556" s="101"/>
      <c r="ACX556" s="101"/>
      <c r="ACY556" s="101"/>
      <c r="ACZ556" s="101"/>
      <c r="ADA556" s="101"/>
      <c r="ADB556" s="101"/>
      <c r="ADC556" s="101"/>
      <c r="ADD556" s="101"/>
      <c r="ADE556" s="101"/>
      <c r="ADF556" s="101"/>
      <c r="ADG556" s="101"/>
      <c r="ADH556" s="101"/>
      <c r="ADI556" s="101"/>
      <c r="ADJ556" s="101"/>
      <c r="ADK556" s="101"/>
      <c r="ADL556" s="101"/>
      <c r="ADM556" s="101"/>
      <c r="ADN556" s="101"/>
      <c r="ADO556" s="101"/>
      <c r="ADP556" s="101"/>
      <c r="ADQ556" s="101"/>
      <c r="ADR556" s="101"/>
      <c r="ADS556" s="101"/>
      <c r="ADT556" s="101"/>
      <c r="ADU556" s="101"/>
      <c r="ADV556" s="101"/>
      <c r="ADW556" s="101"/>
      <c r="ADX556" s="101"/>
      <c r="ADY556" s="101"/>
      <c r="ADZ556" s="101"/>
      <c r="AEA556" s="101"/>
      <c r="AEB556" s="101"/>
      <c r="AEC556" s="101"/>
      <c r="AED556" s="101"/>
      <c r="AEE556" s="101"/>
      <c r="AEF556" s="101"/>
      <c r="AEG556" s="101"/>
      <c r="AEH556" s="101"/>
      <c r="AEI556" s="101"/>
      <c r="AEJ556" s="101"/>
      <c r="AEK556" s="101"/>
      <c r="AEL556" s="101"/>
      <c r="AEM556" s="101"/>
      <c r="AEN556" s="101"/>
      <c r="AEO556" s="101"/>
      <c r="AEP556" s="101"/>
      <c r="AEQ556" s="101"/>
      <c r="AER556" s="101"/>
      <c r="AES556" s="101"/>
      <c r="AET556" s="101"/>
      <c r="AEU556" s="101"/>
      <c r="AEV556" s="101"/>
      <c r="AEW556" s="101"/>
      <c r="AEX556" s="101"/>
      <c r="AEY556" s="101"/>
      <c r="AEZ556" s="101"/>
      <c r="AFA556" s="101"/>
      <c r="AFB556" s="101"/>
      <c r="AFC556" s="101"/>
      <c r="AFD556" s="101"/>
      <c r="AFE556" s="101"/>
      <c r="AFF556" s="101"/>
      <c r="AFG556" s="101"/>
      <c r="AFH556" s="101"/>
      <c r="AFI556" s="101"/>
      <c r="AFJ556" s="101"/>
      <c r="AFK556" s="101"/>
      <c r="AFL556" s="101"/>
      <c r="AFM556" s="101"/>
      <c r="AFN556" s="101"/>
      <c r="AFO556" s="101"/>
      <c r="AFP556" s="101"/>
      <c r="AFQ556" s="101"/>
      <c r="AFR556" s="101"/>
      <c r="AFS556" s="101"/>
      <c r="AFT556" s="101"/>
      <c r="AFU556" s="101"/>
      <c r="AFV556" s="101"/>
      <c r="AFW556" s="101"/>
      <c r="AFX556" s="101"/>
      <c r="AFY556" s="101"/>
      <c r="AFZ556" s="101"/>
      <c r="AGA556" s="101"/>
      <c r="AGB556" s="101"/>
      <c r="AGC556" s="101"/>
      <c r="AGD556" s="101"/>
      <c r="AGE556" s="101"/>
      <c r="AGF556" s="101"/>
      <c r="AGG556" s="101"/>
      <c r="AGH556" s="101"/>
      <c r="AGI556" s="101"/>
      <c r="AGJ556" s="101"/>
      <c r="AGK556" s="101"/>
      <c r="AGL556" s="101"/>
      <c r="AGM556" s="101"/>
      <c r="AGN556" s="101"/>
      <c r="AGO556" s="101"/>
      <c r="AGP556" s="101"/>
      <c r="AGQ556" s="101"/>
      <c r="AGR556" s="101"/>
      <c r="AGS556" s="101"/>
      <c r="AGT556" s="101"/>
      <c r="AGU556" s="101"/>
      <c r="AGV556" s="101"/>
      <c r="AGW556" s="101"/>
      <c r="AGX556" s="101"/>
      <c r="AGY556" s="101"/>
      <c r="AGZ556" s="101"/>
      <c r="AHA556" s="101"/>
      <c r="AHB556" s="101"/>
      <c r="AHC556" s="101"/>
      <c r="AHD556" s="101"/>
      <c r="AHE556" s="101"/>
      <c r="AHF556" s="101"/>
      <c r="AHG556" s="101"/>
      <c r="AHH556" s="101"/>
      <c r="AHI556" s="101"/>
      <c r="AHJ556" s="101"/>
      <c r="AHK556" s="101"/>
      <c r="AHL556" s="101"/>
      <c r="AHM556" s="101"/>
      <c r="AHN556" s="101"/>
      <c r="AHO556" s="101"/>
      <c r="AHP556" s="101"/>
      <c r="AHQ556" s="101"/>
      <c r="AHR556" s="101"/>
      <c r="AHS556" s="101"/>
      <c r="AHT556" s="101"/>
      <c r="AHU556" s="101"/>
      <c r="AHV556" s="101"/>
      <c r="AHW556" s="101"/>
      <c r="AHX556" s="101"/>
      <c r="AHY556" s="101"/>
      <c r="AHZ556" s="101"/>
      <c r="AIA556" s="101"/>
      <c r="AIB556" s="101"/>
      <c r="AIC556" s="101"/>
      <c r="AID556" s="101"/>
      <c r="AIE556" s="101"/>
      <c r="AIF556" s="101"/>
      <c r="AIG556" s="101"/>
      <c r="AIH556" s="101"/>
      <c r="AII556" s="101"/>
      <c r="AIJ556" s="101"/>
      <c r="AIK556" s="101"/>
      <c r="AIL556" s="101"/>
      <c r="AIM556" s="101"/>
      <c r="AIN556" s="101"/>
      <c r="AIO556" s="101"/>
      <c r="AIP556" s="101"/>
      <c r="AIQ556" s="101"/>
      <c r="AIR556" s="101"/>
      <c r="AIS556" s="101"/>
      <c r="AIT556" s="101"/>
      <c r="AIU556" s="101"/>
      <c r="AIV556" s="101"/>
      <c r="AIW556" s="101"/>
      <c r="AIX556" s="101"/>
      <c r="AIY556" s="101"/>
      <c r="AIZ556" s="101"/>
      <c r="AJA556" s="101"/>
      <c r="AJB556" s="101"/>
      <c r="AJC556" s="101"/>
      <c r="AJD556" s="101"/>
      <c r="AJE556" s="101"/>
      <c r="AJF556" s="101"/>
      <c r="AJG556" s="101"/>
      <c r="AJH556" s="101"/>
      <c r="AJI556" s="101"/>
      <c r="AJJ556" s="101"/>
      <c r="AJK556" s="101"/>
      <c r="AJL556" s="101"/>
      <c r="AJM556" s="101"/>
      <c r="AJN556" s="101"/>
      <c r="AJO556" s="101"/>
      <c r="AJP556" s="101"/>
      <c r="AJQ556" s="101"/>
      <c r="AJR556" s="101"/>
      <c r="AJS556" s="101"/>
      <c r="AJT556" s="101"/>
      <c r="AJU556" s="101"/>
      <c r="AJV556" s="101"/>
      <c r="AJW556" s="101"/>
      <c r="AJX556" s="101"/>
      <c r="AJY556" s="101"/>
      <c r="AJZ556" s="101"/>
      <c r="AKA556" s="101"/>
      <c r="AKB556" s="101"/>
      <c r="AKC556" s="101"/>
      <c r="AKD556" s="101"/>
      <c r="AKE556" s="101"/>
      <c r="AKF556" s="101"/>
      <c r="AKG556" s="101"/>
      <c r="AKH556" s="101"/>
      <c r="AKI556" s="101"/>
      <c r="AKJ556" s="101"/>
      <c r="AKK556" s="101"/>
      <c r="AKL556" s="101"/>
      <c r="AKM556" s="101"/>
      <c r="AKN556" s="101"/>
      <c r="AKO556" s="101"/>
      <c r="AKP556" s="101"/>
      <c r="AKQ556" s="101"/>
      <c r="AKR556" s="101"/>
      <c r="AKS556" s="101"/>
      <c r="AKT556" s="101"/>
      <c r="AKU556" s="101"/>
      <c r="AKV556" s="101"/>
      <c r="AKW556" s="101"/>
      <c r="AKX556" s="101"/>
      <c r="AKY556" s="101"/>
      <c r="AKZ556" s="101"/>
      <c r="ALA556" s="101"/>
      <c r="ALB556" s="101"/>
      <c r="ALC556" s="101"/>
      <c r="ALD556" s="101"/>
      <c r="ALE556" s="101"/>
      <c r="ALF556" s="101"/>
      <c r="ALG556" s="101"/>
      <c r="ALH556" s="101"/>
      <c r="ALI556" s="101"/>
      <c r="ALJ556" s="101"/>
      <c r="ALK556" s="101"/>
      <c r="ALL556" s="101"/>
      <c r="ALM556" s="101"/>
      <c r="ALN556" s="101"/>
      <c r="ALO556" s="101"/>
      <c r="ALP556" s="101"/>
      <c r="ALQ556" s="101"/>
      <c r="ALR556" s="101"/>
      <c r="ALS556" s="101"/>
      <c r="ALT556" s="101"/>
      <c r="ALU556" s="101"/>
      <c r="ALV556" s="101"/>
      <c r="ALW556" s="101"/>
      <c r="ALX556" s="101"/>
      <c r="ALY556" s="101"/>
      <c r="ALZ556" s="101"/>
      <c r="AMA556" s="101"/>
      <c r="AMB556" s="101"/>
      <c r="AMC556" s="101"/>
      <c r="AMD556" s="101"/>
      <c r="AME556" s="101"/>
      <c r="AMF556" s="101"/>
      <c r="AMG556" s="101"/>
      <c r="AMH556" s="101"/>
      <c r="AMI556" s="101"/>
      <c r="AMJ556" s="101"/>
      <c r="AMK556" s="101"/>
      <c r="AML556" s="101"/>
    </row>
    <row r="557" s="103" customFormat="true" ht="23.85" hidden="false" customHeight="true" outlineLevel="0" collapsed="false">
      <c r="A557" s="98" t="s">
        <v>1298</v>
      </c>
      <c r="B557" s="24" t="s">
        <v>1299</v>
      </c>
      <c r="C557" s="24" t="s">
        <v>1293</v>
      </c>
      <c r="D557" s="24" t="s">
        <v>1204</v>
      </c>
      <c r="E557" s="79" t="n">
        <v>46226</v>
      </c>
      <c r="F557" s="79" t="n">
        <v>46591</v>
      </c>
      <c r="G557" s="24" t="s">
        <v>678</v>
      </c>
      <c r="H557" s="24" t="s">
        <v>1147</v>
      </c>
      <c r="I557" s="24" t="s">
        <v>73</v>
      </c>
      <c r="J557" s="99" t="s">
        <v>1240</v>
      </c>
      <c r="K557" s="24" t="n">
        <v>4</v>
      </c>
      <c r="L557" s="99" t="s">
        <v>1300</v>
      </c>
      <c r="M557" s="99" t="s">
        <v>1301</v>
      </c>
      <c r="N557" s="24" t="s">
        <v>1148</v>
      </c>
      <c r="O557" s="24" t="s">
        <v>1149</v>
      </c>
      <c r="P557" s="24" t="s">
        <v>1216</v>
      </c>
      <c r="Q557" s="24" t="s">
        <v>1242</v>
      </c>
      <c r="R557" s="24" t="s">
        <v>221</v>
      </c>
      <c r="S557" s="100"/>
      <c r="T557" s="24"/>
      <c r="U557" s="101"/>
      <c r="V557" s="101"/>
      <c r="W557" s="101"/>
      <c r="X557" s="101"/>
      <c r="Y557" s="101"/>
      <c r="Z557" s="101"/>
      <c r="AA557" s="101"/>
      <c r="AB557" s="101"/>
      <c r="AC557" s="101"/>
      <c r="AD557" s="101"/>
      <c r="AE557" s="101"/>
      <c r="AF557" s="101"/>
      <c r="AG557" s="101"/>
      <c r="AH557" s="101"/>
      <c r="AI557" s="101"/>
      <c r="AJ557" s="101"/>
      <c r="AK557" s="101"/>
      <c r="AL557" s="101"/>
      <c r="AM557" s="101"/>
      <c r="AN557" s="101"/>
      <c r="AO557" s="101"/>
      <c r="AP557" s="101"/>
      <c r="AQ557" s="101"/>
      <c r="AR557" s="101"/>
      <c r="AS557" s="101"/>
      <c r="AT557" s="101"/>
      <c r="AU557" s="101"/>
      <c r="AV557" s="101"/>
      <c r="AW557" s="101"/>
      <c r="AX557" s="101"/>
      <c r="AY557" s="101"/>
      <c r="AZ557" s="101"/>
      <c r="BA557" s="101"/>
      <c r="BB557" s="101"/>
      <c r="BC557" s="101"/>
      <c r="BD557" s="101"/>
      <c r="BE557" s="101"/>
      <c r="BF557" s="101"/>
      <c r="BG557" s="101"/>
      <c r="BH557" s="101"/>
      <c r="BI557" s="101"/>
      <c r="BJ557" s="101"/>
      <c r="BK557" s="101"/>
      <c r="BL557" s="101"/>
      <c r="BM557" s="101"/>
      <c r="BN557" s="101"/>
      <c r="BO557" s="101"/>
      <c r="BP557" s="101"/>
      <c r="BQ557" s="101"/>
      <c r="BR557" s="101"/>
      <c r="BS557" s="101"/>
      <c r="BT557" s="101"/>
      <c r="BU557" s="101"/>
      <c r="BV557" s="101"/>
      <c r="BW557" s="101"/>
      <c r="BX557" s="101"/>
      <c r="BY557" s="101"/>
      <c r="BZ557" s="101"/>
      <c r="CA557" s="101"/>
      <c r="CB557" s="101"/>
      <c r="CC557" s="101"/>
      <c r="CD557" s="101"/>
      <c r="CE557" s="101"/>
      <c r="CF557" s="101"/>
      <c r="CG557" s="101"/>
      <c r="CH557" s="101"/>
      <c r="CI557" s="101"/>
      <c r="CJ557" s="101"/>
      <c r="CK557" s="101"/>
      <c r="CL557" s="101"/>
      <c r="CM557" s="101"/>
      <c r="CN557" s="101"/>
      <c r="CO557" s="101"/>
      <c r="CP557" s="101"/>
      <c r="CQ557" s="101"/>
      <c r="CR557" s="101"/>
      <c r="CS557" s="101"/>
      <c r="CT557" s="101"/>
      <c r="CU557" s="101"/>
      <c r="CV557" s="101"/>
      <c r="CW557" s="101"/>
      <c r="CX557" s="101"/>
      <c r="CY557" s="101"/>
      <c r="CZ557" s="101"/>
      <c r="DA557" s="101"/>
      <c r="DB557" s="101"/>
      <c r="DC557" s="101"/>
      <c r="DD557" s="101"/>
      <c r="DE557" s="101"/>
      <c r="DF557" s="101"/>
      <c r="DG557" s="101"/>
      <c r="DH557" s="101"/>
      <c r="DI557" s="101"/>
      <c r="DJ557" s="101"/>
      <c r="DK557" s="101"/>
      <c r="DL557" s="101"/>
      <c r="DM557" s="101"/>
      <c r="DN557" s="101"/>
      <c r="DO557" s="101"/>
      <c r="DP557" s="101"/>
      <c r="DQ557" s="101"/>
      <c r="DR557" s="101"/>
      <c r="DS557" s="101"/>
      <c r="DT557" s="101"/>
      <c r="DU557" s="101"/>
      <c r="DV557" s="101"/>
      <c r="DW557" s="101"/>
      <c r="DX557" s="101"/>
      <c r="DY557" s="101"/>
      <c r="DZ557" s="101"/>
      <c r="EA557" s="101"/>
      <c r="EB557" s="101"/>
      <c r="EC557" s="101"/>
      <c r="ED557" s="101"/>
      <c r="EE557" s="101"/>
      <c r="EF557" s="101"/>
      <c r="EG557" s="101"/>
      <c r="EH557" s="101"/>
      <c r="EI557" s="101"/>
      <c r="EJ557" s="101"/>
      <c r="EK557" s="101"/>
      <c r="EL557" s="101"/>
      <c r="EM557" s="101"/>
      <c r="EN557" s="101"/>
      <c r="EO557" s="101"/>
      <c r="EP557" s="101"/>
      <c r="EQ557" s="101"/>
      <c r="ER557" s="101"/>
      <c r="ES557" s="101"/>
      <c r="ET557" s="101"/>
      <c r="EU557" s="101"/>
      <c r="EV557" s="101"/>
      <c r="EW557" s="101"/>
      <c r="EX557" s="101"/>
      <c r="EY557" s="101"/>
      <c r="EZ557" s="101"/>
      <c r="FA557" s="101"/>
      <c r="FB557" s="101"/>
      <c r="FC557" s="101"/>
      <c r="FD557" s="101"/>
      <c r="FE557" s="101"/>
      <c r="FF557" s="101"/>
      <c r="FG557" s="101"/>
      <c r="FH557" s="101"/>
      <c r="FI557" s="101"/>
      <c r="FJ557" s="101"/>
      <c r="FK557" s="101"/>
      <c r="FL557" s="101"/>
      <c r="FM557" s="101"/>
      <c r="FN557" s="101"/>
      <c r="FO557" s="101"/>
      <c r="FP557" s="101"/>
      <c r="FQ557" s="101"/>
      <c r="FR557" s="101"/>
      <c r="FS557" s="101"/>
      <c r="FT557" s="101"/>
      <c r="FU557" s="101"/>
      <c r="FV557" s="101"/>
      <c r="FW557" s="101"/>
      <c r="FX557" s="101"/>
      <c r="FY557" s="101"/>
      <c r="FZ557" s="101"/>
      <c r="GA557" s="101"/>
      <c r="GB557" s="101"/>
      <c r="GC557" s="101"/>
      <c r="GD557" s="101"/>
      <c r="GE557" s="101"/>
      <c r="GF557" s="101"/>
      <c r="GG557" s="101"/>
      <c r="GH557" s="101"/>
      <c r="GI557" s="101"/>
      <c r="GJ557" s="101"/>
      <c r="GK557" s="101"/>
      <c r="GL557" s="101"/>
      <c r="GM557" s="101"/>
      <c r="GN557" s="101"/>
      <c r="GO557" s="101"/>
      <c r="GP557" s="101"/>
      <c r="GQ557" s="101"/>
      <c r="GR557" s="101"/>
      <c r="GS557" s="101"/>
      <c r="GT557" s="101"/>
      <c r="GU557" s="101"/>
      <c r="GV557" s="101"/>
      <c r="GW557" s="101"/>
      <c r="GX557" s="101"/>
      <c r="GY557" s="101"/>
      <c r="GZ557" s="101"/>
      <c r="HA557" s="101"/>
      <c r="HB557" s="101"/>
      <c r="HC557" s="101"/>
      <c r="HD557" s="101"/>
      <c r="HE557" s="101"/>
      <c r="HF557" s="101"/>
      <c r="HG557" s="101"/>
      <c r="HH557" s="101"/>
      <c r="HI557" s="101"/>
      <c r="HJ557" s="101"/>
      <c r="HK557" s="101"/>
      <c r="HL557" s="101"/>
      <c r="HM557" s="101"/>
      <c r="HN557" s="101"/>
      <c r="HO557" s="101"/>
      <c r="HP557" s="101"/>
      <c r="HQ557" s="101"/>
      <c r="HR557" s="101"/>
      <c r="HS557" s="101"/>
      <c r="HT557" s="101"/>
      <c r="HU557" s="101"/>
      <c r="HV557" s="101"/>
      <c r="HW557" s="101"/>
      <c r="HX557" s="101"/>
      <c r="HY557" s="101"/>
      <c r="HZ557" s="101"/>
      <c r="IA557" s="101"/>
      <c r="IB557" s="101"/>
      <c r="IC557" s="101"/>
      <c r="ID557" s="101"/>
      <c r="IE557" s="101"/>
      <c r="IF557" s="101"/>
      <c r="IG557" s="101"/>
      <c r="IH557" s="101"/>
      <c r="II557" s="101"/>
      <c r="IJ557" s="101"/>
      <c r="IK557" s="101"/>
      <c r="IL557" s="101"/>
      <c r="IM557" s="101"/>
      <c r="IN557" s="101"/>
      <c r="IO557" s="101"/>
      <c r="IP557" s="101"/>
      <c r="IQ557" s="101"/>
      <c r="IR557" s="101"/>
      <c r="IS557" s="101"/>
      <c r="IT557" s="101"/>
      <c r="IU557" s="101"/>
      <c r="IV557" s="101"/>
      <c r="IW557" s="101"/>
      <c r="IX557" s="101"/>
      <c r="IY557" s="101"/>
      <c r="IZ557" s="101"/>
      <c r="JA557" s="101"/>
      <c r="JB557" s="101"/>
      <c r="JC557" s="101"/>
      <c r="JD557" s="101"/>
      <c r="JE557" s="101"/>
      <c r="JF557" s="101"/>
      <c r="JG557" s="101"/>
      <c r="JH557" s="101"/>
      <c r="JI557" s="101"/>
      <c r="JJ557" s="101"/>
      <c r="JK557" s="101"/>
      <c r="JL557" s="101"/>
      <c r="JM557" s="101"/>
      <c r="JN557" s="101"/>
      <c r="JO557" s="101"/>
      <c r="JP557" s="101"/>
      <c r="JQ557" s="101"/>
      <c r="JR557" s="101"/>
      <c r="JS557" s="101"/>
      <c r="JT557" s="101"/>
      <c r="JU557" s="101"/>
      <c r="JV557" s="101"/>
      <c r="JW557" s="101"/>
      <c r="JX557" s="101"/>
      <c r="JY557" s="101"/>
      <c r="JZ557" s="101"/>
      <c r="KA557" s="101"/>
      <c r="KB557" s="101"/>
      <c r="KC557" s="101"/>
      <c r="KD557" s="101"/>
      <c r="KE557" s="101"/>
      <c r="KF557" s="101"/>
      <c r="KG557" s="101"/>
      <c r="KH557" s="101"/>
      <c r="KI557" s="101"/>
      <c r="KJ557" s="101"/>
      <c r="KK557" s="101"/>
      <c r="KL557" s="101"/>
      <c r="KM557" s="101"/>
      <c r="KN557" s="101"/>
      <c r="KO557" s="101"/>
      <c r="KP557" s="101"/>
      <c r="KQ557" s="101"/>
      <c r="KR557" s="101"/>
      <c r="KS557" s="101"/>
      <c r="KT557" s="101"/>
      <c r="KU557" s="101"/>
      <c r="KV557" s="101"/>
      <c r="KW557" s="101"/>
      <c r="KX557" s="101"/>
      <c r="KY557" s="101"/>
      <c r="KZ557" s="101"/>
      <c r="LA557" s="101"/>
      <c r="LB557" s="101"/>
      <c r="LC557" s="101"/>
      <c r="LD557" s="101"/>
      <c r="LE557" s="101"/>
      <c r="LF557" s="101"/>
      <c r="LG557" s="101"/>
      <c r="LH557" s="101"/>
      <c r="LI557" s="101"/>
      <c r="LJ557" s="101"/>
      <c r="LK557" s="101"/>
      <c r="LL557" s="101"/>
      <c r="LM557" s="101"/>
      <c r="LN557" s="101"/>
      <c r="LO557" s="101"/>
      <c r="LP557" s="101"/>
      <c r="LQ557" s="101"/>
      <c r="LR557" s="101"/>
      <c r="LS557" s="101"/>
      <c r="LT557" s="101"/>
      <c r="LU557" s="101"/>
      <c r="LV557" s="101"/>
      <c r="LW557" s="101"/>
      <c r="LX557" s="101"/>
      <c r="LY557" s="101"/>
      <c r="LZ557" s="101"/>
      <c r="MA557" s="101"/>
      <c r="MB557" s="101"/>
      <c r="MC557" s="101"/>
      <c r="MD557" s="101"/>
      <c r="ME557" s="101"/>
      <c r="MF557" s="101"/>
      <c r="MG557" s="101"/>
      <c r="MH557" s="101"/>
      <c r="MI557" s="101"/>
      <c r="MJ557" s="101"/>
      <c r="MK557" s="101"/>
      <c r="ML557" s="101"/>
      <c r="MM557" s="101"/>
      <c r="MN557" s="101"/>
      <c r="MO557" s="101"/>
      <c r="MP557" s="101"/>
      <c r="MQ557" s="101"/>
      <c r="MR557" s="101"/>
      <c r="MS557" s="101"/>
      <c r="MT557" s="101"/>
      <c r="MU557" s="101"/>
      <c r="MV557" s="101"/>
      <c r="MW557" s="101"/>
      <c r="MX557" s="101"/>
      <c r="MY557" s="101"/>
      <c r="MZ557" s="101"/>
      <c r="NA557" s="101"/>
      <c r="NB557" s="101"/>
      <c r="NC557" s="101"/>
      <c r="ND557" s="101"/>
      <c r="NE557" s="101"/>
      <c r="NF557" s="101"/>
      <c r="NG557" s="101"/>
      <c r="NH557" s="101"/>
      <c r="NI557" s="101"/>
      <c r="NJ557" s="101"/>
      <c r="NK557" s="101"/>
      <c r="NL557" s="101"/>
      <c r="NM557" s="101"/>
      <c r="NN557" s="101"/>
      <c r="NO557" s="101"/>
      <c r="NP557" s="101"/>
      <c r="NQ557" s="101"/>
      <c r="NR557" s="101"/>
      <c r="NS557" s="101"/>
      <c r="NT557" s="101"/>
      <c r="NU557" s="101"/>
      <c r="NV557" s="101"/>
      <c r="NW557" s="101"/>
      <c r="NX557" s="101"/>
      <c r="NY557" s="101"/>
      <c r="NZ557" s="101"/>
      <c r="OA557" s="101"/>
      <c r="OB557" s="101"/>
      <c r="OC557" s="101"/>
      <c r="OD557" s="101"/>
      <c r="OE557" s="101"/>
      <c r="OF557" s="101"/>
      <c r="OG557" s="101"/>
      <c r="OH557" s="101"/>
      <c r="OI557" s="101"/>
      <c r="OJ557" s="101"/>
      <c r="OK557" s="101"/>
      <c r="OL557" s="101"/>
      <c r="OM557" s="101"/>
      <c r="ON557" s="101"/>
      <c r="OO557" s="101"/>
      <c r="OP557" s="101"/>
      <c r="OQ557" s="101"/>
      <c r="OR557" s="101"/>
      <c r="OS557" s="101"/>
      <c r="OT557" s="101"/>
      <c r="OU557" s="101"/>
      <c r="OV557" s="101"/>
      <c r="OW557" s="101"/>
      <c r="OX557" s="101"/>
      <c r="OY557" s="101"/>
      <c r="OZ557" s="101"/>
      <c r="PA557" s="101"/>
      <c r="PB557" s="101"/>
      <c r="PC557" s="101"/>
      <c r="PD557" s="101"/>
      <c r="PE557" s="101"/>
      <c r="PF557" s="101"/>
      <c r="PG557" s="101"/>
      <c r="PH557" s="101"/>
      <c r="PI557" s="101"/>
      <c r="PJ557" s="101"/>
      <c r="PK557" s="101"/>
      <c r="PL557" s="101"/>
      <c r="PM557" s="101"/>
      <c r="PN557" s="101"/>
      <c r="PO557" s="101"/>
      <c r="PP557" s="101"/>
      <c r="PQ557" s="101"/>
      <c r="PR557" s="101"/>
      <c r="PS557" s="101"/>
      <c r="PT557" s="101"/>
      <c r="PU557" s="101"/>
      <c r="PV557" s="101"/>
      <c r="PW557" s="101"/>
      <c r="PX557" s="101"/>
      <c r="PY557" s="101"/>
      <c r="PZ557" s="101"/>
      <c r="QA557" s="101"/>
      <c r="QB557" s="101"/>
      <c r="QC557" s="101"/>
      <c r="QD557" s="101"/>
      <c r="QE557" s="101"/>
      <c r="QF557" s="101"/>
      <c r="QG557" s="101"/>
      <c r="QH557" s="101"/>
      <c r="QI557" s="101"/>
      <c r="QJ557" s="101"/>
      <c r="QK557" s="101"/>
      <c r="QL557" s="101"/>
      <c r="QM557" s="101"/>
      <c r="QN557" s="101"/>
      <c r="QO557" s="101"/>
      <c r="QP557" s="101"/>
      <c r="QQ557" s="101"/>
      <c r="QR557" s="101"/>
      <c r="QS557" s="101"/>
      <c r="QT557" s="101"/>
      <c r="QU557" s="101"/>
      <c r="QV557" s="101"/>
      <c r="QW557" s="101"/>
      <c r="QX557" s="101"/>
      <c r="QY557" s="101"/>
      <c r="QZ557" s="101"/>
      <c r="RA557" s="101"/>
      <c r="RB557" s="101"/>
      <c r="RC557" s="101"/>
      <c r="RD557" s="101"/>
      <c r="RE557" s="101"/>
      <c r="RF557" s="101"/>
      <c r="RG557" s="101"/>
      <c r="RH557" s="101"/>
      <c r="RI557" s="101"/>
      <c r="RJ557" s="101"/>
      <c r="RK557" s="101"/>
      <c r="RL557" s="101"/>
      <c r="RM557" s="101"/>
      <c r="RN557" s="101"/>
      <c r="RO557" s="101"/>
      <c r="RP557" s="101"/>
      <c r="RQ557" s="101"/>
      <c r="RR557" s="101"/>
      <c r="RS557" s="101"/>
      <c r="RT557" s="101"/>
      <c r="RU557" s="101"/>
      <c r="RV557" s="101"/>
      <c r="RW557" s="101"/>
      <c r="RX557" s="101"/>
      <c r="RY557" s="101"/>
      <c r="RZ557" s="101"/>
      <c r="SA557" s="101"/>
      <c r="SB557" s="101"/>
      <c r="SC557" s="101"/>
      <c r="SD557" s="101"/>
      <c r="SE557" s="101"/>
      <c r="SF557" s="101"/>
      <c r="SG557" s="101"/>
      <c r="SH557" s="101"/>
      <c r="SI557" s="101"/>
      <c r="SJ557" s="101"/>
      <c r="SK557" s="101"/>
      <c r="SL557" s="101"/>
      <c r="SM557" s="101"/>
      <c r="SN557" s="101"/>
      <c r="SO557" s="101"/>
      <c r="SP557" s="101"/>
      <c r="SQ557" s="101"/>
      <c r="SR557" s="101"/>
      <c r="SS557" s="101"/>
      <c r="ST557" s="101"/>
      <c r="SU557" s="101"/>
      <c r="SV557" s="101"/>
      <c r="SW557" s="101"/>
      <c r="SX557" s="101"/>
      <c r="SY557" s="101"/>
      <c r="SZ557" s="101"/>
      <c r="TA557" s="101"/>
      <c r="TB557" s="101"/>
      <c r="TC557" s="101"/>
      <c r="TD557" s="101"/>
      <c r="TE557" s="101"/>
      <c r="TF557" s="101"/>
      <c r="TG557" s="101"/>
      <c r="TH557" s="101"/>
      <c r="TI557" s="101"/>
      <c r="TJ557" s="101"/>
      <c r="TK557" s="101"/>
      <c r="TL557" s="101"/>
      <c r="TM557" s="101"/>
      <c r="TN557" s="101"/>
      <c r="TO557" s="101"/>
      <c r="TP557" s="101"/>
      <c r="TQ557" s="101"/>
      <c r="TR557" s="101"/>
      <c r="TS557" s="101"/>
      <c r="TT557" s="101"/>
      <c r="TU557" s="101"/>
      <c r="TV557" s="101"/>
      <c r="TW557" s="101"/>
      <c r="TX557" s="101"/>
      <c r="TY557" s="101"/>
      <c r="TZ557" s="101"/>
      <c r="UA557" s="101"/>
      <c r="UB557" s="101"/>
      <c r="UC557" s="101"/>
      <c r="UD557" s="101"/>
      <c r="UE557" s="101"/>
      <c r="UF557" s="101"/>
      <c r="UG557" s="101"/>
      <c r="UH557" s="101"/>
      <c r="UI557" s="101"/>
      <c r="UJ557" s="101"/>
      <c r="UK557" s="101"/>
      <c r="UL557" s="101"/>
      <c r="UM557" s="101"/>
      <c r="UN557" s="101"/>
      <c r="UO557" s="101"/>
      <c r="UP557" s="101"/>
      <c r="UQ557" s="101"/>
      <c r="UR557" s="101"/>
      <c r="US557" s="101"/>
      <c r="UT557" s="101"/>
      <c r="UU557" s="101"/>
      <c r="UV557" s="101"/>
      <c r="UW557" s="101"/>
      <c r="UX557" s="101"/>
      <c r="UY557" s="101"/>
      <c r="UZ557" s="101"/>
      <c r="VA557" s="101"/>
      <c r="VB557" s="101"/>
      <c r="VC557" s="101"/>
      <c r="VD557" s="101"/>
      <c r="VE557" s="101"/>
      <c r="VF557" s="101"/>
      <c r="VG557" s="101"/>
      <c r="VH557" s="101"/>
      <c r="VI557" s="101"/>
      <c r="VJ557" s="101"/>
      <c r="VK557" s="101"/>
      <c r="VL557" s="101"/>
      <c r="VM557" s="101"/>
      <c r="VN557" s="101"/>
      <c r="VO557" s="101"/>
      <c r="VP557" s="101"/>
      <c r="VQ557" s="101"/>
      <c r="VR557" s="101"/>
      <c r="VS557" s="101"/>
      <c r="VT557" s="101"/>
      <c r="VU557" s="101"/>
      <c r="VV557" s="101"/>
      <c r="VW557" s="101"/>
      <c r="VX557" s="101"/>
      <c r="VY557" s="101"/>
      <c r="VZ557" s="101"/>
      <c r="WA557" s="101"/>
      <c r="WB557" s="101"/>
      <c r="WC557" s="101"/>
      <c r="WD557" s="101"/>
      <c r="WE557" s="101"/>
      <c r="WF557" s="101"/>
      <c r="WG557" s="101"/>
      <c r="WH557" s="101"/>
      <c r="WI557" s="101"/>
      <c r="WJ557" s="101"/>
      <c r="WK557" s="101"/>
      <c r="WL557" s="101"/>
      <c r="WM557" s="101"/>
      <c r="WN557" s="101"/>
      <c r="WO557" s="101"/>
      <c r="WP557" s="101"/>
      <c r="WQ557" s="101"/>
      <c r="WR557" s="101"/>
      <c r="WS557" s="101"/>
      <c r="WT557" s="101"/>
      <c r="WU557" s="101"/>
      <c r="WV557" s="101"/>
      <c r="WW557" s="101"/>
      <c r="WX557" s="101"/>
      <c r="WY557" s="101"/>
      <c r="WZ557" s="101"/>
      <c r="XA557" s="101"/>
      <c r="XB557" s="101"/>
      <c r="XC557" s="101"/>
      <c r="XD557" s="101"/>
      <c r="XE557" s="101"/>
      <c r="XF557" s="101"/>
      <c r="XG557" s="101"/>
      <c r="XH557" s="101"/>
      <c r="XI557" s="101"/>
      <c r="XJ557" s="101"/>
      <c r="XK557" s="101"/>
      <c r="XL557" s="101"/>
      <c r="XM557" s="101"/>
      <c r="XN557" s="101"/>
      <c r="XO557" s="101"/>
      <c r="XP557" s="101"/>
      <c r="XQ557" s="101"/>
      <c r="XR557" s="101"/>
      <c r="XS557" s="101"/>
      <c r="XT557" s="101"/>
      <c r="XU557" s="101"/>
      <c r="XV557" s="101"/>
      <c r="XW557" s="101"/>
      <c r="XX557" s="101"/>
      <c r="XY557" s="101"/>
      <c r="XZ557" s="101"/>
      <c r="YA557" s="101"/>
      <c r="YB557" s="101"/>
      <c r="YC557" s="101"/>
      <c r="YD557" s="101"/>
      <c r="YE557" s="101"/>
      <c r="YF557" s="101"/>
      <c r="YG557" s="101"/>
      <c r="YH557" s="101"/>
      <c r="YI557" s="101"/>
      <c r="YJ557" s="101"/>
      <c r="YK557" s="101"/>
      <c r="YL557" s="101"/>
      <c r="YM557" s="101"/>
      <c r="YN557" s="101"/>
      <c r="YO557" s="101"/>
      <c r="YP557" s="101"/>
      <c r="YQ557" s="101"/>
      <c r="YR557" s="101"/>
      <c r="YS557" s="101"/>
      <c r="YT557" s="101"/>
      <c r="YU557" s="101"/>
      <c r="YV557" s="101"/>
      <c r="YW557" s="101"/>
      <c r="YX557" s="101"/>
      <c r="YY557" s="101"/>
      <c r="YZ557" s="101"/>
      <c r="ZA557" s="101"/>
      <c r="ZB557" s="101"/>
      <c r="ZC557" s="101"/>
      <c r="ZD557" s="101"/>
      <c r="ZE557" s="101"/>
      <c r="ZF557" s="101"/>
      <c r="ZG557" s="101"/>
      <c r="ZH557" s="101"/>
      <c r="ZI557" s="101"/>
      <c r="ZJ557" s="101"/>
      <c r="ZK557" s="101"/>
      <c r="ZL557" s="101"/>
      <c r="ZM557" s="101"/>
      <c r="ZN557" s="101"/>
      <c r="ZO557" s="101"/>
      <c r="ZP557" s="101"/>
      <c r="ZQ557" s="101"/>
      <c r="ZR557" s="101"/>
      <c r="ZS557" s="101"/>
      <c r="ZT557" s="101"/>
      <c r="ZU557" s="101"/>
      <c r="ZV557" s="101"/>
      <c r="ZW557" s="101"/>
      <c r="ZX557" s="101"/>
      <c r="ZY557" s="101"/>
      <c r="ZZ557" s="101"/>
      <c r="AAA557" s="101"/>
      <c r="AAB557" s="101"/>
      <c r="AAC557" s="101"/>
      <c r="AAD557" s="101"/>
      <c r="AAE557" s="101"/>
      <c r="AAF557" s="101"/>
      <c r="AAG557" s="101"/>
      <c r="AAH557" s="101"/>
      <c r="AAI557" s="101"/>
      <c r="AAJ557" s="101"/>
      <c r="AAK557" s="101"/>
      <c r="AAL557" s="101"/>
      <c r="AAM557" s="101"/>
      <c r="AAN557" s="101"/>
      <c r="AAO557" s="101"/>
      <c r="AAP557" s="101"/>
      <c r="AAQ557" s="101"/>
      <c r="AAR557" s="101"/>
      <c r="AAS557" s="101"/>
      <c r="AAT557" s="101"/>
      <c r="AAU557" s="101"/>
      <c r="AAV557" s="101"/>
      <c r="AAW557" s="101"/>
      <c r="AAX557" s="101"/>
      <c r="AAY557" s="101"/>
      <c r="AAZ557" s="101"/>
      <c r="ABA557" s="101"/>
      <c r="ABB557" s="101"/>
      <c r="ABC557" s="101"/>
      <c r="ABD557" s="101"/>
      <c r="ABE557" s="101"/>
      <c r="ABF557" s="101"/>
      <c r="ABG557" s="101"/>
      <c r="ABH557" s="101"/>
      <c r="ABI557" s="101"/>
      <c r="ABJ557" s="101"/>
      <c r="ABK557" s="101"/>
      <c r="ABL557" s="101"/>
      <c r="ABM557" s="101"/>
      <c r="ABN557" s="101"/>
      <c r="ABO557" s="101"/>
      <c r="ABP557" s="101"/>
      <c r="ABQ557" s="101"/>
      <c r="ABR557" s="101"/>
      <c r="ABS557" s="101"/>
      <c r="ABT557" s="101"/>
      <c r="ABU557" s="101"/>
      <c r="ABV557" s="101"/>
      <c r="ABW557" s="101"/>
      <c r="ABX557" s="101"/>
      <c r="ABY557" s="101"/>
      <c r="ABZ557" s="101"/>
      <c r="ACA557" s="101"/>
      <c r="ACB557" s="101"/>
      <c r="ACC557" s="101"/>
      <c r="ACD557" s="101"/>
      <c r="ACE557" s="101"/>
      <c r="ACF557" s="101"/>
      <c r="ACG557" s="101"/>
      <c r="ACH557" s="101"/>
      <c r="ACI557" s="101"/>
      <c r="ACJ557" s="101"/>
      <c r="ACK557" s="101"/>
      <c r="ACL557" s="101"/>
      <c r="ACM557" s="101"/>
      <c r="ACN557" s="101"/>
      <c r="ACO557" s="101"/>
      <c r="ACP557" s="101"/>
      <c r="ACQ557" s="101"/>
      <c r="ACR557" s="101"/>
      <c r="ACS557" s="101"/>
      <c r="ACT557" s="101"/>
      <c r="ACU557" s="101"/>
      <c r="ACV557" s="101"/>
      <c r="ACW557" s="101"/>
      <c r="ACX557" s="101"/>
      <c r="ACY557" s="101"/>
      <c r="ACZ557" s="101"/>
      <c r="ADA557" s="101"/>
      <c r="ADB557" s="101"/>
      <c r="ADC557" s="101"/>
      <c r="ADD557" s="101"/>
      <c r="ADE557" s="101"/>
      <c r="ADF557" s="101"/>
      <c r="ADG557" s="101"/>
      <c r="ADH557" s="101"/>
      <c r="ADI557" s="101"/>
      <c r="ADJ557" s="101"/>
      <c r="ADK557" s="101"/>
      <c r="ADL557" s="101"/>
      <c r="ADM557" s="101"/>
      <c r="ADN557" s="101"/>
      <c r="ADO557" s="101"/>
      <c r="ADP557" s="101"/>
      <c r="ADQ557" s="101"/>
      <c r="ADR557" s="101"/>
      <c r="ADS557" s="101"/>
      <c r="ADT557" s="101"/>
      <c r="ADU557" s="101"/>
      <c r="ADV557" s="101"/>
      <c r="ADW557" s="101"/>
      <c r="ADX557" s="101"/>
      <c r="ADY557" s="101"/>
      <c r="ADZ557" s="101"/>
      <c r="AEA557" s="101"/>
      <c r="AEB557" s="101"/>
      <c r="AEC557" s="101"/>
      <c r="AED557" s="101"/>
      <c r="AEE557" s="101"/>
      <c r="AEF557" s="101"/>
      <c r="AEG557" s="101"/>
      <c r="AEH557" s="101"/>
      <c r="AEI557" s="101"/>
      <c r="AEJ557" s="101"/>
      <c r="AEK557" s="101"/>
      <c r="AEL557" s="101"/>
      <c r="AEM557" s="101"/>
      <c r="AEN557" s="101"/>
      <c r="AEO557" s="101"/>
      <c r="AEP557" s="101"/>
      <c r="AEQ557" s="101"/>
      <c r="AER557" s="101"/>
      <c r="AES557" s="101"/>
      <c r="AET557" s="101"/>
      <c r="AEU557" s="101"/>
      <c r="AEV557" s="101"/>
      <c r="AEW557" s="101"/>
      <c r="AEX557" s="101"/>
      <c r="AEY557" s="101"/>
      <c r="AEZ557" s="101"/>
      <c r="AFA557" s="101"/>
      <c r="AFB557" s="101"/>
      <c r="AFC557" s="101"/>
      <c r="AFD557" s="101"/>
      <c r="AFE557" s="101"/>
      <c r="AFF557" s="101"/>
      <c r="AFG557" s="101"/>
      <c r="AFH557" s="101"/>
      <c r="AFI557" s="101"/>
      <c r="AFJ557" s="101"/>
      <c r="AFK557" s="101"/>
      <c r="AFL557" s="101"/>
      <c r="AFM557" s="101"/>
      <c r="AFN557" s="101"/>
      <c r="AFO557" s="101"/>
      <c r="AFP557" s="101"/>
      <c r="AFQ557" s="101"/>
      <c r="AFR557" s="101"/>
      <c r="AFS557" s="101"/>
      <c r="AFT557" s="101"/>
      <c r="AFU557" s="101"/>
      <c r="AFV557" s="101"/>
      <c r="AFW557" s="101"/>
      <c r="AFX557" s="101"/>
      <c r="AFY557" s="101"/>
      <c r="AFZ557" s="101"/>
      <c r="AGA557" s="101"/>
      <c r="AGB557" s="101"/>
      <c r="AGC557" s="101"/>
      <c r="AGD557" s="101"/>
      <c r="AGE557" s="101"/>
      <c r="AGF557" s="101"/>
      <c r="AGG557" s="101"/>
      <c r="AGH557" s="101"/>
      <c r="AGI557" s="101"/>
      <c r="AGJ557" s="101"/>
      <c r="AGK557" s="101"/>
      <c r="AGL557" s="101"/>
      <c r="AGM557" s="101"/>
      <c r="AGN557" s="101"/>
      <c r="AGO557" s="101"/>
      <c r="AGP557" s="101"/>
      <c r="AGQ557" s="101"/>
      <c r="AGR557" s="101"/>
      <c r="AGS557" s="101"/>
      <c r="AGT557" s="101"/>
      <c r="AGU557" s="101"/>
      <c r="AGV557" s="101"/>
      <c r="AGW557" s="101"/>
      <c r="AGX557" s="101"/>
      <c r="AGY557" s="101"/>
      <c r="AGZ557" s="101"/>
      <c r="AHA557" s="101"/>
      <c r="AHB557" s="101"/>
      <c r="AHC557" s="101"/>
      <c r="AHD557" s="101"/>
      <c r="AHE557" s="101"/>
      <c r="AHF557" s="101"/>
      <c r="AHG557" s="101"/>
      <c r="AHH557" s="101"/>
      <c r="AHI557" s="101"/>
      <c r="AHJ557" s="101"/>
      <c r="AHK557" s="101"/>
      <c r="AHL557" s="101"/>
      <c r="AHM557" s="101"/>
      <c r="AHN557" s="101"/>
      <c r="AHO557" s="101"/>
      <c r="AHP557" s="101"/>
      <c r="AHQ557" s="101"/>
      <c r="AHR557" s="101"/>
      <c r="AHS557" s="101"/>
      <c r="AHT557" s="101"/>
      <c r="AHU557" s="101"/>
      <c r="AHV557" s="101"/>
      <c r="AHW557" s="101"/>
      <c r="AHX557" s="101"/>
      <c r="AHY557" s="101"/>
      <c r="AHZ557" s="101"/>
      <c r="AIA557" s="101"/>
      <c r="AIB557" s="101"/>
      <c r="AIC557" s="101"/>
      <c r="AID557" s="101"/>
      <c r="AIE557" s="101"/>
      <c r="AIF557" s="101"/>
      <c r="AIG557" s="101"/>
      <c r="AIH557" s="101"/>
      <c r="AII557" s="101"/>
      <c r="AIJ557" s="101"/>
      <c r="AIK557" s="101"/>
      <c r="AIL557" s="101"/>
      <c r="AIM557" s="101"/>
      <c r="AIN557" s="101"/>
      <c r="AIO557" s="101"/>
      <c r="AIP557" s="101"/>
      <c r="AIQ557" s="101"/>
      <c r="AIR557" s="101"/>
      <c r="AIS557" s="101"/>
      <c r="AIT557" s="101"/>
      <c r="AIU557" s="101"/>
      <c r="AIV557" s="101"/>
      <c r="AIW557" s="101"/>
      <c r="AIX557" s="101"/>
      <c r="AIY557" s="101"/>
      <c r="AIZ557" s="101"/>
      <c r="AJA557" s="101"/>
      <c r="AJB557" s="101"/>
      <c r="AJC557" s="101"/>
      <c r="AJD557" s="101"/>
      <c r="AJE557" s="101"/>
      <c r="AJF557" s="101"/>
      <c r="AJG557" s="101"/>
      <c r="AJH557" s="101"/>
      <c r="AJI557" s="101"/>
      <c r="AJJ557" s="101"/>
      <c r="AJK557" s="101"/>
      <c r="AJL557" s="101"/>
      <c r="AJM557" s="101"/>
      <c r="AJN557" s="101"/>
      <c r="AJO557" s="101"/>
      <c r="AJP557" s="101"/>
      <c r="AJQ557" s="101"/>
      <c r="AJR557" s="101"/>
      <c r="AJS557" s="101"/>
      <c r="AJT557" s="101"/>
      <c r="AJU557" s="101"/>
      <c r="AJV557" s="101"/>
      <c r="AJW557" s="101"/>
      <c r="AJX557" s="101"/>
      <c r="AJY557" s="101"/>
      <c r="AJZ557" s="101"/>
      <c r="AKA557" s="101"/>
      <c r="AKB557" s="101"/>
      <c r="AKC557" s="101"/>
      <c r="AKD557" s="101"/>
      <c r="AKE557" s="101"/>
      <c r="AKF557" s="101"/>
      <c r="AKG557" s="101"/>
      <c r="AKH557" s="101"/>
      <c r="AKI557" s="101"/>
      <c r="AKJ557" s="101"/>
      <c r="AKK557" s="101"/>
      <c r="AKL557" s="101"/>
      <c r="AKM557" s="101"/>
      <c r="AKN557" s="101"/>
      <c r="AKO557" s="101"/>
      <c r="AKP557" s="101"/>
      <c r="AKQ557" s="101"/>
      <c r="AKR557" s="101"/>
      <c r="AKS557" s="101"/>
      <c r="AKT557" s="101"/>
      <c r="AKU557" s="101"/>
      <c r="AKV557" s="101"/>
      <c r="AKW557" s="101"/>
      <c r="AKX557" s="101"/>
      <c r="AKY557" s="101"/>
      <c r="AKZ557" s="101"/>
      <c r="ALA557" s="101"/>
      <c r="ALB557" s="101"/>
      <c r="ALC557" s="101"/>
      <c r="ALD557" s="101"/>
      <c r="ALE557" s="101"/>
      <c r="ALF557" s="101"/>
      <c r="ALG557" s="101"/>
      <c r="ALH557" s="101"/>
      <c r="ALI557" s="101"/>
      <c r="ALJ557" s="101"/>
      <c r="ALK557" s="101"/>
      <c r="ALL557" s="101"/>
      <c r="ALM557" s="101"/>
      <c r="ALN557" s="101"/>
      <c r="ALO557" s="101"/>
      <c r="ALP557" s="101"/>
      <c r="ALQ557" s="101"/>
      <c r="ALR557" s="101"/>
      <c r="ALS557" s="101"/>
      <c r="ALT557" s="101"/>
      <c r="ALU557" s="101"/>
      <c r="ALV557" s="101"/>
      <c r="ALW557" s="101"/>
      <c r="ALX557" s="101"/>
      <c r="ALY557" s="101"/>
      <c r="ALZ557" s="101"/>
      <c r="AMA557" s="101"/>
      <c r="AMB557" s="101"/>
      <c r="AMC557" s="101"/>
      <c r="AMD557" s="101"/>
      <c r="AME557" s="101"/>
      <c r="AMF557" s="101"/>
      <c r="AMG557" s="101"/>
      <c r="AMH557" s="101"/>
      <c r="AMI557" s="101"/>
      <c r="AMJ557" s="101"/>
      <c r="AMK557" s="101"/>
      <c r="AML557" s="101"/>
    </row>
    <row r="558" s="103" customFormat="true" ht="67.15" hidden="false" customHeight="true" outlineLevel="0" collapsed="false">
      <c r="A558" s="98"/>
      <c r="B558" s="24"/>
      <c r="C558" s="24"/>
      <c r="D558" s="24"/>
      <c r="E558" s="24"/>
      <c r="F558" s="24"/>
      <c r="G558" s="24"/>
      <c r="H558" s="24" t="s">
        <v>1302</v>
      </c>
      <c r="I558" s="24" t="s">
        <v>73</v>
      </c>
      <c r="J558" s="99" t="s">
        <v>1277</v>
      </c>
      <c r="K558" s="24" t="n">
        <v>2</v>
      </c>
      <c r="L558" s="99" t="s">
        <v>1303</v>
      </c>
      <c r="M558" s="99"/>
      <c r="N558" s="24"/>
      <c r="O558" s="24"/>
      <c r="P558" s="24"/>
      <c r="Q558" s="24"/>
      <c r="R558" s="24"/>
      <c r="S558" s="100"/>
      <c r="T558" s="24"/>
      <c r="U558" s="101"/>
      <c r="V558" s="101"/>
      <c r="W558" s="101"/>
      <c r="X558" s="101"/>
      <c r="Y558" s="101"/>
      <c r="Z558" s="101"/>
      <c r="AA558" s="101"/>
      <c r="AB558" s="101"/>
      <c r="AC558" s="101"/>
      <c r="AD558" s="101"/>
      <c r="AE558" s="101"/>
      <c r="AF558" s="101"/>
      <c r="AG558" s="101"/>
      <c r="AH558" s="101"/>
      <c r="AI558" s="101"/>
      <c r="AJ558" s="101"/>
      <c r="AK558" s="101"/>
      <c r="AL558" s="101"/>
      <c r="AM558" s="101"/>
      <c r="AN558" s="101"/>
      <c r="AO558" s="101"/>
      <c r="AP558" s="101"/>
      <c r="AQ558" s="101"/>
      <c r="AR558" s="101"/>
      <c r="AS558" s="101"/>
      <c r="AT558" s="101"/>
      <c r="AU558" s="101"/>
      <c r="AV558" s="101"/>
      <c r="AW558" s="101"/>
      <c r="AX558" s="101"/>
      <c r="AY558" s="101"/>
      <c r="AZ558" s="101"/>
      <c r="BA558" s="101"/>
      <c r="BB558" s="101"/>
      <c r="BC558" s="101"/>
      <c r="BD558" s="101"/>
      <c r="BE558" s="101"/>
      <c r="BF558" s="101"/>
      <c r="BG558" s="101"/>
      <c r="BH558" s="101"/>
      <c r="BI558" s="101"/>
      <c r="BJ558" s="101"/>
      <c r="BK558" s="101"/>
      <c r="BL558" s="101"/>
      <c r="BM558" s="101"/>
      <c r="BN558" s="101"/>
      <c r="BO558" s="101"/>
      <c r="BP558" s="101"/>
      <c r="BQ558" s="101"/>
      <c r="BR558" s="101"/>
      <c r="BS558" s="101"/>
      <c r="BT558" s="101"/>
      <c r="BU558" s="101"/>
      <c r="BV558" s="101"/>
      <c r="BW558" s="101"/>
      <c r="BX558" s="101"/>
      <c r="BY558" s="101"/>
      <c r="BZ558" s="101"/>
      <c r="CA558" s="101"/>
      <c r="CB558" s="101"/>
      <c r="CC558" s="101"/>
      <c r="CD558" s="101"/>
      <c r="CE558" s="101"/>
      <c r="CF558" s="101"/>
      <c r="CG558" s="101"/>
      <c r="CH558" s="101"/>
      <c r="CI558" s="101"/>
      <c r="CJ558" s="101"/>
      <c r="CK558" s="101"/>
      <c r="CL558" s="101"/>
      <c r="CM558" s="101"/>
      <c r="CN558" s="101"/>
      <c r="CO558" s="101"/>
      <c r="CP558" s="101"/>
      <c r="CQ558" s="101"/>
      <c r="CR558" s="101"/>
      <c r="CS558" s="101"/>
      <c r="CT558" s="101"/>
      <c r="CU558" s="101"/>
      <c r="CV558" s="101"/>
      <c r="CW558" s="101"/>
      <c r="CX558" s="101"/>
      <c r="CY558" s="101"/>
      <c r="CZ558" s="101"/>
      <c r="DA558" s="101"/>
      <c r="DB558" s="101"/>
      <c r="DC558" s="101"/>
      <c r="DD558" s="101"/>
      <c r="DE558" s="101"/>
      <c r="DF558" s="101"/>
      <c r="DG558" s="101"/>
      <c r="DH558" s="101"/>
      <c r="DI558" s="101"/>
      <c r="DJ558" s="101"/>
      <c r="DK558" s="101"/>
      <c r="DL558" s="101"/>
      <c r="DM558" s="101"/>
      <c r="DN558" s="101"/>
      <c r="DO558" s="101"/>
      <c r="DP558" s="101"/>
      <c r="DQ558" s="101"/>
      <c r="DR558" s="101"/>
      <c r="DS558" s="101"/>
      <c r="DT558" s="101"/>
      <c r="DU558" s="101"/>
      <c r="DV558" s="101"/>
      <c r="DW558" s="101"/>
      <c r="DX558" s="101"/>
      <c r="DY558" s="101"/>
      <c r="DZ558" s="101"/>
      <c r="EA558" s="101"/>
      <c r="EB558" s="101"/>
      <c r="EC558" s="101"/>
      <c r="ED558" s="101"/>
      <c r="EE558" s="101"/>
      <c r="EF558" s="101"/>
      <c r="EG558" s="101"/>
      <c r="EH558" s="101"/>
      <c r="EI558" s="101"/>
      <c r="EJ558" s="101"/>
      <c r="EK558" s="101"/>
      <c r="EL558" s="101"/>
      <c r="EM558" s="101"/>
      <c r="EN558" s="101"/>
      <c r="EO558" s="101"/>
      <c r="EP558" s="101"/>
      <c r="EQ558" s="101"/>
      <c r="ER558" s="101"/>
      <c r="ES558" s="101"/>
      <c r="ET558" s="101"/>
      <c r="EU558" s="101"/>
      <c r="EV558" s="101"/>
      <c r="EW558" s="101"/>
      <c r="EX558" s="101"/>
      <c r="EY558" s="101"/>
      <c r="EZ558" s="101"/>
      <c r="FA558" s="101"/>
      <c r="FB558" s="101"/>
      <c r="FC558" s="101"/>
      <c r="FD558" s="101"/>
      <c r="FE558" s="101"/>
      <c r="FF558" s="101"/>
      <c r="FG558" s="101"/>
      <c r="FH558" s="101"/>
      <c r="FI558" s="101"/>
      <c r="FJ558" s="101"/>
      <c r="FK558" s="101"/>
      <c r="FL558" s="101"/>
      <c r="FM558" s="101"/>
      <c r="FN558" s="101"/>
      <c r="FO558" s="101"/>
      <c r="FP558" s="101"/>
      <c r="FQ558" s="101"/>
      <c r="FR558" s="101"/>
      <c r="FS558" s="101"/>
      <c r="FT558" s="101"/>
      <c r="FU558" s="101"/>
      <c r="FV558" s="101"/>
      <c r="FW558" s="101"/>
      <c r="FX558" s="101"/>
      <c r="FY558" s="101"/>
      <c r="FZ558" s="101"/>
      <c r="GA558" s="101"/>
      <c r="GB558" s="101"/>
      <c r="GC558" s="101"/>
      <c r="GD558" s="101"/>
      <c r="GE558" s="101"/>
      <c r="GF558" s="101"/>
      <c r="GG558" s="101"/>
      <c r="GH558" s="101"/>
      <c r="GI558" s="101"/>
      <c r="GJ558" s="101"/>
      <c r="GK558" s="101"/>
      <c r="GL558" s="101"/>
      <c r="GM558" s="101"/>
      <c r="GN558" s="101"/>
      <c r="GO558" s="101"/>
      <c r="GP558" s="101"/>
      <c r="GQ558" s="101"/>
      <c r="GR558" s="101"/>
      <c r="GS558" s="101"/>
      <c r="GT558" s="101"/>
      <c r="GU558" s="101"/>
      <c r="GV558" s="101"/>
      <c r="GW558" s="101"/>
      <c r="GX558" s="101"/>
      <c r="GY558" s="101"/>
      <c r="GZ558" s="101"/>
      <c r="HA558" s="101"/>
      <c r="HB558" s="101"/>
      <c r="HC558" s="101"/>
      <c r="HD558" s="101"/>
      <c r="HE558" s="101"/>
      <c r="HF558" s="101"/>
      <c r="HG558" s="101"/>
      <c r="HH558" s="101"/>
      <c r="HI558" s="101"/>
      <c r="HJ558" s="101"/>
      <c r="HK558" s="101"/>
      <c r="HL558" s="101"/>
      <c r="HM558" s="101"/>
      <c r="HN558" s="101"/>
      <c r="HO558" s="101"/>
      <c r="HP558" s="101"/>
      <c r="HQ558" s="101"/>
      <c r="HR558" s="101"/>
      <c r="HS558" s="101"/>
      <c r="HT558" s="101"/>
      <c r="HU558" s="101"/>
      <c r="HV558" s="101"/>
      <c r="HW558" s="101"/>
      <c r="HX558" s="101"/>
      <c r="HY558" s="101"/>
      <c r="HZ558" s="101"/>
      <c r="IA558" s="101"/>
      <c r="IB558" s="101"/>
      <c r="IC558" s="101"/>
      <c r="ID558" s="101"/>
      <c r="IE558" s="101"/>
      <c r="IF558" s="101"/>
      <c r="IG558" s="101"/>
      <c r="IH558" s="101"/>
      <c r="II558" s="101"/>
      <c r="IJ558" s="101"/>
      <c r="IK558" s="101"/>
      <c r="IL558" s="101"/>
      <c r="IM558" s="101"/>
      <c r="IN558" s="101"/>
      <c r="IO558" s="101"/>
      <c r="IP558" s="101"/>
      <c r="IQ558" s="101"/>
      <c r="IR558" s="101"/>
      <c r="IS558" s="101"/>
      <c r="IT558" s="101"/>
      <c r="IU558" s="101"/>
      <c r="IV558" s="101"/>
      <c r="IW558" s="101"/>
      <c r="IX558" s="101"/>
      <c r="IY558" s="101"/>
      <c r="IZ558" s="101"/>
      <c r="JA558" s="101"/>
      <c r="JB558" s="101"/>
      <c r="JC558" s="101"/>
      <c r="JD558" s="101"/>
      <c r="JE558" s="101"/>
      <c r="JF558" s="101"/>
      <c r="JG558" s="101"/>
      <c r="JH558" s="101"/>
      <c r="JI558" s="101"/>
      <c r="JJ558" s="101"/>
      <c r="JK558" s="101"/>
      <c r="JL558" s="101"/>
      <c r="JM558" s="101"/>
      <c r="JN558" s="101"/>
      <c r="JO558" s="101"/>
      <c r="JP558" s="101"/>
      <c r="JQ558" s="101"/>
      <c r="JR558" s="101"/>
      <c r="JS558" s="101"/>
      <c r="JT558" s="101"/>
      <c r="JU558" s="101"/>
      <c r="JV558" s="101"/>
      <c r="JW558" s="101"/>
      <c r="JX558" s="101"/>
      <c r="JY558" s="101"/>
      <c r="JZ558" s="101"/>
      <c r="KA558" s="101"/>
      <c r="KB558" s="101"/>
      <c r="KC558" s="101"/>
      <c r="KD558" s="101"/>
      <c r="KE558" s="101"/>
      <c r="KF558" s="101"/>
      <c r="KG558" s="101"/>
      <c r="KH558" s="101"/>
      <c r="KI558" s="101"/>
      <c r="KJ558" s="101"/>
      <c r="KK558" s="101"/>
      <c r="KL558" s="101"/>
      <c r="KM558" s="101"/>
      <c r="KN558" s="101"/>
      <c r="KO558" s="101"/>
      <c r="KP558" s="101"/>
      <c r="KQ558" s="101"/>
      <c r="KR558" s="101"/>
      <c r="KS558" s="101"/>
      <c r="KT558" s="101"/>
      <c r="KU558" s="101"/>
      <c r="KV558" s="101"/>
      <c r="KW558" s="101"/>
      <c r="KX558" s="101"/>
      <c r="KY558" s="101"/>
      <c r="KZ558" s="101"/>
      <c r="LA558" s="101"/>
      <c r="LB558" s="101"/>
      <c r="LC558" s="101"/>
      <c r="LD558" s="101"/>
      <c r="LE558" s="101"/>
      <c r="LF558" s="101"/>
      <c r="LG558" s="101"/>
      <c r="LH558" s="101"/>
      <c r="LI558" s="101"/>
      <c r="LJ558" s="101"/>
      <c r="LK558" s="101"/>
      <c r="LL558" s="101"/>
      <c r="LM558" s="101"/>
      <c r="LN558" s="101"/>
      <c r="LO558" s="101"/>
      <c r="LP558" s="101"/>
      <c r="LQ558" s="101"/>
      <c r="LR558" s="101"/>
      <c r="LS558" s="101"/>
      <c r="LT558" s="101"/>
      <c r="LU558" s="101"/>
      <c r="LV558" s="101"/>
      <c r="LW558" s="101"/>
      <c r="LX558" s="101"/>
      <c r="LY558" s="101"/>
      <c r="LZ558" s="101"/>
      <c r="MA558" s="101"/>
      <c r="MB558" s="101"/>
      <c r="MC558" s="101"/>
      <c r="MD558" s="101"/>
      <c r="ME558" s="101"/>
      <c r="MF558" s="101"/>
      <c r="MG558" s="101"/>
      <c r="MH558" s="101"/>
      <c r="MI558" s="101"/>
      <c r="MJ558" s="101"/>
      <c r="MK558" s="101"/>
      <c r="ML558" s="101"/>
      <c r="MM558" s="101"/>
      <c r="MN558" s="101"/>
      <c r="MO558" s="101"/>
      <c r="MP558" s="101"/>
      <c r="MQ558" s="101"/>
      <c r="MR558" s="101"/>
      <c r="MS558" s="101"/>
      <c r="MT558" s="101"/>
      <c r="MU558" s="101"/>
      <c r="MV558" s="101"/>
      <c r="MW558" s="101"/>
      <c r="MX558" s="101"/>
      <c r="MY558" s="101"/>
      <c r="MZ558" s="101"/>
      <c r="NA558" s="101"/>
      <c r="NB558" s="101"/>
      <c r="NC558" s="101"/>
      <c r="ND558" s="101"/>
      <c r="NE558" s="101"/>
      <c r="NF558" s="101"/>
      <c r="NG558" s="101"/>
      <c r="NH558" s="101"/>
      <c r="NI558" s="101"/>
      <c r="NJ558" s="101"/>
      <c r="NK558" s="101"/>
      <c r="NL558" s="101"/>
      <c r="NM558" s="101"/>
      <c r="NN558" s="101"/>
      <c r="NO558" s="101"/>
      <c r="NP558" s="101"/>
      <c r="NQ558" s="101"/>
      <c r="NR558" s="101"/>
      <c r="NS558" s="101"/>
      <c r="NT558" s="101"/>
      <c r="NU558" s="101"/>
      <c r="NV558" s="101"/>
      <c r="NW558" s="101"/>
      <c r="NX558" s="101"/>
      <c r="NY558" s="101"/>
      <c r="NZ558" s="101"/>
      <c r="OA558" s="101"/>
      <c r="OB558" s="101"/>
      <c r="OC558" s="101"/>
      <c r="OD558" s="101"/>
      <c r="OE558" s="101"/>
      <c r="OF558" s="101"/>
      <c r="OG558" s="101"/>
      <c r="OH558" s="101"/>
      <c r="OI558" s="101"/>
      <c r="OJ558" s="101"/>
      <c r="OK558" s="101"/>
      <c r="OL558" s="101"/>
      <c r="OM558" s="101"/>
      <c r="ON558" s="101"/>
      <c r="OO558" s="101"/>
      <c r="OP558" s="101"/>
      <c r="OQ558" s="101"/>
      <c r="OR558" s="101"/>
      <c r="OS558" s="101"/>
      <c r="OT558" s="101"/>
      <c r="OU558" s="101"/>
      <c r="OV558" s="101"/>
      <c r="OW558" s="101"/>
      <c r="OX558" s="101"/>
      <c r="OY558" s="101"/>
      <c r="OZ558" s="101"/>
      <c r="PA558" s="101"/>
      <c r="PB558" s="101"/>
      <c r="PC558" s="101"/>
      <c r="PD558" s="101"/>
      <c r="PE558" s="101"/>
      <c r="PF558" s="101"/>
      <c r="PG558" s="101"/>
      <c r="PH558" s="101"/>
      <c r="PI558" s="101"/>
      <c r="PJ558" s="101"/>
      <c r="PK558" s="101"/>
      <c r="PL558" s="101"/>
      <c r="PM558" s="101"/>
      <c r="PN558" s="101"/>
      <c r="PO558" s="101"/>
      <c r="PP558" s="101"/>
      <c r="PQ558" s="101"/>
      <c r="PR558" s="101"/>
      <c r="PS558" s="101"/>
      <c r="PT558" s="101"/>
      <c r="PU558" s="101"/>
      <c r="PV558" s="101"/>
      <c r="PW558" s="101"/>
      <c r="PX558" s="101"/>
      <c r="PY558" s="101"/>
      <c r="PZ558" s="101"/>
      <c r="QA558" s="101"/>
      <c r="QB558" s="101"/>
      <c r="QC558" s="101"/>
      <c r="QD558" s="101"/>
      <c r="QE558" s="101"/>
      <c r="QF558" s="101"/>
      <c r="QG558" s="101"/>
      <c r="QH558" s="101"/>
      <c r="QI558" s="101"/>
      <c r="QJ558" s="101"/>
      <c r="QK558" s="101"/>
      <c r="QL558" s="101"/>
      <c r="QM558" s="101"/>
      <c r="QN558" s="101"/>
      <c r="QO558" s="101"/>
      <c r="QP558" s="101"/>
      <c r="QQ558" s="101"/>
      <c r="QR558" s="101"/>
      <c r="QS558" s="101"/>
      <c r="QT558" s="101"/>
      <c r="QU558" s="101"/>
      <c r="QV558" s="101"/>
      <c r="QW558" s="101"/>
      <c r="QX558" s="101"/>
      <c r="QY558" s="101"/>
      <c r="QZ558" s="101"/>
      <c r="RA558" s="101"/>
      <c r="RB558" s="101"/>
      <c r="RC558" s="101"/>
      <c r="RD558" s="101"/>
      <c r="RE558" s="101"/>
      <c r="RF558" s="101"/>
      <c r="RG558" s="101"/>
      <c r="RH558" s="101"/>
      <c r="RI558" s="101"/>
      <c r="RJ558" s="101"/>
      <c r="RK558" s="101"/>
      <c r="RL558" s="101"/>
      <c r="RM558" s="101"/>
      <c r="RN558" s="101"/>
      <c r="RO558" s="101"/>
      <c r="RP558" s="101"/>
      <c r="RQ558" s="101"/>
      <c r="RR558" s="101"/>
      <c r="RS558" s="101"/>
      <c r="RT558" s="101"/>
      <c r="RU558" s="101"/>
      <c r="RV558" s="101"/>
      <c r="RW558" s="101"/>
      <c r="RX558" s="101"/>
      <c r="RY558" s="101"/>
      <c r="RZ558" s="101"/>
      <c r="SA558" s="101"/>
      <c r="SB558" s="101"/>
      <c r="SC558" s="101"/>
      <c r="SD558" s="101"/>
      <c r="SE558" s="101"/>
      <c r="SF558" s="101"/>
      <c r="SG558" s="101"/>
      <c r="SH558" s="101"/>
      <c r="SI558" s="101"/>
      <c r="SJ558" s="101"/>
      <c r="SK558" s="101"/>
      <c r="SL558" s="101"/>
      <c r="SM558" s="101"/>
      <c r="SN558" s="101"/>
      <c r="SO558" s="101"/>
      <c r="SP558" s="101"/>
      <c r="SQ558" s="101"/>
      <c r="SR558" s="101"/>
      <c r="SS558" s="101"/>
      <c r="ST558" s="101"/>
      <c r="SU558" s="101"/>
      <c r="SV558" s="101"/>
      <c r="SW558" s="101"/>
      <c r="SX558" s="101"/>
      <c r="SY558" s="101"/>
      <c r="SZ558" s="101"/>
      <c r="TA558" s="101"/>
      <c r="TB558" s="101"/>
      <c r="TC558" s="101"/>
      <c r="TD558" s="101"/>
      <c r="TE558" s="101"/>
      <c r="TF558" s="101"/>
      <c r="TG558" s="101"/>
      <c r="TH558" s="101"/>
      <c r="TI558" s="101"/>
      <c r="TJ558" s="101"/>
      <c r="TK558" s="101"/>
      <c r="TL558" s="101"/>
      <c r="TM558" s="101"/>
      <c r="TN558" s="101"/>
      <c r="TO558" s="101"/>
      <c r="TP558" s="101"/>
      <c r="TQ558" s="101"/>
      <c r="TR558" s="101"/>
      <c r="TS558" s="101"/>
      <c r="TT558" s="101"/>
      <c r="TU558" s="101"/>
      <c r="TV558" s="101"/>
      <c r="TW558" s="101"/>
      <c r="TX558" s="101"/>
      <c r="TY558" s="101"/>
      <c r="TZ558" s="101"/>
      <c r="UA558" s="101"/>
      <c r="UB558" s="101"/>
      <c r="UC558" s="101"/>
      <c r="UD558" s="101"/>
      <c r="UE558" s="101"/>
      <c r="UF558" s="101"/>
      <c r="UG558" s="101"/>
      <c r="UH558" s="101"/>
      <c r="UI558" s="101"/>
      <c r="UJ558" s="101"/>
      <c r="UK558" s="101"/>
      <c r="UL558" s="101"/>
      <c r="UM558" s="101"/>
      <c r="UN558" s="101"/>
      <c r="UO558" s="101"/>
      <c r="UP558" s="101"/>
      <c r="UQ558" s="101"/>
      <c r="UR558" s="101"/>
      <c r="US558" s="101"/>
      <c r="UT558" s="101"/>
      <c r="UU558" s="101"/>
      <c r="UV558" s="101"/>
      <c r="UW558" s="101"/>
      <c r="UX558" s="101"/>
      <c r="UY558" s="101"/>
      <c r="UZ558" s="101"/>
      <c r="VA558" s="101"/>
      <c r="VB558" s="101"/>
      <c r="VC558" s="101"/>
      <c r="VD558" s="101"/>
      <c r="VE558" s="101"/>
      <c r="VF558" s="101"/>
      <c r="VG558" s="101"/>
      <c r="VH558" s="101"/>
      <c r="VI558" s="101"/>
      <c r="VJ558" s="101"/>
      <c r="VK558" s="101"/>
      <c r="VL558" s="101"/>
      <c r="VM558" s="101"/>
      <c r="VN558" s="101"/>
      <c r="VO558" s="101"/>
      <c r="VP558" s="101"/>
      <c r="VQ558" s="101"/>
      <c r="VR558" s="101"/>
      <c r="VS558" s="101"/>
      <c r="VT558" s="101"/>
      <c r="VU558" s="101"/>
      <c r="VV558" s="101"/>
      <c r="VW558" s="101"/>
      <c r="VX558" s="101"/>
      <c r="VY558" s="101"/>
      <c r="VZ558" s="101"/>
      <c r="WA558" s="101"/>
      <c r="WB558" s="101"/>
      <c r="WC558" s="101"/>
      <c r="WD558" s="101"/>
      <c r="WE558" s="101"/>
      <c r="WF558" s="101"/>
      <c r="WG558" s="101"/>
      <c r="WH558" s="101"/>
      <c r="WI558" s="101"/>
      <c r="WJ558" s="101"/>
      <c r="WK558" s="101"/>
      <c r="WL558" s="101"/>
      <c r="WM558" s="101"/>
      <c r="WN558" s="101"/>
      <c r="WO558" s="101"/>
      <c r="WP558" s="101"/>
      <c r="WQ558" s="101"/>
      <c r="WR558" s="101"/>
      <c r="WS558" s="101"/>
      <c r="WT558" s="101"/>
      <c r="WU558" s="101"/>
      <c r="WV558" s="101"/>
      <c r="WW558" s="101"/>
      <c r="WX558" s="101"/>
      <c r="WY558" s="101"/>
      <c r="WZ558" s="101"/>
      <c r="XA558" s="101"/>
      <c r="XB558" s="101"/>
      <c r="XC558" s="101"/>
      <c r="XD558" s="101"/>
      <c r="XE558" s="101"/>
      <c r="XF558" s="101"/>
      <c r="XG558" s="101"/>
      <c r="XH558" s="101"/>
      <c r="XI558" s="101"/>
      <c r="XJ558" s="101"/>
      <c r="XK558" s="101"/>
      <c r="XL558" s="101"/>
      <c r="XM558" s="101"/>
      <c r="XN558" s="101"/>
      <c r="XO558" s="101"/>
      <c r="XP558" s="101"/>
      <c r="XQ558" s="101"/>
      <c r="XR558" s="101"/>
      <c r="XS558" s="101"/>
      <c r="XT558" s="101"/>
      <c r="XU558" s="101"/>
      <c r="XV558" s="101"/>
      <c r="XW558" s="101"/>
      <c r="XX558" s="101"/>
      <c r="XY558" s="101"/>
      <c r="XZ558" s="101"/>
      <c r="YA558" s="101"/>
      <c r="YB558" s="101"/>
      <c r="YC558" s="101"/>
      <c r="YD558" s="101"/>
      <c r="YE558" s="101"/>
      <c r="YF558" s="101"/>
      <c r="YG558" s="101"/>
      <c r="YH558" s="101"/>
      <c r="YI558" s="101"/>
      <c r="YJ558" s="101"/>
      <c r="YK558" s="101"/>
      <c r="YL558" s="101"/>
      <c r="YM558" s="101"/>
      <c r="YN558" s="101"/>
      <c r="YO558" s="101"/>
      <c r="YP558" s="101"/>
      <c r="YQ558" s="101"/>
      <c r="YR558" s="101"/>
      <c r="YS558" s="101"/>
      <c r="YT558" s="101"/>
      <c r="YU558" s="101"/>
      <c r="YV558" s="101"/>
      <c r="YW558" s="101"/>
      <c r="YX558" s="101"/>
      <c r="YY558" s="101"/>
      <c r="YZ558" s="101"/>
      <c r="ZA558" s="101"/>
      <c r="ZB558" s="101"/>
      <c r="ZC558" s="101"/>
      <c r="ZD558" s="101"/>
      <c r="ZE558" s="101"/>
      <c r="ZF558" s="101"/>
      <c r="ZG558" s="101"/>
      <c r="ZH558" s="101"/>
      <c r="ZI558" s="101"/>
      <c r="ZJ558" s="101"/>
      <c r="ZK558" s="101"/>
      <c r="ZL558" s="101"/>
      <c r="ZM558" s="101"/>
      <c r="ZN558" s="101"/>
      <c r="ZO558" s="101"/>
      <c r="ZP558" s="101"/>
      <c r="ZQ558" s="101"/>
      <c r="ZR558" s="101"/>
      <c r="ZS558" s="101"/>
      <c r="ZT558" s="101"/>
      <c r="ZU558" s="101"/>
      <c r="ZV558" s="101"/>
      <c r="ZW558" s="101"/>
      <c r="ZX558" s="101"/>
      <c r="ZY558" s="101"/>
      <c r="ZZ558" s="101"/>
      <c r="AAA558" s="101"/>
      <c r="AAB558" s="101"/>
      <c r="AAC558" s="101"/>
      <c r="AAD558" s="101"/>
      <c r="AAE558" s="101"/>
      <c r="AAF558" s="101"/>
      <c r="AAG558" s="101"/>
      <c r="AAH558" s="101"/>
      <c r="AAI558" s="101"/>
      <c r="AAJ558" s="101"/>
      <c r="AAK558" s="101"/>
      <c r="AAL558" s="101"/>
      <c r="AAM558" s="101"/>
      <c r="AAN558" s="101"/>
      <c r="AAO558" s="101"/>
      <c r="AAP558" s="101"/>
      <c r="AAQ558" s="101"/>
      <c r="AAR558" s="101"/>
      <c r="AAS558" s="101"/>
      <c r="AAT558" s="101"/>
      <c r="AAU558" s="101"/>
      <c r="AAV558" s="101"/>
      <c r="AAW558" s="101"/>
      <c r="AAX558" s="101"/>
      <c r="AAY558" s="101"/>
      <c r="AAZ558" s="101"/>
      <c r="ABA558" s="101"/>
      <c r="ABB558" s="101"/>
      <c r="ABC558" s="101"/>
      <c r="ABD558" s="101"/>
      <c r="ABE558" s="101"/>
      <c r="ABF558" s="101"/>
      <c r="ABG558" s="101"/>
      <c r="ABH558" s="101"/>
      <c r="ABI558" s="101"/>
      <c r="ABJ558" s="101"/>
      <c r="ABK558" s="101"/>
      <c r="ABL558" s="101"/>
      <c r="ABM558" s="101"/>
      <c r="ABN558" s="101"/>
      <c r="ABO558" s="101"/>
      <c r="ABP558" s="101"/>
      <c r="ABQ558" s="101"/>
      <c r="ABR558" s="101"/>
      <c r="ABS558" s="101"/>
      <c r="ABT558" s="101"/>
      <c r="ABU558" s="101"/>
      <c r="ABV558" s="101"/>
      <c r="ABW558" s="101"/>
      <c r="ABX558" s="101"/>
      <c r="ABY558" s="101"/>
      <c r="ABZ558" s="101"/>
      <c r="ACA558" s="101"/>
      <c r="ACB558" s="101"/>
      <c r="ACC558" s="101"/>
      <c r="ACD558" s="101"/>
      <c r="ACE558" s="101"/>
      <c r="ACF558" s="101"/>
      <c r="ACG558" s="101"/>
      <c r="ACH558" s="101"/>
      <c r="ACI558" s="101"/>
      <c r="ACJ558" s="101"/>
      <c r="ACK558" s="101"/>
      <c r="ACL558" s="101"/>
      <c r="ACM558" s="101"/>
      <c r="ACN558" s="101"/>
      <c r="ACO558" s="101"/>
      <c r="ACP558" s="101"/>
      <c r="ACQ558" s="101"/>
      <c r="ACR558" s="101"/>
      <c r="ACS558" s="101"/>
      <c r="ACT558" s="101"/>
      <c r="ACU558" s="101"/>
      <c r="ACV558" s="101"/>
      <c r="ACW558" s="101"/>
      <c r="ACX558" s="101"/>
      <c r="ACY558" s="101"/>
      <c r="ACZ558" s="101"/>
      <c r="ADA558" s="101"/>
      <c r="ADB558" s="101"/>
      <c r="ADC558" s="101"/>
      <c r="ADD558" s="101"/>
      <c r="ADE558" s="101"/>
      <c r="ADF558" s="101"/>
      <c r="ADG558" s="101"/>
      <c r="ADH558" s="101"/>
      <c r="ADI558" s="101"/>
      <c r="ADJ558" s="101"/>
      <c r="ADK558" s="101"/>
      <c r="ADL558" s="101"/>
      <c r="ADM558" s="101"/>
      <c r="ADN558" s="101"/>
      <c r="ADO558" s="101"/>
      <c r="ADP558" s="101"/>
      <c r="ADQ558" s="101"/>
      <c r="ADR558" s="101"/>
      <c r="ADS558" s="101"/>
      <c r="ADT558" s="101"/>
      <c r="ADU558" s="101"/>
      <c r="ADV558" s="101"/>
      <c r="ADW558" s="101"/>
      <c r="ADX558" s="101"/>
      <c r="ADY558" s="101"/>
      <c r="ADZ558" s="101"/>
      <c r="AEA558" s="101"/>
      <c r="AEB558" s="101"/>
      <c r="AEC558" s="101"/>
      <c r="AED558" s="101"/>
      <c r="AEE558" s="101"/>
      <c r="AEF558" s="101"/>
      <c r="AEG558" s="101"/>
      <c r="AEH558" s="101"/>
      <c r="AEI558" s="101"/>
      <c r="AEJ558" s="101"/>
      <c r="AEK558" s="101"/>
      <c r="AEL558" s="101"/>
      <c r="AEM558" s="101"/>
      <c r="AEN558" s="101"/>
      <c r="AEO558" s="101"/>
      <c r="AEP558" s="101"/>
      <c r="AEQ558" s="101"/>
      <c r="AER558" s="101"/>
      <c r="AES558" s="101"/>
      <c r="AET558" s="101"/>
      <c r="AEU558" s="101"/>
      <c r="AEV558" s="101"/>
      <c r="AEW558" s="101"/>
      <c r="AEX558" s="101"/>
      <c r="AEY558" s="101"/>
      <c r="AEZ558" s="101"/>
      <c r="AFA558" s="101"/>
      <c r="AFB558" s="101"/>
      <c r="AFC558" s="101"/>
      <c r="AFD558" s="101"/>
      <c r="AFE558" s="101"/>
      <c r="AFF558" s="101"/>
      <c r="AFG558" s="101"/>
      <c r="AFH558" s="101"/>
      <c r="AFI558" s="101"/>
      <c r="AFJ558" s="101"/>
      <c r="AFK558" s="101"/>
      <c r="AFL558" s="101"/>
      <c r="AFM558" s="101"/>
      <c r="AFN558" s="101"/>
      <c r="AFO558" s="101"/>
      <c r="AFP558" s="101"/>
      <c r="AFQ558" s="101"/>
      <c r="AFR558" s="101"/>
      <c r="AFS558" s="101"/>
      <c r="AFT558" s="101"/>
      <c r="AFU558" s="101"/>
      <c r="AFV558" s="101"/>
      <c r="AFW558" s="101"/>
      <c r="AFX558" s="101"/>
      <c r="AFY558" s="101"/>
      <c r="AFZ558" s="101"/>
      <c r="AGA558" s="101"/>
      <c r="AGB558" s="101"/>
      <c r="AGC558" s="101"/>
      <c r="AGD558" s="101"/>
      <c r="AGE558" s="101"/>
      <c r="AGF558" s="101"/>
      <c r="AGG558" s="101"/>
      <c r="AGH558" s="101"/>
      <c r="AGI558" s="101"/>
      <c r="AGJ558" s="101"/>
      <c r="AGK558" s="101"/>
      <c r="AGL558" s="101"/>
      <c r="AGM558" s="101"/>
      <c r="AGN558" s="101"/>
      <c r="AGO558" s="101"/>
      <c r="AGP558" s="101"/>
      <c r="AGQ558" s="101"/>
      <c r="AGR558" s="101"/>
      <c r="AGS558" s="101"/>
      <c r="AGT558" s="101"/>
      <c r="AGU558" s="101"/>
      <c r="AGV558" s="101"/>
      <c r="AGW558" s="101"/>
      <c r="AGX558" s="101"/>
      <c r="AGY558" s="101"/>
      <c r="AGZ558" s="101"/>
      <c r="AHA558" s="101"/>
      <c r="AHB558" s="101"/>
      <c r="AHC558" s="101"/>
      <c r="AHD558" s="101"/>
      <c r="AHE558" s="101"/>
      <c r="AHF558" s="101"/>
      <c r="AHG558" s="101"/>
      <c r="AHH558" s="101"/>
      <c r="AHI558" s="101"/>
      <c r="AHJ558" s="101"/>
      <c r="AHK558" s="101"/>
      <c r="AHL558" s="101"/>
      <c r="AHM558" s="101"/>
      <c r="AHN558" s="101"/>
      <c r="AHO558" s="101"/>
      <c r="AHP558" s="101"/>
      <c r="AHQ558" s="101"/>
      <c r="AHR558" s="101"/>
      <c r="AHS558" s="101"/>
      <c r="AHT558" s="101"/>
      <c r="AHU558" s="101"/>
      <c r="AHV558" s="101"/>
      <c r="AHW558" s="101"/>
      <c r="AHX558" s="101"/>
      <c r="AHY558" s="101"/>
      <c r="AHZ558" s="101"/>
      <c r="AIA558" s="101"/>
      <c r="AIB558" s="101"/>
      <c r="AIC558" s="101"/>
      <c r="AID558" s="101"/>
      <c r="AIE558" s="101"/>
      <c r="AIF558" s="101"/>
      <c r="AIG558" s="101"/>
      <c r="AIH558" s="101"/>
      <c r="AII558" s="101"/>
      <c r="AIJ558" s="101"/>
      <c r="AIK558" s="101"/>
      <c r="AIL558" s="101"/>
      <c r="AIM558" s="101"/>
      <c r="AIN558" s="101"/>
      <c r="AIO558" s="101"/>
      <c r="AIP558" s="101"/>
      <c r="AIQ558" s="101"/>
      <c r="AIR558" s="101"/>
      <c r="AIS558" s="101"/>
      <c r="AIT558" s="101"/>
      <c r="AIU558" s="101"/>
      <c r="AIV558" s="101"/>
      <c r="AIW558" s="101"/>
      <c r="AIX558" s="101"/>
      <c r="AIY558" s="101"/>
      <c r="AIZ558" s="101"/>
      <c r="AJA558" s="101"/>
      <c r="AJB558" s="101"/>
      <c r="AJC558" s="101"/>
      <c r="AJD558" s="101"/>
      <c r="AJE558" s="101"/>
      <c r="AJF558" s="101"/>
      <c r="AJG558" s="101"/>
      <c r="AJH558" s="101"/>
      <c r="AJI558" s="101"/>
      <c r="AJJ558" s="101"/>
      <c r="AJK558" s="101"/>
      <c r="AJL558" s="101"/>
      <c r="AJM558" s="101"/>
      <c r="AJN558" s="101"/>
      <c r="AJO558" s="101"/>
      <c r="AJP558" s="101"/>
      <c r="AJQ558" s="101"/>
      <c r="AJR558" s="101"/>
      <c r="AJS558" s="101"/>
      <c r="AJT558" s="101"/>
      <c r="AJU558" s="101"/>
      <c r="AJV558" s="101"/>
      <c r="AJW558" s="101"/>
      <c r="AJX558" s="101"/>
      <c r="AJY558" s="101"/>
      <c r="AJZ558" s="101"/>
      <c r="AKA558" s="101"/>
      <c r="AKB558" s="101"/>
      <c r="AKC558" s="101"/>
      <c r="AKD558" s="101"/>
      <c r="AKE558" s="101"/>
      <c r="AKF558" s="101"/>
      <c r="AKG558" s="101"/>
      <c r="AKH558" s="101"/>
      <c r="AKI558" s="101"/>
      <c r="AKJ558" s="101"/>
      <c r="AKK558" s="101"/>
      <c r="AKL558" s="101"/>
      <c r="AKM558" s="101"/>
      <c r="AKN558" s="101"/>
      <c r="AKO558" s="101"/>
      <c r="AKP558" s="101"/>
      <c r="AKQ558" s="101"/>
      <c r="AKR558" s="101"/>
      <c r="AKS558" s="101"/>
      <c r="AKT558" s="101"/>
      <c r="AKU558" s="101"/>
      <c r="AKV558" s="101"/>
      <c r="AKW558" s="101"/>
      <c r="AKX558" s="101"/>
      <c r="AKY558" s="101"/>
      <c r="AKZ558" s="101"/>
      <c r="ALA558" s="101"/>
      <c r="ALB558" s="101"/>
      <c r="ALC558" s="101"/>
      <c r="ALD558" s="101"/>
      <c r="ALE558" s="101"/>
      <c r="ALF558" s="101"/>
      <c r="ALG558" s="101"/>
      <c r="ALH558" s="101"/>
      <c r="ALI558" s="101"/>
      <c r="ALJ558" s="101"/>
      <c r="ALK558" s="101"/>
      <c r="ALL558" s="101"/>
      <c r="ALM558" s="101"/>
      <c r="ALN558" s="101"/>
      <c r="ALO558" s="101"/>
      <c r="ALP558" s="101"/>
      <c r="ALQ558" s="101"/>
      <c r="ALR558" s="101"/>
      <c r="ALS558" s="101"/>
      <c r="ALT558" s="101"/>
      <c r="ALU558" s="101"/>
      <c r="ALV558" s="101"/>
      <c r="ALW558" s="101"/>
      <c r="ALX558" s="101"/>
      <c r="ALY558" s="101"/>
      <c r="ALZ558" s="101"/>
      <c r="AMA558" s="101"/>
      <c r="AMB558" s="101"/>
      <c r="AMC558" s="101"/>
      <c r="AMD558" s="101"/>
      <c r="AME558" s="101"/>
      <c r="AMF558" s="101"/>
      <c r="AMG558" s="101"/>
      <c r="AMH558" s="101"/>
      <c r="AMI558" s="101"/>
      <c r="AMJ558" s="101"/>
      <c r="AMK558" s="101"/>
      <c r="AML558" s="101"/>
    </row>
    <row r="559" s="103" customFormat="true" ht="23.85" hidden="false" customHeight="true" outlineLevel="0" collapsed="false">
      <c r="A559" s="98" t="s">
        <v>1304</v>
      </c>
      <c r="B559" s="24" t="s">
        <v>1305</v>
      </c>
      <c r="C559" s="24" t="s">
        <v>1293</v>
      </c>
      <c r="D559" s="24" t="s">
        <v>1306</v>
      </c>
      <c r="E559" s="79" t="n">
        <v>46226</v>
      </c>
      <c r="F559" s="79" t="n">
        <v>46591</v>
      </c>
      <c r="G559" s="24" t="s">
        <v>678</v>
      </c>
      <c r="H559" s="24" t="s">
        <v>1307</v>
      </c>
      <c r="I559" s="24" t="s">
        <v>73</v>
      </c>
      <c r="J559" s="99" t="s">
        <v>1308</v>
      </c>
      <c r="K559" s="24" t="n">
        <v>1</v>
      </c>
      <c r="L559" s="99" t="s">
        <v>1308</v>
      </c>
      <c r="M559" s="99" t="s">
        <v>1309</v>
      </c>
      <c r="N559" s="24" t="s">
        <v>1310</v>
      </c>
      <c r="O559" s="24" t="s">
        <v>1311</v>
      </c>
      <c r="P559" s="24" t="s">
        <v>1312</v>
      </c>
      <c r="Q559" s="24" t="s">
        <v>1313</v>
      </c>
      <c r="R559" s="24" t="s">
        <v>221</v>
      </c>
      <c r="S559" s="100"/>
      <c r="T559" s="24"/>
      <c r="U559" s="101"/>
      <c r="V559" s="101"/>
      <c r="W559" s="101"/>
      <c r="X559" s="101"/>
      <c r="Y559" s="101"/>
      <c r="Z559" s="101"/>
      <c r="AA559" s="101"/>
      <c r="AB559" s="101"/>
      <c r="AC559" s="101"/>
      <c r="AD559" s="101"/>
      <c r="AE559" s="101"/>
      <c r="AF559" s="101"/>
      <c r="AG559" s="101"/>
      <c r="AH559" s="101"/>
      <c r="AI559" s="101"/>
      <c r="AJ559" s="101"/>
      <c r="AK559" s="101"/>
      <c r="AL559" s="101"/>
      <c r="AM559" s="101"/>
      <c r="AN559" s="101"/>
      <c r="AO559" s="101"/>
      <c r="AP559" s="101"/>
      <c r="AQ559" s="101"/>
      <c r="AR559" s="101"/>
      <c r="AS559" s="101"/>
      <c r="AT559" s="101"/>
      <c r="AU559" s="101"/>
      <c r="AV559" s="101"/>
      <c r="AW559" s="101"/>
      <c r="AX559" s="101"/>
      <c r="AY559" s="101"/>
      <c r="AZ559" s="101"/>
      <c r="BA559" s="101"/>
      <c r="BB559" s="101"/>
      <c r="BC559" s="101"/>
      <c r="BD559" s="101"/>
      <c r="BE559" s="101"/>
      <c r="BF559" s="101"/>
      <c r="BG559" s="101"/>
      <c r="BH559" s="101"/>
      <c r="BI559" s="101"/>
      <c r="BJ559" s="101"/>
      <c r="BK559" s="101"/>
      <c r="BL559" s="101"/>
      <c r="BM559" s="101"/>
      <c r="BN559" s="101"/>
      <c r="BO559" s="101"/>
      <c r="BP559" s="101"/>
      <c r="BQ559" s="101"/>
      <c r="BR559" s="101"/>
      <c r="BS559" s="101"/>
      <c r="BT559" s="101"/>
      <c r="BU559" s="101"/>
      <c r="BV559" s="101"/>
      <c r="BW559" s="101"/>
      <c r="BX559" s="101"/>
      <c r="BY559" s="101"/>
      <c r="BZ559" s="101"/>
      <c r="CA559" s="101"/>
      <c r="CB559" s="101"/>
      <c r="CC559" s="101"/>
      <c r="CD559" s="101"/>
      <c r="CE559" s="101"/>
      <c r="CF559" s="101"/>
      <c r="CG559" s="101"/>
      <c r="CH559" s="101"/>
      <c r="CI559" s="101"/>
      <c r="CJ559" s="101"/>
      <c r="CK559" s="101"/>
      <c r="CL559" s="101"/>
      <c r="CM559" s="101"/>
      <c r="CN559" s="101"/>
      <c r="CO559" s="101"/>
      <c r="CP559" s="101"/>
      <c r="CQ559" s="101"/>
      <c r="CR559" s="101"/>
      <c r="CS559" s="101"/>
      <c r="CT559" s="101"/>
      <c r="CU559" s="101"/>
      <c r="CV559" s="101"/>
      <c r="CW559" s="101"/>
      <c r="CX559" s="101"/>
      <c r="CY559" s="101"/>
      <c r="CZ559" s="101"/>
      <c r="DA559" s="101"/>
      <c r="DB559" s="101"/>
      <c r="DC559" s="101"/>
      <c r="DD559" s="101"/>
      <c r="DE559" s="101"/>
      <c r="DF559" s="101"/>
      <c r="DG559" s="101"/>
      <c r="DH559" s="101"/>
      <c r="DI559" s="101"/>
      <c r="DJ559" s="101"/>
      <c r="DK559" s="101"/>
      <c r="DL559" s="101"/>
      <c r="DM559" s="101"/>
      <c r="DN559" s="101"/>
      <c r="DO559" s="101"/>
      <c r="DP559" s="101"/>
      <c r="DQ559" s="101"/>
      <c r="DR559" s="101"/>
      <c r="DS559" s="101"/>
      <c r="DT559" s="101"/>
      <c r="DU559" s="101"/>
      <c r="DV559" s="101"/>
      <c r="DW559" s="101"/>
      <c r="DX559" s="101"/>
      <c r="DY559" s="101"/>
      <c r="DZ559" s="101"/>
      <c r="EA559" s="101"/>
      <c r="EB559" s="101"/>
      <c r="EC559" s="101"/>
      <c r="ED559" s="101"/>
      <c r="EE559" s="101"/>
      <c r="EF559" s="101"/>
      <c r="EG559" s="101"/>
      <c r="EH559" s="101"/>
      <c r="EI559" s="101"/>
      <c r="EJ559" s="101"/>
      <c r="EK559" s="101"/>
      <c r="EL559" s="101"/>
      <c r="EM559" s="101"/>
      <c r="EN559" s="101"/>
      <c r="EO559" s="101"/>
      <c r="EP559" s="101"/>
      <c r="EQ559" s="101"/>
      <c r="ER559" s="101"/>
      <c r="ES559" s="101"/>
      <c r="ET559" s="101"/>
      <c r="EU559" s="101"/>
      <c r="EV559" s="101"/>
      <c r="EW559" s="101"/>
      <c r="EX559" s="101"/>
      <c r="EY559" s="101"/>
      <c r="EZ559" s="101"/>
      <c r="FA559" s="101"/>
      <c r="FB559" s="101"/>
      <c r="FC559" s="101"/>
      <c r="FD559" s="101"/>
      <c r="FE559" s="101"/>
      <c r="FF559" s="101"/>
      <c r="FG559" s="101"/>
      <c r="FH559" s="101"/>
      <c r="FI559" s="101"/>
      <c r="FJ559" s="101"/>
      <c r="FK559" s="101"/>
      <c r="FL559" s="101"/>
      <c r="FM559" s="101"/>
      <c r="FN559" s="101"/>
      <c r="FO559" s="101"/>
      <c r="FP559" s="101"/>
      <c r="FQ559" s="101"/>
      <c r="FR559" s="101"/>
      <c r="FS559" s="101"/>
      <c r="FT559" s="101"/>
      <c r="FU559" s="101"/>
      <c r="FV559" s="101"/>
      <c r="FW559" s="101"/>
      <c r="FX559" s="101"/>
      <c r="FY559" s="101"/>
      <c r="FZ559" s="101"/>
      <c r="GA559" s="101"/>
      <c r="GB559" s="101"/>
      <c r="GC559" s="101"/>
      <c r="GD559" s="101"/>
      <c r="GE559" s="101"/>
      <c r="GF559" s="101"/>
      <c r="GG559" s="101"/>
      <c r="GH559" s="101"/>
      <c r="GI559" s="101"/>
      <c r="GJ559" s="101"/>
      <c r="GK559" s="101"/>
      <c r="GL559" s="101"/>
      <c r="GM559" s="101"/>
      <c r="GN559" s="101"/>
      <c r="GO559" s="101"/>
      <c r="GP559" s="101"/>
      <c r="GQ559" s="101"/>
      <c r="GR559" s="101"/>
      <c r="GS559" s="101"/>
      <c r="GT559" s="101"/>
      <c r="GU559" s="101"/>
      <c r="GV559" s="101"/>
      <c r="GW559" s="101"/>
      <c r="GX559" s="101"/>
      <c r="GY559" s="101"/>
      <c r="GZ559" s="101"/>
      <c r="HA559" s="101"/>
      <c r="HB559" s="101"/>
      <c r="HC559" s="101"/>
      <c r="HD559" s="101"/>
      <c r="HE559" s="101"/>
      <c r="HF559" s="101"/>
      <c r="HG559" s="101"/>
      <c r="HH559" s="101"/>
      <c r="HI559" s="101"/>
      <c r="HJ559" s="101"/>
      <c r="HK559" s="101"/>
      <c r="HL559" s="101"/>
      <c r="HM559" s="101"/>
      <c r="HN559" s="101"/>
      <c r="HO559" s="101"/>
      <c r="HP559" s="101"/>
      <c r="HQ559" s="101"/>
      <c r="HR559" s="101"/>
      <c r="HS559" s="101"/>
      <c r="HT559" s="101"/>
      <c r="HU559" s="101"/>
      <c r="HV559" s="101"/>
      <c r="HW559" s="101"/>
      <c r="HX559" s="101"/>
      <c r="HY559" s="101"/>
      <c r="HZ559" s="101"/>
      <c r="IA559" s="101"/>
      <c r="IB559" s="101"/>
      <c r="IC559" s="101"/>
      <c r="ID559" s="101"/>
      <c r="IE559" s="101"/>
      <c r="IF559" s="101"/>
      <c r="IG559" s="101"/>
      <c r="IH559" s="101"/>
      <c r="II559" s="101"/>
      <c r="IJ559" s="101"/>
      <c r="IK559" s="101"/>
      <c r="IL559" s="101"/>
      <c r="IM559" s="101"/>
      <c r="IN559" s="101"/>
      <c r="IO559" s="101"/>
      <c r="IP559" s="101"/>
      <c r="IQ559" s="101"/>
      <c r="IR559" s="101"/>
      <c r="IS559" s="101"/>
      <c r="IT559" s="101"/>
      <c r="IU559" s="101"/>
      <c r="IV559" s="101"/>
      <c r="IW559" s="101"/>
      <c r="IX559" s="101"/>
      <c r="IY559" s="101"/>
      <c r="IZ559" s="101"/>
      <c r="JA559" s="101"/>
      <c r="JB559" s="101"/>
      <c r="JC559" s="101"/>
      <c r="JD559" s="101"/>
      <c r="JE559" s="101"/>
      <c r="JF559" s="101"/>
      <c r="JG559" s="101"/>
      <c r="JH559" s="101"/>
      <c r="JI559" s="101"/>
      <c r="JJ559" s="101"/>
      <c r="JK559" s="101"/>
      <c r="JL559" s="101"/>
      <c r="JM559" s="101"/>
      <c r="JN559" s="101"/>
      <c r="JO559" s="101"/>
      <c r="JP559" s="101"/>
      <c r="JQ559" s="101"/>
      <c r="JR559" s="101"/>
      <c r="JS559" s="101"/>
      <c r="JT559" s="101"/>
      <c r="JU559" s="101"/>
      <c r="JV559" s="101"/>
      <c r="JW559" s="101"/>
      <c r="JX559" s="101"/>
      <c r="JY559" s="101"/>
      <c r="JZ559" s="101"/>
      <c r="KA559" s="101"/>
      <c r="KB559" s="101"/>
      <c r="KC559" s="101"/>
      <c r="KD559" s="101"/>
      <c r="KE559" s="101"/>
      <c r="KF559" s="101"/>
      <c r="KG559" s="101"/>
      <c r="KH559" s="101"/>
      <c r="KI559" s="101"/>
      <c r="KJ559" s="101"/>
      <c r="KK559" s="101"/>
      <c r="KL559" s="101"/>
      <c r="KM559" s="101"/>
      <c r="KN559" s="101"/>
      <c r="KO559" s="101"/>
      <c r="KP559" s="101"/>
      <c r="KQ559" s="101"/>
      <c r="KR559" s="101"/>
      <c r="KS559" s="101"/>
      <c r="KT559" s="101"/>
      <c r="KU559" s="101"/>
      <c r="KV559" s="101"/>
      <c r="KW559" s="101"/>
      <c r="KX559" s="101"/>
      <c r="KY559" s="101"/>
      <c r="KZ559" s="101"/>
      <c r="LA559" s="101"/>
      <c r="LB559" s="101"/>
      <c r="LC559" s="101"/>
      <c r="LD559" s="101"/>
      <c r="LE559" s="101"/>
      <c r="LF559" s="101"/>
      <c r="LG559" s="101"/>
      <c r="LH559" s="101"/>
      <c r="LI559" s="101"/>
      <c r="LJ559" s="101"/>
      <c r="LK559" s="101"/>
      <c r="LL559" s="101"/>
      <c r="LM559" s="101"/>
      <c r="LN559" s="101"/>
      <c r="LO559" s="101"/>
      <c r="LP559" s="101"/>
      <c r="LQ559" s="101"/>
      <c r="LR559" s="101"/>
      <c r="LS559" s="101"/>
      <c r="LT559" s="101"/>
      <c r="LU559" s="101"/>
      <c r="LV559" s="101"/>
      <c r="LW559" s="101"/>
      <c r="LX559" s="101"/>
      <c r="LY559" s="101"/>
      <c r="LZ559" s="101"/>
      <c r="MA559" s="101"/>
      <c r="MB559" s="101"/>
      <c r="MC559" s="101"/>
      <c r="MD559" s="101"/>
      <c r="ME559" s="101"/>
      <c r="MF559" s="101"/>
      <c r="MG559" s="101"/>
      <c r="MH559" s="101"/>
      <c r="MI559" s="101"/>
      <c r="MJ559" s="101"/>
      <c r="MK559" s="101"/>
      <c r="ML559" s="101"/>
      <c r="MM559" s="101"/>
      <c r="MN559" s="101"/>
      <c r="MO559" s="101"/>
      <c r="MP559" s="101"/>
      <c r="MQ559" s="101"/>
      <c r="MR559" s="101"/>
      <c r="MS559" s="101"/>
      <c r="MT559" s="101"/>
      <c r="MU559" s="101"/>
      <c r="MV559" s="101"/>
      <c r="MW559" s="101"/>
      <c r="MX559" s="101"/>
      <c r="MY559" s="101"/>
      <c r="MZ559" s="101"/>
      <c r="NA559" s="101"/>
      <c r="NB559" s="101"/>
      <c r="NC559" s="101"/>
      <c r="ND559" s="101"/>
      <c r="NE559" s="101"/>
      <c r="NF559" s="101"/>
      <c r="NG559" s="101"/>
      <c r="NH559" s="101"/>
      <c r="NI559" s="101"/>
      <c r="NJ559" s="101"/>
      <c r="NK559" s="101"/>
      <c r="NL559" s="101"/>
      <c r="NM559" s="101"/>
      <c r="NN559" s="101"/>
      <c r="NO559" s="101"/>
      <c r="NP559" s="101"/>
      <c r="NQ559" s="101"/>
      <c r="NR559" s="101"/>
      <c r="NS559" s="101"/>
      <c r="NT559" s="101"/>
      <c r="NU559" s="101"/>
      <c r="NV559" s="101"/>
      <c r="NW559" s="101"/>
      <c r="NX559" s="101"/>
      <c r="NY559" s="101"/>
      <c r="NZ559" s="101"/>
      <c r="OA559" s="101"/>
      <c r="OB559" s="101"/>
      <c r="OC559" s="101"/>
      <c r="OD559" s="101"/>
      <c r="OE559" s="101"/>
      <c r="OF559" s="101"/>
      <c r="OG559" s="101"/>
      <c r="OH559" s="101"/>
      <c r="OI559" s="101"/>
      <c r="OJ559" s="101"/>
      <c r="OK559" s="101"/>
      <c r="OL559" s="101"/>
      <c r="OM559" s="101"/>
      <c r="ON559" s="101"/>
      <c r="OO559" s="101"/>
      <c r="OP559" s="101"/>
      <c r="OQ559" s="101"/>
      <c r="OR559" s="101"/>
      <c r="OS559" s="101"/>
      <c r="OT559" s="101"/>
      <c r="OU559" s="101"/>
      <c r="OV559" s="101"/>
      <c r="OW559" s="101"/>
      <c r="OX559" s="101"/>
      <c r="OY559" s="101"/>
      <c r="OZ559" s="101"/>
      <c r="PA559" s="101"/>
      <c r="PB559" s="101"/>
      <c r="PC559" s="101"/>
      <c r="PD559" s="101"/>
      <c r="PE559" s="101"/>
      <c r="PF559" s="101"/>
      <c r="PG559" s="101"/>
      <c r="PH559" s="101"/>
      <c r="PI559" s="101"/>
      <c r="PJ559" s="101"/>
      <c r="PK559" s="101"/>
      <c r="PL559" s="101"/>
      <c r="PM559" s="101"/>
      <c r="PN559" s="101"/>
      <c r="PO559" s="101"/>
      <c r="PP559" s="101"/>
      <c r="PQ559" s="101"/>
      <c r="PR559" s="101"/>
      <c r="PS559" s="101"/>
      <c r="PT559" s="101"/>
      <c r="PU559" s="101"/>
      <c r="PV559" s="101"/>
      <c r="PW559" s="101"/>
      <c r="PX559" s="101"/>
      <c r="PY559" s="101"/>
      <c r="PZ559" s="101"/>
      <c r="QA559" s="101"/>
      <c r="QB559" s="101"/>
      <c r="QC559" s="101"/>
      <c r="QD559" s="101"/>
      <c r="QE559" s="101"/>
      <c r="QF559" s="101"/>
      <c r="QG559" s="101"/>
      <c r="QH559" s="101"/>
      <c r="QI559" s="101"/>
      <c r="QJ559" s="101"/>
      <c r="QK559" s="101"/>
      <c r="QL559" s="101"/>
      <c r="QM559" s="101"/>
      <c r="QN559" s="101"/>
      <c r="QO559" s="101"/>
      <c r="QP559" s="101"/>
      <c r="QQ559" s="101"/>
      <c r="QR559" s="101"/>
      <c r="QS559" s="101"/>
      <c r="QT559" s="101"/>
      <c r="QU559" s="101"/>
      <c r="QV559" s="101"/>
      <c r="QW559" s="101"/>
      <c r="QX559" s="101"/>
      <c r="QY559" s="101"/>
      <c r="QZ559" s="101"/>
      <c r="RA559" s="101"/>
      <c r="RB559" s="101"/>
      <c r="RC559" s="101"/>
      <c r="RD559" s="101"/>
      <c r="RE559" s="101"/>
      <c r="RF559" s="101"/>
      <c r="RG559" s="101"/>
      <c r="RH559" s="101"/>
      <c r="RI559" s="101"/>
      <c r="RJ559" s="101"/>
      <c r="RK559" s="101"/>
      <c r="RL559" s="101"/>
      <c r="RM559" s="101"/>
      <c r="RN559" s="101"/>
      <c r="RO559" s="101"/>
      <c r="RP559" s="101"/>
      <c r="RQ559" s="101"/>
      <c r="RR559" s="101"/>
      <c r="RS559" s="101"/>
      <c r="RT559" s="101"/>
      <c r="RU559" s="101"/>
      <c r="RV559" s="101"/>
      <c r="RW559" s="101"/>
      <c r="RX559" s="101"/>
      <c r="RY559" s="101"/>
      <c r="RZ559" s="101"/>
      <c r="SA559" s="101"/>
      <c r="SB559" s="101"/>
      <c r="SC559" s="101"/>
      <c r="SD559" s="101"/>
      <c r="SE559" s="101"/>
      <c r="SF559" s="101"/>
      <c r="SG559" s="101"/>
      <c r="SH559" s="101"/>
      <c r="SI559" s="101"/>
      <c r="SJ559" s="101"/>
      <c r="SK559" s="101"/>
      <c r="SL559" s="101"/>
      <c r="SM559" s="101"/>
      <c r="SN559" s="101"/>
      <c r="SO559" s="101"/>
      <c r="SP559" s="101"/>
      <c r="SQ559" s="101"/>
      <c r="SR559" s="101"/>
      <c r="SS559" s="101"/>
      <c r="ST559" s="101"/>
      <c r="SU559" s="101"/>
      <c r="SV559" s="101"/>
      <c r="SW559" s="101"/>
      <c r="SX559" s="101"/>
      <c r="SY559" s="101"/>
      <c r="SZ559" s="101"/>
      <c r="TA559" s="101"/>
      <c r="TB559" s="101"/>
      <c r="TC559" s="101"/>
      <c r="TD559" s="101"/>
      <c r="TE559" s="101"/>
      <c r="TF559" s="101"/>
      <c r="TG559" s="101"/>
      <c r="TH559" s="101"/>
      <c r="TI559" s="101"/>
      <c r="TJ559" s="101"/>
      <c r="TK559" s="101"/>
      <c r="TL559" s="101"/>
      <c r="TM559" s="101"/>
      <c r="TN559" s="101"/>
      <c r="TO559" s="101"/>
      <c r="TP559" s="101"/>
      <c r="TQ559" s="101"/>
      <c r="TR559" s="101"/>
      <c r="TS559" s="101"/>
      <c r="TT559" s="101"/>
      <c r="TU559" s="101"/>
      <c r="TV559" s="101"/>
      <c r="TW559" s="101"/>
      <c r="TX559" s="101"/>
      <c r="TY559" s="101"/>
      <c r="TZ559" s="101"/>
      <c r="UA559" s="101"/>
      <c r="UB559" s="101"/>
      <c r="UC559" s="101"/>
      <c r="UD559" s="101"/>
      <c r="UE559" s="101"/>
      <c r="UF559" s="101"/>
      <c r="UG559" s="101"/>
      <c r="UH559" s="101"/>
      <c r="UI559" s="101"/>
      <c r="UJ559" s="101"/>
      <c r="UK559" s="101"/>
      <c r="UL559" s="101"/>
      <c r="UM559" s="101"/>
      <c r="UN559" s="101"/>
      <c r="UO559" s="101"/>
      <c r="UP559" s="101"/>
      <c r="UQ559" s="101"/>
      <c r="UR559" s="101"/>
      <c r="US559" s="101"/>
      <c r="UT559" s="101"/>
      <c r="UU559" s="101"/>
      <c r="UV559" s="101"/>
      <c r="UW559" s="101"/>
      <c r="UX559" s="101"/>
      <c r="UY559" s="101"/>
      <c r="UZ559" s="101"/>
      <c r="VA559" s="101"/>
      <c r="VB559" s="101"/>
      <c r="VC559" s="101"/>
      <c r="VD559" s="101"/>
      <c r="VE559" s="101"/>
      <c r="VF559" s="101"/>
      <c r="VG559" s="101"/>
      <c r="VH559" s="101"/>
      <c r="VI559" s="101"/>
      <c r="VJ559" s="101"/>
      <c r="VK559" s="101"/>
      <c r="VL559" s="101"/>
      <c r="VM559" s="101"/>
      <c r="VN559" s="101"/>
      <c r="VO559" s="101"/>
      <c r="VP559" s="101"/>
      <c r="VQ559" s="101"/>
      <c r="VR559" s="101"/>
      <c r="VS559" s="101"/>
      <c r="VT559" s="101"/>
      <c r="VU559" s="101"/>
      <c r="VV559" s="101"/>
      <c r="VW559" s="101"/>
      <c r="VX559" s="101"/>
      <c r="VY559" s="101"/>
      <c r="VZ559" s="101"/>
      <c r="WA559" s="101"/>
      <c r="WB559" s="101"/>
      <c r="WC559" s="101"/>
      <c r="WD559" s="101"/>
      <c r="WE559" s="101"/>
      <c r="WF559" s="101"/>
      <c r="WG559" s="101"/>
      <c r="WH559" s="101"/>
      <c r="WI559" s="101"/>
      <c r="WJ559" s="101"/>
      <c r="WK559" s="101"/>
      <c r="WL559" s="101"/>
      <c r="WM559" s="101"/>
      <c r="WN559" s="101"/>
      <c r="WO559" s="101"/>
      <c r="WP559" s="101"/>
      <c r="WQ559" s="101"/>
      <c r="WR559" s="101"/>
      <c r="WS559" s="101"/>
      <c r="WT559" s="101"/>
      <c r="WU559" s="101"/>
      <c r="WV559" s="101"/>
      <c r="WW559" s="101"/>
      <c r="WX559" s="101"/>
      <c r="WY559" s="101"/>
      <c r="WZ559" s="101"/>
      <c r="XA559" s="101"/>
      <c r="XB559" s="101"/>
      <c r="XC559" s="101"/>
      <c r="XD559" s="101"/>
      <c r="XE559" s="101"/>
      <c r="XF559" s="101"/>
      <c r="XG559" s="101"/>
      <c r="XH559" s="101"/>
      <c r="XI559" s="101"/>
      <c r="XJ559" s="101"/>
      <c r="XK559" s="101"/>
      <c r="XL559" s="101"/>
      <c r="XM559" s="101"/>
      <c r="XN559" s="101"/>
      <c r="XO559" s="101"/>
      <c r="XP559" s="101"/>
      <c r="XQ559" s="101"/>
      <c r="XR559" s="101"/>
      <c r="XS559" s="101"/>
      <c r="XT559" s="101"/>
      <c r="XU559" s="101"/>
      <c r="XV559" s="101"/>
      <c r="XW559" s="101"/>
      <c r="XX559" s="101"/>
      <c r="XY559" s="101"/>
      <c r="XZ559" s="101"/>
      <c r="YA559" s="101"/>
      <c r="YB559" s="101"/>
      <c r="YC559" s="101"/>
      <c r="YD559" s="101"/>
      <c r="YE559" s="101"/>
      <c r="YF559" s="101"/>
      <c r="YG559" s="101"/>
      <c r="YH559" s="101"/>
      <c r="YI559" s="101"/>
      <c r="YJ559" s="101"/>
      <c r="YK559" s="101"/>
      <c r="YL559" s="101"/>
      <c r="YM559" s="101"/>
      <c r="YN559" s="101"/>
      <c r="YO559" s="101"/>
      <c r="YP559" s="101"/>
      <c r="YQ559" s="101"/>
      <c r="YR559" s="101"/>
      <c r="YS559" s="101"/>
      <c r="YT559" s="101"/>
      <c r="YU559" s="101"/>
      <c r="YV559" s="101"/>
      <c r="YW559" s="101"/>
      <c r="YX559" s="101"/>
      <c r="YY559" s="101"/>
      <c r="YZ559" s="101"/>
      <c r="ZA559" s="101"/>
      <c r="ZB559" s="101"/>
      <c r="ZC559" s="101"/>
      <c r="ZD559" s="101"/>
      <c r="ZE559" s="101"/>
      <c r="ZF559" s="101"/>
      <c r="ZG559" s="101"/>
      <c r="ZH559" s="101"/>
      <c r="ZI559" s="101"/>
      <c r="ZJ559" s="101"/>
      <c r="ZK559" s="101"/>
      <c r="ZL559" s="101"/>
      <c r="ZM559" s="101"/>
      <c r="ZN559" s="101"/>
      <c r="ZO559" s="101"/>
      <c r="ZP559" s="101"/>
      <c r="ZQ559" s="101"/>
      <c r="ZR559" s="101"/>
      <c r="ZS559" s="101"/>
      <c r="ZT559" s="101"/>
      <c r="ZU559" s="101"/>
      <c r="ZV559" s="101"/>
      <c r="ZW559" s="101"/>
      <c r="ZX559" s="101"/>
      <c r="ZY559" s="101"/>
      <c r="ZZ559" s="101"/>
      <c r="AAA559" s="101"/>
      <c r="AAB559" s="101"/>
      <c r="AAC559" s="101"/>
      <c r="AAD559" s="101"/>
      <c r="AAE559" s="101"/>
      <c r="AAF559" s="101"/>
      <c r="AAG559" s="101"/>
      <c r="AAH559" s="101"/>
      <c r="AAI559" s="101"/>
      <c r="AAJ559" s="101"/>
      <c r="AAK559" s="101"/>
      <c r="AAL559" s="101"/>
      <c r="AAM559" s="101"/>
      <c r="AAN559" s="101"/>
      <c r="AAO559" s="101"/>
      <c r="AAP559" s="101"/>
      <c r="AAQ559" s="101"/>
      <c r="AAR559" s="101"/>
      <c r="AAS559" s="101"/>
      <c r="AAT559" s="101"/>
      <c r="AAU559" s="101"/>
      <c r="AAV559" s="101"/>
      <c r="AAW559" s="101"/>
      <c r="AAX559" s="101"/>
      <c r="AAY559" s="101"/>
      <c r="AAZ559" s="101"/>
      <c r="ABA559" s="101"/>
      <c r="ABB559" s="101"/>
      <c r="ABC559" s="101"/>
      <c r="ABD559" s="101"/>
      <c r="ABE559" s="101"/>
      <c r="ABF559" s="101"/>
      <c r="ABG559" s="101"/>
      <c r="ABH559" s="101"/>
      <c r="ABI559" s="101"/>
      <c r="ABJ559" s="101"/>
      <c r="ABK559" s="101"/>
      <c r="ABL559" s="101"/>
      <c r="ABM559" s="101"/>
      <c r="ABN559" s="101"/>
      <c r="ABO559" s="101"/>
      <c r="ABP559" s="101"/>
      <c r="ABQ559" s="101"/>
      <c r="ABR559" s="101"/>
      <c r="ABS559" s="101"/>
      <c r="ABT559" s="101"/>
      <c r="ABU559" s="101"/>
      <c r="ABV559" s="101"/>
      <c r="ABW559" s="101"/>
      <c r="ABX559" s="101"/>
      <c r="ABY559" s="101"/>
      <c r="ABZ559" s="101"/>
      <c r="ACA559" s="101"/>
      <c r="ACB559" s="101"/>
      <c r="ACC559" s="101"/>
      <c r="ACD559" s="101"/>
      <c r="ACE559" s="101"/>
      <c r="ACF559" s="101"/>
      <c r="ACG559" s="101"/>
      <c r="ACH559" s="101"/>
      <c r="ACI559" s="101"/>
      <c r="ACJ559" s="101"/>
      <c r="ACK559" s="101"/>
      <c r="ACL559" s="101"/>
      <c r="ACM559" s="101"/>
      <c r="ACN559" s="101"/>
      <c r="ACO559" s="101"/>
      <c r="ACP559" s="101"/>
      <c r="ACQ559" s="101"/>
      <c r="ACR559" s="101"/>
      <c r="ACS559" s="101"/>
      <c r="ACT559" s="101"/>
      <c r="ACU559" s="101"/>
      <c r="ACV559" s="101"/>
      <c r="ACW559" s="101"/>
      <c r="ACX559" s="101"/>
      <c r="ACY559" s="101"/>
      <c r="ACZ559" s="101"/>
      <c r="ADA559" s="101"/>
      <c r="ADB559" s="101"/>
      <c r="ADC559" s="101"/>
      <c r="ADD559" s="101"/>
      <c r="ADE559" s="101"/>
      <c r="ADF559" s="101"/>
      <c r="ADG559" s="101"/>
      <c r="ADH559" s="101"/>
      <c r="ADI559" s="101"/>
      <c r="ADJ559" s="101"/>
      <c r="ADK559" s="101"/>
      <c r="ADL559" s="101"/>
      <c r="ADM559" s="101"/>
      <c r="ADN559" s="101"/>
      <c r="ADO559" s="101"/>
      <c r="ADP559" s="101"/>
      <c r="ADQ559" s="101"/>
      <c r="ADR559" s="101"/>
      <c r="ADS559" s="101"/>
      <c r="ADT559" s="101"/>
      <c r="ADU559" s="101"/>
      <c r="ADV559" s="101"/>
      <c r="ADW559" s="101"/>
      <c r="ADX559" s="101"/>
      <c r="ADY559" s="101"/>
      <c r="ADZ559" s="101"/>
      <c r="AEA559" s="101"/>
      <c r="AEB559" s="101"/>
      <c r="AEC559" s="101"/>
      <c r="AED559" s="101"/>
      <c r="AEE559" s="101"/>
      <c r="AEF559" s="101"/>
      <c r="AEG559" s="101"/>
      <c r="AEH559" s="101"/>
      <c r="AEI559" s="101"/>
      <c r="AEJ559" s="101"/>
      <c r="AEK559" s="101"/>
      <c r="AEL559" s="101"/>
      <c r="AEM559" s="101"/>
      <c r="AEN559" s="101"/>
      <c r="AEO559" s="101"/>
      <c r="AEP559" s="101"/>
      <c r="AEQ559" s="101"/>
      <c r="AER559" s="101"/>
      <c r="AES559" s="101"/>
      <c r="AET559" s="101"/>
      <c r="AEU559" s="101"/>
      <c r="AEV559" s="101"/>
      <c r="AEW559" s="101"/>
      <c r="AEX559" s="101"/>
      <c r="AEY559" s="101"/>
      <c r="AEZ559" s="101"/>
      <c r="AFA559" s="101"/>
      <c r="AFB559" s="101"/>
      <c r="AFC559" s="101"/>
      <c r="AFD559" s="101"/>
      <c r="AFE559" s="101"/>
      <c r="AFF559" s="101"/>
      <c r="AFG559" s="101"/>
      <c r="AFH559" s="101"/>
      <c r="AFI559" s="101"/>
      <c r="AFJ559" s="101"/>
      <c r="AFK559" s="101"/>
      <c r="AFL559" s="101"/>
      <c r="AFM559" s="101"/>
      <c r="AFN559" s="101"/>
      <c r="AFO559" s="101"/>
      <c r="AFP559" s="101"/>
      <c r="AFQ559" s="101"/>
      <c r="AFR559" s="101"/>
      <c r="AFS559" s="101"/>
      <c r="AFT559" s="101"/>
      <c r="AFU559" s="101"/>
      <c r="AFV559" s="101"/>
      <c r="AFW559" s="101"/>
      <c r="AFX559" s="101"/>
      <c r="AFY559" s="101"/>
      <c r="AFZ559" s="101"/>
      <c r="AGA559" s="101"/>
      <c r="AGB559" s="101"/>
      <c r="AGC559" s="101"/>
      <c r="AGD559" s="101"/>
      <c r="AGE559" s="101"/>
      <c r="AGF559" s="101"/>
      <c r="AGG559" s="101"/>
      <c r="AGH559" s="101"/>
      <c r="AGI559" s="101"/>
      <c r="AGJ559" s="101"/>
      <c r="AGK559" s="101"/>
      <c r="AGL559" s="101"/>
      <c r="AGM559" s="101"/>
      <c r="AGN559" s="101"/>
      <c r="AGO559" s="101"/>
      <c r="AGP559" s="101"/>
      <c r="AGQ559" s="101"/>
      <c r="AGR559" s="101"/>
      <c r="AGS559" s="101"/>
      <c r="AGT559" s="101"/>
      <c r="AGU559" s="101"/>
      <c r="AGV559" s="101"/>
      <c r="AGW559" s="101"/>
      <c r="AGX559" s="101"/>
      <c r="AGY559" s="101"/>
      <c r="AGZ559" s="101"/>
      <c r="AHA559" s="101"/>
      <c r="AHB559" s="101"/>
      <c r="AHC559" s="101"/>
      <c r="AHD559" s="101"/>
      <c r="AHE559" s="101"/>
      <c r="AHF559" s="101"/>
      <c r="AHG559" s="101"/>
      <c r="AHH559" s="101"/>
      <c r="AHI559" s="101"/>
      <c r="AHJ559" s="101"/>
      <c r="AHK559" s="101"/>
      <c r="AHL559" s="101"/>
      <c r="AHM559" s="101"/>
      <c r="AHN559" s="101"/>
      <c r="AHO559" s="101"/>
      <c r="AHP559" s="101"/>
      <c r="AHQ559" s="101"/>
      <c r="AHR559" s="101"/>
      <c r="AHS559" s="101"/>
      <c r="AHT559" s="101"/>
      <c r="AHU559" s="101"/>
      <c r="AHV559" s="101"/>
      <c r="AHW559" s="101"/>
      <c r="AHX559" s="101"/>
      <c r="AHY559" s="101"/>
      <c r="AHZ559" s="101"/>
      <c r="AIA559" s="101"/>
      <c r="AIB559" s="101"/>
      <c r="AIC559" s="101"/>
      <c r="AID559" s="101"/>
      <c r="AIE559" s="101"/>
      <c r="AIF559" s="101"/>
      <c r="AIG559" s="101"/>
      <c r="AIH559" s="101"/>
      <c r="AII559" s="101"/>
      <c r="AIJ559" s="101"/>
      <c r="AIK559" s="101"/>
      <c r="AIL559" s="101"/>
      <c r="AIM559" s="101"/>
      <c r="AIN559" s="101"/>
      <c r="AIO559" s="101"/>
      <c r="AIP559" s="101"/>
      <c r="AIQ559" s="101"/>
      <c r="AIR559" s="101"/>
      <c r="AIS559" s="101"/>
      <c r="AIT559" s="101"/>
      <c r="AIU559" s="101"/>
      <c r="AIV559" s="101"/>
      <c r="AIW559" s="101"/>
      <c r="AIX559" s="101"/>
      <c r="AIY559" s="101"/>
      <c r="AIZ559" s="101"/>
      <c r="AJA559" s="101"/>
      <c r="AJB559" s="101"/>
      <c r="AJC559" s="101"/>
      <c r="AJD559" s="101"/>
      <c r="AJE559" s="101"/>
      <c r="AJF559" s="101"/>
      <c r="AJG559" s="101"/>
      <c r="AJH559" s="101"/>
      <c r="AJI559" s="101"/>
      <c r="AJJ559" s="101"/>
      <c r="AJK559" s="101"/>
      <c r="AJL559" s="101"/>
      <c r="AJM559" s="101"/>
      <c r="AJN559" s="101"/>
      <c r="AJO559" s="101"/>
      <c r="AJP559" s="101"/>
      <c r="AJQ559" s="101"/>
      <c r="AJR559" s="101"/>
      <c r="AJS559" s="101"/>
      <c r="AJT559" s="101"/>
      <c r="AJU559" s="101"/>
      <c r="AJV559" s="101"/>
      <c r="AJW559" s="101"/>
      <c r="AJX559" s="101"/>
      <c r="AJY559" s="101"/>
      <c r="AJZ559" s="101"/>
      <c r="AKA559" s="101"/>
      <c r="AKB559" s="101"/>
      <c r="AKC559" s="101"/>
      <c r="AKD559" s="101"/>
      <c r="AKE559" s="101"/>
      <c r="AKF559" s="101"/>
      <c r="AKG559" s="101"/>
      <c r="AKH559" s="101"/>
      <c r="AKI559" s="101"/>
      <c r="AKJ559" s="101"/>
      <c r="AKK559" s="101"/>
      <c r="AKL559" s="101"/>
      <c r="AKM559" s="101"/>
      <c r="AKN559" s="101"/>
      <c r="AKO559" s="101"/>
      <c r="AKP559" s="101"/>
      <c r="AKQ559" s="101"/>
      <c r="AKR559" s="101"/>
      <c r="AKS559" s="101"/>
      <c r="AKT559" s="101"/>
      <c r="AKU559" s="101"/>
      <c r="AKV559" s="101"/>
      <c r="AKW559" s="101"/>
      <c r="AKX559" s="101"/>
      <c r="AKY559" s="101"/>
      <c r="AKZ559" s="101"/>
      <c r="ALA559" s="101"/>
      <c r="ALB559" s="101"/>
      <c r="ALC559" s="101"/>
      <c r="ALD559" s="101"/>
      <c r="ALE559" s="101"/>
      <c r="ALF559" s="101"/>
      <c r="ALG559" s="101"/>
      <c r="ALH559" s="101"/>
      <c r="ALI559" s="101"/>
      <c r="ALJ559" s="101"/>
      <c r="ALK559" s="101"/>
      <c r="ALL559" s="101"/>
      <c r="ALM559" s="101"/>
      <c r="ALN559" s="101"/>
      <c r="ALO559" s="101"/>
      <c r="ALP559" s="101"/>
      <c r="ALQ559" s="101"/>
      <c r="ALR559" s="101"/>
      <c r="ALS559" s="101"/>
      <c r="ALT559" s="101"/>
      <c r="ALU559" s="101"/>
      <c r="ALV559" s="101"/>
      <c r="ALW559" s="101"/>
      <c r="ALX559" s="101"/>
      <c r="ALY559" s="101"/>
      <c r="ALZ559" s="101"/>
      <c r="AMA559" s="101"/>
      <c r="AMB559" s="101"/>
      <c r="AMC559" s="101"/>
      <c r="AMD559" s="101"/>
      <c r="AME559" s="101"/>
      <c r="AMF559" s="101"/>
      <c r="AMG559" s="101"/>
      <c r="AMH559" s="101"/>
      <c r="AMI559" s="101"/>
      <c r="AMJ559" s="101"/>
      <c r="AMK559" s="101"/>
      <c r="AML559" s="101"/>
    </row>
    <row r="560" s="103" customFormat="true" ht="23.85" hidden="false" customHeight="false" outlineLevel="0" collapsed="false">
      <c r="A560" s="98"/>
      <c r="B560" s="24"/>
      <c r="C560" s="24"/>
      <c r="D560" s="24"/>
      <c r="E560" s="24"/>
      <c r="F560" s="24"/>
      <c r="G560" s="24"/>
      <c r="H560" s="24" t="s">
        <v>1314</v>
      </c>
      <c r="I560" s="24" t="s">
        <v>27</v>
      </c>
      <c r="J560" s="99" t="s">
        <v>1315</v>
      </c>
      <c r="K560" s="24" t="n">
        <v>12</v>
      </c>
      <c r="L560" s="99" t="s">
        <v>1316</v>
      </c>
      <c r="M560" s="99"/>
      <c r="N560" s="24"/>
      <c r="O560" s="24"/>
      <c r="P560" s="24"/>
      <c r="Q560" s="24"/>
      <c r="R560" s="24"/>
      <c r="S560" s="100"/>
      <c r="T560" s="24"/>
      <c r="U560" s="101"/>
      <c r="V560" s="101"/>
      <c r="W560" s="101"/>
      <c r="X560" s="101"/>
      <c r="Y560" s="101"/>
      <c r="Z560" s="101"/>
      <c r="AA560" s="101"/>
      <c r="AB560" s="101"/>
      <c r="AC560" s="101"/>
      <c r="AD560" s="101"/>
      <c r="AE560" s="101"/>
      <c r="AF560" s="101"/>
      <c r="AG560" s="101"/>
      <c r="AH560" s="101"/>
      <c r="AI560" s="101"/>
      <c r="AJ560" s="101"/>
      <c r="AK560" s="101"/>
      <c r="AL560" s="101"/>
      <c r="AM560" s="101"/>
      <c r="AN560" s="101"/>
      <c r="AO560" s="101"/>
      <c r="AP560" s="101"/>
      <c r="AQ560" s="101"/>
      <c r="AR560" s="101"/>
      <c r="AS560" s="101"/>
      <c r="AT560" s="101"/>
      <c r="AU560" s="101"/>
      <c r="AV560" s="101"/>
      <c r="AW560" s="101"/>
      <c r="AX560" s="101"/>
      <c r="AY560" s="101"/>
      <c r="AZ560" s="101"/>
      <c r="BA560" s="101"/>
      <c r="BB560" s="101"/>
      <c r="BC560" s="101"/>
      <c r="BD560" s="101"/>
      <c r="BE560" s="101"/>
      <c r="BF560" s="101"/>
      <c r="BG560" s="101"/>
      <c r="BH560" s="101"/>
      <c r="BI560" s="101"/>
      <c r="BJ560" s="101"/>
      <c r="BK560" s="101"/>
      <c r="BL560" s="101"/>
      <c r="BM560" s="101"/>
      <c r="BN560" s="101"/>
      <c r="BO560" s="101"/>
      <c r="BP560" s="101"/>
      <c r="BQ560" s="101"/>
      <c r="BR560" s="101"/>
      <c r="BS560" s="101"/>
      <c r="BT560" s="101"/>
      <c r="BU560" s="101"/>
      <c r="BV560" s="101"/>
      <c r="BW560" s="101"/>
      <c r="BX560" s="101"/>
      <c r="BY560" s="101"/>
      <c r="BZ560" s="101"/>
      <c r="CA560" s="101"/>
      <c r="CB560" s="101"/>
      <c r="CC560" s="101"/>
      <c r="CD560" s="101"/>
      <c r="CE560" s="101"/>
      <c r="CF560" s="101"/>
      <c r="CG560" s="101"/>
      <c r="CH560" s="101"/>
      <c r="CI560" s="101"/>
      <c r="CJ560" s="101"/>
      <c r="CK560" s="101"/>
      <c r="CL560" s="101"/>
      <c r="CM560" s="101"/>
      <c r="CN560" s="101"/>
      <c r="CO560" s="101"/>
      <c r="CP560" s="101"/>
      <c r="CQ560" s="101"/>
      <c r="CR560" s="101"/>
      <c r="CS560" s="101"/>
      <c r="CT560" s="101"/>
      <c r="CU560" s="101"/>
      <c r="CV560" s="101"/>
      <c r="CW560" s="101"/>
      <c r="CX560" s="101"/>
      <c r="CY560" s="101"/>
      <c r="CZ560" s="101"/>
      <c r="DA560" s="101"/>
      <c r="DB560" s="101"/>
      <c r="DC560" s="101"/>
      <c r="DD560" s="101"/>
      <c r="DE560" s="101"/>
      <c r="DF560" s="101"/>
      <c r="DG560" s="101"/>
      <c r="DH560" s="101"/>
      <c r="DI560" s="101"/>
      <c r="DJ560" s="101"/>
      <c r="DK560" s="101"/>
      <c r="DL560" s="101"/>
      <c r="DM560" s="101"/>
      <c r="DN560" s="101"/>
      <c r="DO560" s="101"/>
      <c r="DP560" s="101"/>
      <c r="DQ560" s="101"/>
      <c r="DR560" s="101"/>
      <c r="DS560" s="101"/>
      <c r="DT560" s="101"/>
      <c r="DU560" s="101"/>
      <c r="DV560" s="101"/>
      <c r="DW560" s="101"/>
      <c r="DX560" s="101"/>
      <c r="DY560" s="101"/>
      <c r="DZ560" s="101"/>
      <c r="EA560" s="101"/>
      <c r="EB560" s="101"/>
      <c r="EC560" s="101"/>
      <c r="ED560" s="101"/>
      <c r="EE560" s="101"/>
      <c r="EF560" s="101"/>
      <c r="EG560" s="101"/>
      <c r="EH560" s="101"/>
      <c r="EI560" s="101"/>
      <c r="EJ560" s="101"/>
      <c r="EK560" s="101"/>
      <c r="EL560" s="101"/>
      <c r="EM560" s="101"/>
      <c r="EN560" s="101"/>
      <c r="EO560" s="101"/>
      <c r="EP560" s="101"/>
      <c r="EQ560" s="101"/>
      <c r="ER560" s="101"/>
      <c r="ES560" s="101"/>
      <c r="ET560" s="101"/>
      <c r="EU560" s="101"/>
      <c r="EV560" s="101"/>
      <c r="EW560" s="101"/>
      <c r="EX560" s="101"/>
      <c r="EY560" s="101"/>
      <c r="EZ560" s="101"/>
      <c r="FA560" s="101"/>
      <c r="FB560" s="101"/>
      <c r="FC560" s="101"/>
      <c r="FD560" s="101"/>
      <c r="FE560" s="101"/>
      <c r="FF560" s="101"/>
      <c r="FG560" s="101"/>
      <c r="FH560" s="101"/>
      <c r="FI560" s="101"/>
      <c r="FJ560" s="101"/>
      <c r="FK560" s="101"/>
      <c r="FL560" s="101"/>
      <c r="FM560" s="101"/>
      <c r="FN560" s="101"/>
      <c r="FO560" s="101"/>
      <c r="FP560" s="101"/>
      <c r="FQ560" s="101"/>
      <c r="FR560" s="101"/>
      <c r="FS560" s="101"/>
      <c r="FT560" s="101"/>
      <c r="FU560" s="101"/>
      <c r="FV560" s="101"/>
      <c r="FW560" s="101"/>
      <c r="FX560" s="101"/>
      <c r="FY560" s="101"/>
      <c r="FZ560" s="101"/>
      <c r="GA560" s="101"/>
      <c r="GB560" s="101"/>
      <c r="GC560" s="101"/>
      <c r="GD560" s="101"/>
      <c r="GE560" s="101"/>
      <c r="GF560" s="101"/>
      <c r="GG560" s="101"/>
      <c r="GH560" s="101"/>
      <c r="GI560" s="101"/>
      <c r="GJ560" s="101"/>
      <c r="GK560" s="101"/>
      <c r="GL560" s="101"/>
      <c r="GM560" s="101"/>
      <c r="GN560" s="101"/>
      <c r="GO560" s="101"/>
      <c r="GP560" s="101"/>
      <c r="GQ560" s="101"/>
      <c r="GR560" s="101"/>
      <c r="GS560" s="101"/>
      <c r="GT560" s="101"/>
      <c r="GU560" s="101"/>
      <c r="GV560" s="101"/>
      <c r="GW560" s="101"/>
      <c r="GX560" s="101"/>
      <c r="GY560" s="101"/>
      <c r="GZ560" s="101"/>
      <c r="HA560" s="101"/>
      <c r="HB560" s="101"/>
      <c r="HC560" s="101"/>
      <c r="HD560" s="101"/>
      <c r="HE560" s="101"/>
      <c r="HF560" s="101"/>
      <c r="HG560" s="101"/>
      <c r="HH560" s="101"/>
      <c r="HI560" s="101"/>
      <c r="HJ560" s="101"/>
      <c r="HK560" s="101"/>
      <c r="HL560" s="101"/>
      <c r="HM560" s="101"/>
      <c r="HN560" s="101"/>
      <c r="HO560" s="101"/>
      <c r="HP560" s="101"/>
      <c r="HQ560" s="101"/>
      <c r="HR560" s="101"/>
      <c r="HS560" s="101"/>
      <c r="HT560" s="101"/>
      <c r="HU560" s="101"/>
      <c r="HV560" s="101"/>
      <c r="HW560" s="101"/>
      <c r="HX560" s="101"/>
      <c r="HY560" s="101"/>
      <c r="HZ560" s="101"/>
      <c r="IA560" s="101"/>
      <c r="IB560" s="101"/>
      <c r="IC560" s="101"/>
      <c r="ID560" s="101"/>
      <c r="IE560" s="101"/>
      <c r="IF560" s="101"/>
      <c r="IG560" s="101"/>
      <c r="IH560" s="101"/>
      <c r="II560" s="101"/>
      <c r="IJ560" s="101"/>
      <c r="IK560" s="101"/>
      <c r="IL560" s="101"/>
      <c r="IM560" s="101"/>
      <c r="IN560" s="101"/>
      <c r="IO560" s="101"/>
      <c r="IP560" s="101"/>
      <c r="IQ560" s="101"/>
      <c r="IR560" s="101"/>
      <c r="IS560" s="101"/>
      <c r="IT560" s="101"/>
      <c r="IU560" s="101"/>
      <c r="IV560" s="101"/>
      <c r="IW560" s="101"/>
      <c r="IX560" s="101"/>
      <c r="IY560" s="101"/>
      <c r="IZ560" s="101"/>
      <c r="JA560" s="101"/>
      <c r="JB560" s="101"/>
      <c r="JC560" s="101"/>
      <c r="JD560" s="101"/>
      <c r="JE560" s="101"/>
      <c r="JF560" s="101"/>
      <c r="JG560" s="101"/>
      <c r="JH560" s="101"/>
      <c r="JI560" s="101"/>
      <c r="JJ560" s="101"/>
      <c r="JK560" s="101"/>
      <c r="JL560" s="101"/>
      <c r="JM560" s="101"/>
      <c r="JN560" s="101"/>
      <c r="JO560" s="101"/>
      <c r="JP560" s="101"/>
      <c r="JQ560" s="101"/>
      <c r="JR560" s="101"/>
      <c r="JS560" s="101"/>
      <c r="JT560" s="101"/>
      <c r="JU560" s="101"/>
      <c r="JV560" s="101"/>
      <c r="JW560" s="101"/>
      <c r="JX560" s="101"/>
      <c r="JY560" s="101"/>
      <c r="JZ560" s="101"/>
      <c r="KA560" s="101"/>
      <c r="KB560" s="101"/>
      <c r="KC560" s="101"/>
      <c r="KD560" s="101"/>
      <c r="KE560" s="101"/>
      <c r="KF560" s="101"/>
      <c r="KG560" s="101"/>
      <c r="KH560" s="101"/>
      <c r="KI560" s="101"/>
      <c r="KJ560" s="101"/>
      <c r="KK560" s="101"/>
      <c r="KL560" s="101"/>
      <c r="KM560" s="101"/>
      <c r="KN560" s="101"/>
      <c r="KO560" s="101"/>
      <c r="KP560" s="101"/>
      <c r="KQ560" s="101"/>
      <c r="KR560" s="101"/>
      <c r="KS560" s="101"/>
      <c r="KT560" s="101"/>
      <c r="KU560" s="101"/>
      <c r="KV560" s="101"/>
      <c r="KW560" s="101"/>
      <c r="KX560" s="101"/>
      <c r="KY560" s="101"/>
      <c r="KZ560" s="101"/>
      <c r="LA560" s="101"/>
      <c r="LB560" s="101"/>
      <c r="LC560" s="101"/>
      <c r="LD560" s="101"/>
      <c r="LE560" s="101"/>
      <c r="LF560" s="101"/>
      <c r="LG560" s="101"/>
      <c r="LH560" s="101"/>
      <c r="LI560" s="101"/>
      <c r="LJ560" s="101"/>
      <c r="LK560" s="101"/>
      <c r="LL560" s="101"/>
      <c r="LM560" s="101"/>
      <c r="LN560" s="101"/>
      <c r="LO560" s="101"/>
      <c r="LP560" s="101"/>
      <c r="LQ560" s="101"/>
      <c r="LR560" s="101"/>
      <c r="LS560" s="101"/>
      <c r="LT560" s="101"/>
      <c r="LU560" s="101"/>
      <c r="LV560" s="101"/>
      <c r="LW560" s="101"/>
      <c r="LX560" s="101"/>
      <c r="LY560" s="101"/>
      <c r="LZ560" s="101"/>
      <c r="MA560" s="101"/>
      <c r="MB560" s="101"/>
      <c r="MC560" s="101"/>
      <c r="MD560" s="101"/>
      <c r="ME560" s="101"/>
      <c r="MF560" s="101"/>
      <c r="MG560" s="101"/>
      <c r="MH560" s="101"/>
      <c r="MI560" s="101"/>
      <c r="MJ560" s="101"/>
      <c r="MK560" s="101"/>
      <c r="ML560" s="101"/>
      <c r="MM560" s="101"/>
      <c r="MN560" s="101"/>
      <c r="MO560" s="101"/>
      <c r="MP560" s="101"/>
      <c r="MQ560" s="101"/>
      <c r="MR560" s="101"/>
      <c r="MS560" s="101"/>
      <c r="MT560" s="101"/>
      <c r="MU560" s="101"/>
      <c r="MV560" s="101"/>
      <c r="MW560" s="101"/>
      <c r="MX560" s="101"/>
      <c r="MY560" s="101"/>
      <c r="MZ560" s="101"/>
      <c r="NA560" s="101"/>
      <c r="NB560" s="101"/>
      <c r="NC560" s="101"/>
      <c r="ND560" s="101"/>
      <c r="NE560" s="101"/>
      <c r="NF560" s="101"/>
      <c r="NG560" s="101"/>
      <c r="NH560" s="101"/>
      <c r="NI560" s="101"/>
      <c r="NJ560" s="101"/>
      <c r="NK560" s="101"/>
      <c r="NL560" s="101"/>
      <c r="NM560" s="101"/>
      <c r="NN560" s="101"/>
      <c r="NO560" s="101"/>
      <c r="NP560" s="101"/>
      <c r="NQ560" s="101"/>
      <c r="NR560" s="101"/>
      <c r="NS560" s="101"/>
      <c r="NT560" s="101"/>
      <c r="NU560" s="101"/>
      <c r="NV560" s="101"/>
      <c r="NW560" s="101"/>
      <c r="NX560" s="101"/>
      <c r="NY560" s="101"/>
      <c r="NZ560" s="101"/>
      <c r="OA560" s="101"/>
      <c r="OB560" s="101"/>
      <c r="OC560" s="101"/>
      <c r="OD560" s="101"/>
      <c r="OE560" s="101"/>
      <c r="OF560" s="101"/>
      <c r="OG560" s="101"/>
      <c r="OH560" s="101"/>
      <c r="OI560" s="101"/>
      <c r="OJ560" s="101"/>
      <c r="OK560" s="101"/>
      <c r="OL560" s="101"/>
      <c r="OM560" s="101"/>
      <c r="ON560" s="101"/>
      <c r="OO560" s="101"/>
      <c r="OP560" s="101"/>
      <c r="OQ560" s="101"/>
      <c r="OR560" s="101"/>
      <c r="OS560" s="101"/>
      <c r="OT560" s="101"/>
      <c r="OU560" s="101"/>
      <c r="OV560" s="101"/>
      <c r="OW560" s="101"/>
      <c r="OX560" s="101"/>
      <c r="OY560" s="101"/>
      <c r="OZ560" s="101"/>
      <c r="PA560" s="101"/>
      <c r="PB560" s="101"/>
      <c r="PC560" s="101"/>
      <c r="PD560" s="101"/>
      <c r="PE560" s="101"/>
      <c r="PF560" s="101"/>
      <c r="PG560" s="101"/>
      <c r="PH560" s="101"/>
      <c r="PI560" s="101"/>
      <c r="PJ560" s="101"/>
      <c r="PK560" s="101"/>
      <c r="PL560" s="101"/>
      <c r="PM560" s="101"/>
      <c r="PN560" s="101"/>
      <c r="PO560" s="101"/>
      <c r="PP560" s="101"/>
      <c r="PQ560" s="101"/>
      <c r="PR560" s="101"/>
      <c r="PS560" s="101"/>
      <c r="PT560" s="101"/>
      <c r="PU560" s="101"/>
      <c r="PV560" s="101"/>
      <c r="PW560" s="101"/>
      <c r="PX560" s="101"/>
      <c r="PY560" s="101"/>
      <c r="PZ560" s="101"/>
      <c r="QA560" s="101"/>
      <c r="QB560" s="101"/>
      <c r="QC560" s="101"/>
      <c r="QD560" s="101"/>
      <c r="QE560" s="101"/>
      <c r="QF560" s="101"/>
      <c r="QG560" s="101"/>
      <c r="QH560" s="101"/>
      <c r="QI560" s="101"/>
      <c r="QJ560" s="101"/>
      <c r="QK560" s="101"/>
      <c r="QL560" s="101"/>
      <c r="QM560" s="101"/>
      <c r="QN560" s="101"/>
      <c r="QO560" s="101"/>
      <c r="QP560" s="101"/>
      <c r="QQ560" s="101"/>
      <c r="QR560" s="101"/>
      <c r="QS560" s="101"/>
      <c r="QT560" s="101"/>
      <c r="QU560" s="101"/>
      <c r="QV560" s="101"/>
      <c r="QW560" s="101"/>
      <c r="QX560" s="101"/>
      <c r="QY560" s="101"/>
      <c r="QZ560" s="101"/>
      <c r="RA560" s="101"/>
      <c r="RB560" s="101"/>
      <c r="RC560" s="101"/>
      <c r="RD560" s="101"/>
      <c r="RE560" s="101"/>
      <c r="RF560" s="101"/>
      <c r="RG560" s="101"/>
      <c r="RH560" s="101"/>
      <c r="RI560" s="101"/>
      <c r="RJ560" s="101"/>
      <c r="RK560" s="101"/>
      <c r="RL560" s="101"/>
      <c r="RM560" s="101"/>
      <c r="RN560" s="101"/>
      <c r="RO560" s="101"/>
      <c r="RP560" s="101"/>
      <c r="RQ560" s="101"/>
      <c r="RR560" s="101"/>
      <c r="RS560" s="101"/>
      <c r="RT560" s="101"/>
      <c r="RU560" s="101"/>
      <c r="RV560" s="101"/>
      <c r="RW560" s="101"/>
      <c r="RX560" s="101"/>
      <c r="RY560" s="101"/>
      <c r="RZ560" s="101"/>
      <c r="SA560" s="101"/>
      <c r="SB560" s="101"/>
      <c r="SC560" s="101"/>
      <c r="SD560" s="101"/>
      <c r="SE560" s="101"/>
      <c r="SF560" s="101"/>
      <c r="SG560" s="101"/>
      <c r="SH560" s="101"/>
      <c r="SI560" s="101"/>
      <c r="SJ560" s="101"/>
      <c r="SK560" s="101"/>
      <c r="SL560" s="101"/>
      <c r="SM560" s="101"/>
      <c r="SN560" s="101"/>
      <c r="SO560" s="101"/>
      <c r="SP560" s="101"/>
      <c r="SQ560" s="101"/>
      <c r="SR560" s="101"/>
      <c r="SS560" s="101"/>
      <c r="ST560" s="101"/>
      <c r="SU560" s="101"/>
      <c r="SV560" s="101"/>
      <c r="SW560" s="101"/>
      <c r="SX560" s="101"/>
      <c r="SY560" s="101"/>
      <c r="SZ560" s="101"/>
      <c r="TA560" s="101"/>
      <c r="TB560" s="101"/>
      <c r="TC560" s="101"/>
      <c r="TD560" s="101"/>
      <c r="TE560" s="101"/>
      <c r="TF560" s="101"/>
      <c r="TG560" s="101"/>
      <c r="TH560" s="101"/>
      <c r="TI560" s="101"/>
      <c r="TJ560" s="101"/>
      <c r="TK560" s="101"/>
      <c r="TL560" s="101"/>
      <c r="TM560" s="101"/>
      <c r="TN560" s="101"/>
      <c r="TO560" s="101"/>
      <c r="TP560" s="101"/>
      <c r="TQ560" s="101"/>
      <c r="TR560" s="101"/>
      <c r="TS560" s="101"/>
      <c r="TT560" s="101"/>
      <c r="TU560" s="101"/>
      <c r="TV560" s="101"/>
      <c r="TW560" s="101"/>
      <c r="TX560" s="101"/>
      <c r="TY560" s="101"/>
      <c r="TZ560" s="101"/>
      <c r="UA560" s="101"/>
      <c r="UB560" s="101"/>
      <c r="UC560" s="101"/>
      <c r="UD560" s="101"/>
      <c r="UE560" s="101"/>
      <c r="UF560" s="101"/>
      <c r="UG560" s="101"/>
      <c r="UH560" s="101"/>
      <c r="UI560" s="101"/>
      <c r="UJ560" s="101"/>
      <c r="UK560" s="101"/>
      <c r="UL560" s="101"/>
      <c r="UM560" s="101"/>
      <c r="UN560" s="101"/>
      <c r="UO560" s="101"/>
      <c r="UP560" s="101"/>
      <c r="UQ560" s="101"/>
      <c r="UR560" s="101"/>
      <c r="US560" s="101"/>
      <c r="UT560" s="101"/>
      <c r="UU560" s="101"/>
      <c r="UV560" s="101"/>
      <c r="UW560" s="101"/>
      <c r="UX560" s="101"/>
      <c r="UY560" s="101"/>
      <c r="UZ560" s="101"/>
      <c r="VA560" s="101"/>
      <c r="VB560" s="101"/>
      <c r="VC560" s="101"/>
      <c r="VD560" s="101"/>
      <c r="VE560" s="101"/>
      <c r="VF560" s="101"/>
      <c r="VG560" s="101"/>
      <c r="VH560" s="101"/>
      <c r="VI560" s="101"/>
      <c r="VJ560" s="101"/>
      <c r="VK560" s="101"/>
      <c r="VL560" s="101"/>
      <c r="VM560" s="101"/>
      <c r="VN560" s="101"/>
      <c r="VO560" s="101"/>
      <c r="VP560" s="101"/>
      <c r="VQ560" s="101"/>
      <c r="VR560" s="101"/>
      <c r="VS560" s="101"/>
      <c r="VT560" s="101"/>
      <c r="VU560" s="101"/>
      <c r="VV560" s="101"/>
      <c r="VW560" s="101"/>
      <c r="VX560" s="101"/>
      <c r="VY560" s="101"/>
      <c r="VZ560" s="101"/>
      <c r="WA560" s="101"/>
      <c r="WB560" s="101"/>
      <c r="WC560" s="101"/>
      <c r="WD560" s="101"/>
      <c r="WE560" s="101"/>
      <c r="WF560" s="101"/>
      <c r="WG560" s="101"/>
      <c r="WH560" s="101"/>
      <c r="WI560" s="101"/>
      <c r="WJ560" s="101"/>
      <c r="WK560" s="101"/>
      <c r="WL560" s="101"/>
      <c r="WM560" s="101"/>
      <c r="WN560" s="101"/>
      <c r="WO560" s="101"/>
      <c r="WP560" s="101"/>
      <c r="WQ560" s="101"/>
      <c r="WR560" s="101"/>
      <c r="WS560" s="101"/>
      <c r="WT560" s="101"/>
      <c r="WU560" s="101"/>
      <c r="WV560" s="101"/>
      <c r="WW560" s="101"/>
      <c r="WX560" s="101"/>
      <c r="WY560" s="101"/>
      <c r="WZ560" s="101"/>
      <c r="XA560" s="101"/>
      <c r="XB560" s="101"/>
      <c r="XC560" s="101"/>
      <c r="XD560" s="101"/>
      <c r="XE560" s="101"/>
      <c r="XF560" s="101"/>
      <c r="XG560" s="101"/>
      <c r="XH560" s="101"/>
      <c r="XI560" s="101"/>
      <c r="XJ560" s="101"/>
      <c r="XK560" s="101"/>
      <c r="XL560" s="101"/>
      <c r="XM560" s="101"/>
      <c r="XN560" s="101"/>
      <c r="XO560" s="101"/>
      <c r="XP560" s="101"/>
      <c r="XQ560" s="101"/>
      <c r="XR560" s="101"/>
      <c r="XS560" s="101"/>
      <c r="XT560" s="101"/>
      <c r="XU560" s="101"/>
      <c r="XV560" s="101"/>
      <c r="XW560" s="101"/>
      <c r="XX560" s="101"/>
      <c r="XY560" s="101"/>
      <c r="XZ560" s="101"/>
      <c r="YA560" s="101"/>
      <c r="YB560" s="101"/>
      <c r="YC560" s="101"/>
      <c r="YD560" s="101"/>
      <c r="YE560" s="101"/>
      <c r="YF560" s="101"/>
      <c r="YG560" s="101"/>
      <c r="YH560" s="101"/>
      <c r="YI560" s="101"/>
      <c r="YJ560" s="101"/>
      <c r="YK560" s="101"/>
      <c r="YL560" s="101"/>
      <c r="YM560" s="101"/>
      <c r="YN560" s="101"/>
      <c r="YO560" s="101"/>
      <c r="YP560" s="101"/>
      <c r="YQ560" s="101"/>
      <c r="YR560" s="101"/>
      <c r="YS560" s="101"/>
      <c r="YT560" s="101"/>
      <c r="YU560" s="101"/>
      <c r="YV560" s="101"/>
      <c r="YW560" s="101"/>
      <c r="YX560" s="101"/>
      <c r="YY560" s="101"/>
      <c r="YZ560" s="101"/>
      <c r="ZA560" s="101"/>
      <c r="ZB560" s="101"/>
      <c r="ZC560" s="101"/>
      <c r="ZD560" s="101"/>
      <c r="ZE560" s="101"/>
      <c r="ZF560" s="101"/>
      <c r="ZG560" s="101"/>
      <c r="ZH560" s="101"/>
      <c r="ZI560" s="101"/>
      <c r="ZJ560" s="101"/>
      <c r="ZK560" s="101"/>
      <c r="ZL560" s="101"/>
      <c r="ZM560" s="101"/>
      <c r="ZN560" s="101"/>
      <c r="ZO560" s="101"/>
      <c r="ZP560" s="101"/>
      <c r="ZQ560" s="101"/>
      <c r="ZR560" s="101"/>
      <c r="ZS560" s="101"/>
      <c r="ZT560" s="101"/>
      <c r="ZU560" s="101"/>
      <c r="ZV560" s="101"/>
      <c r="ZW560" s="101"/>
      <c r="ZX560" s="101"/>
      <c r="ZY560" s="101"/>
      <c r="ZZ560" s="101"/>
      <c r="AAA560" s="101"/>
      <c r="AAB560" s="101"/>
      <c r="AAC560" s="101"/>
      <c r="AAD560" s="101"/>
      <c r="AAE560" s="101"/>
      <c r="AAF560" s="101"/>
      <c r="AAG560" s="101"/>
      <c r="AAH560" s="101"/>
      <c r="AAI560" s="101"/>
      <c r="AAJ560" s="101"/>
      <c r="AAK560" s="101"/>
      <c r="AAL560" s="101"/>
      <c r="AAM560" s="101"/>
      <c r="AAN560" s="101"/>
      <c r="AAO560" s="101"/>
      <c r="AAP560" s="101"/>
      <c r="AAQ560" s="101"/>
      <c r="AAR560" s="101"/>
      <c r="AAS560" s="101"/>
      <c r="AAT560" s="101"/>
      <c r="AAU560" s="101"/>
      <c r="AAV560" s="101"/>
      <c r="AAW560" s="101"/>
      <c r="AAX560" s="101"/>
      <c r="AAY560" s="101"/>
      <c r="AAZ560" s="101"/>
      <c r="ABA560" s="101"/>
      <c r="ABB560" s="101"/>
      <c r="ABC560" s="101"/>
      <c r="ABD560" s="101"/>
      <c r="ABE560" s="101"/>
      <c r="ABF560" s="101"/>
      <c r="ABG560" s="101"/>
      <c r="ABH560" s="101"/>
      <c r="ABI560" s="101"/>
      <c r="ABJ560" s="101"/>
      <c r="ABK560" s="101"/>
      <c r="ABL560" s="101"/>
      <c r="ABM560" s="101"/>
      <c r="ABN560" s="101"/>
      <c r="ABO560" s="101"/>
      <c r="ABP560" s="101"/>
      <c r="ABQ560" s="101"/>
      <c r="ABR560" s="101"/>
      <c r="ABS560" s="101"/>
      <c r="ABT560" s="101"/>
      <c r="ABU560" s="101"/>
      <c r="ABV560" s="101"/>
      <c r="ABW560" s="101"/>
      <c r="ABX560" s="101"/>
      <c r="ABY560" s="101"/>
      <c r="ABZ560" s="101"/>
      <c r="ACA560" s="101"/>
      <c r="ACB560" s="101"/>
      <c r="ACC560" s="101"/>
      <c r="ACD560" s="101"/>
      <c r="ACE560" s="101"/>
      <c r="ACF560" s="101"/>
      <c r="ACG560" s="101"/>
      <c r="ACH560" s="101"/>
      <c r="ACI560" s="101"/>
      <c r="ACJ560" s="101"/>
      <c r="ACK560" s="101"/>
      <c r="ACL560" s="101"/>
      <c r="ACM560" s="101"/>
      <c r="ACN560" s="101"/>
      <c r="ACO560" s="101"/>
      <c r="ACP560" s="101"/>
      <c r="ACQ560" s="101"/>
      <c r="ACR560" s="101"/>
      <c r="ACS560" s="101"/>
      <c r="ACT560" s="101"/>
      <c r="ACU560" s="101"/>
      <c r="ACV560" s="101"/>
      <c r="ACW560" s="101"/>
      <c r="ACX560" s="101"/>
      <c r="ACY560" s="101"/>
      <c r="ACZ560" s="101"/>
      <c r="ADA560" s="101"/>
      <c r="ADB560" s="101"/>
      <c r="ADC560" s="101"/>
      <c r="ADD560" s="101"/>
      <c r="ADE560" s="101"/>
      <c r="ADF560" s="101"/>
      <c r="ADG560" s="101"/>
      <c r="ADH560" s="101"/>
      <c r="ADI560" s="101"/>
      <c r="ADJ560" s="101"/>
      <c r="ADK560" s="101"/>
      <c r="ADL560" s="101"/>
      <c r="ADM560" s="101"/>
      <c r="ADN560" s="101"/>
      <c r="ADO560" s="101"/>
      <c r="ADP560" s="101"/>
      <c r="ADQ560" s="101"/>
      <c r="ADR560" s="101"/>
      <c r="ADS560" s="101"/>
      <c r="ADT560" s="101"/>
      <c r="ADU560" s="101"/>
      <c r="ADV560" s="101"/>
      <c r="ADW560" s="101"/>
      <c r="ADX560" s="101"/>
      <c r="ADY560" s="101"/>
      <c r="ADZ560" s="101"/>
      <c r="AEA560" s="101"/>
      <c r="AEB560" s="101"/>
      <c r="AEC560" s="101"/>
      <c r="AED560" s="101"/>
      <c r="AEE560" s="101"/>
      <c r="AEF560" s="101"/>
      <c r="AEG560" s="101"/>
      <c r="AEH560" s="101"/>
      <c r="AEI560" s="101"/>
      <c r="AEJ560" s="101"/>
      <c r="AEK560" s="101"/>
      <c r="AEL560" s="101"/>
      <c r="AEM560" s="101"/>
      <c r="AEN560" s="101"/>
      <c r="AEO560" s="101"/>
      <c r="AEP560" s="101"/>
      <c r="AEQ560" s="101"/>
      <c r="AER560" s="101"/>
      <c r="AES560" s="101"/>
      <c r="AET560" s="101"/>
      <c r="AEU560" s="101"/>
      <c r="AEV560" s="101"/>
      <c r="AEW560" s="101"/>
      <c r="AEX560" s="101"/>
      <c r="AEY560" s="101"/>
      <c r="AEZ560" s="101"/>
      <c r="AFA560" s="101"/>
      <c r="AFB560" s="101"/>
      <c r="AFC560" s="101"/>
      <c r="AFD560" s="101"/>
      <c r="AFE560" s="101"/>
      <c r="AFF560" s="101"/>
      <c r="AFG560" s="101"/>
      <c r="AFH560" s="101"/>
      <c r="AFI560" s="101"/>
      <c r="AFJ560" s="101"/>
      <c r="AFK560" s="101"/>
      <c r="AFL560" s="101"/>
      <c r="AFM560" s="101"/>
      <c r="AFN560" s="101"/>
      <c r="AFO560" s="101"/>
      <c r="AFP560" s="101"/>
      <c r="AFQ560" s="101"/>
      <c r="AFR560" s="101"/>
      <c r="AFS560" s="101"/>
      <c r="AFT560" s="101"/>
      <c r="AFU560" s="101"/>
      <c r="AFV560" s="101"/>
      <c r="AFW560" s="101"/>
      <c r="AFX560" s="101"/>
      <c r="AFY560" s="101"/>
      <c r="AFZ560" s="101"/>
      <c r="AGA560" s="101"/>
      <c r="AGB560" s="101"/>
      <c r="AGC560" s="101"/>
      <c r="AGD560" s="101"/>
      <c r="AGE560" s="101"/>
      <c r="AGF560" s="101"/>
      <c r="AGG560" s="101"/>
      <c r="AGH560" s="101"/>
      <c r="AGI560" s="101"/>
      <c r="AGJ560" s="101"/>
      <c r="AGK560" s="101"/>
      <c r="AGL560" s="101"/>
      <c r="AGM560" s="101"/>
      <c r="AGN560" s="101"/>
      <c r="AGO560" s="101"/>
      <c r="AGP560" s="101"/>
      <c r="AGQ560" s="101"/>
      <c r="AGR560" s="101"/>
      <c r="AGS560" s="101"/>
      <c r="AGT560" s="101"/>
      <c r="AGU560" s="101"/>
      <c r="AGV560" s="101"/>
      <c r="AGW560" s="101"/>
      <c r="AGX560" s="101"/>
      <c r="AGY560" s="101"/>
      <c r="AGZ560" s="101"/>
      <c r="AHA560" s="101"/>
      <c r="AHB560" s="101"/>
      <c r="AHC560" s="101"/>
      <c r="AHD560" s="101"/>
      <c r="AHE560" s="101"/>
      <c r="AHF560" s="101"/>
      <c r="AHG560" s="101"/>
      <c r="AHH560" s="101"/>
      <c r="AHI560" s="101"/>
      <c r="AHJ560" s="101"/>
      <c r="AHK560" s="101"/>
      <c r="AHL560" s="101"/>
      <c r="AHM560" s="101"/>
      <c r="AHN560" s="101"/>
      <c r="AHO560" s="101"/>
      <c r="AHP560" s="101"/>
      <c r="AHQ560" s="101"/>
      <c r="AHR560" s="101"/>
      <c r="AHS560" s="101"/>
      <c r="AHT560" s="101"/>
      <c r="AHU560" s="101"/>
      <c r="AHV560" s="101"/>
      <c r="AHW560" s="101"/>
      <c r="AHX560" s="101"/>
      <c r="AHY560" s="101"/>
      <c r="AHZ560" s="101"/>
      <c r="AIA560" s="101"/>
      <c r="AIB560" s="101"/>
      <c r="AIC560" s="101"/>
      <c r="AID560" s="101"/>
      <c r="AIE560" s="101"/>
      <c r="AIF560" s="101"/>
      <c r="AIG560" s="101"/>
      <c r="AIH560" s="101"/>
      <c r="AII560" s="101"/>
      <c r="AIJ560" s="101"/>
      <c r="AIK560" s="101"/>
      <c r="AIL560" s="101"/>
      <c r="AIM560" s="101"/>
      <c r="AIN560" s="101"/>
      <c r="AIO560" s="101"/>
      <c r="AIP560" s="101"/>
      <c r="AIQ560" s="101"/>
      <c r="AIR560" s="101"/>
      <c r="AIS560" s="101"/>
      <c r="AIT560" s="101"/>
      <c r="AIU560" s="101"/>
      <c r="AIV560" s="101"/>
      <c r="AIW560" s="101"/>
      <c r="AIX560" s="101"/>
      <c r="AIY560" s="101"/>
      <c r="AIZ560" s="101"/>
      <c r="AJA560" s="101"/>
      <c r="AJB560" s="101"/>
      <c r="AJC560" s="101"/>
      <c r="AJD560" s="101"/>
      <c r="AJE560" s="101"/>
      <c r="AJF560" s="101"/>
      <c r="AJG560" s="101"/>
      <c r="AJH560" s="101"/>
      <c r="AJI560" s="101"/>
      <c r="AJJ560" s="101"/>
      <c r="AJK560" s="101"/>
      <c r="AJL560" s="101"/>
      <c r="AJM560" s="101"/>
      <c r="AJN560" s="101"/>
      <c r="AJO560" s="101"/>
      <c r="AJP560" s="101"/>
      <c r="AJQ560" s="101"/>
      <c r="AJR560" s="101"/>
      <c r="AJS560" s="101"/>
      <c r="AJT560" s="101"/>
      <c r="AJU560" s="101"/>
      <c r="AJV560" s="101"/>
      <c r="AJW560" s="101"/>
      <c r="AJX560" s="101"/>
      <c r="AJY560" s="101"/>
      <c r="AJZ560" s="101"/>
      <c r="AKA560" s="101"/>
      <c r="AKB560" s="101"/>
      <c r="AKC560" s="101"/>
      <c r="AKD560" s="101"/>
      <c r="AKE560" s="101"/>
      <c r="AKF560" s="101"/>
      <c r="AKG560" s="101"/>
      <c r="AKH560" s="101"/>
      <c r="AKI560" s="101"/>
      <c r="AKJ560" s="101"/>
      <c r="AKK560" s="101"/>
      <c r="AKL560" s="101"/>
      <c r="AKM560" s="101"/>
      <c r="AKN560" s="101"/>
      <c r="AKO560" s="101"/>
      <c r="AKP560" s="101"/>
      <c r="AKQ560" s="101"/>
      <c r="AKR560" s="101"/>
      <c r="AKS560" s="101"/>
      <c r="AKT560" s="101"/>
      <c r="AKU560" s="101"/>
      <c r="AKV560" s="101"/>
      <c r="AKW560" s="101"/>
      <c r="AKX560" s="101"/>
      <c r="AKY560" s="101"/>
      <c r="AKZ560" s="101"/>
      <c r="ALA560" s="101"/>
      <c r="ALB560" s="101"/>
      <c r="ALC560" s="101"/>
      <c r="ALD560" s="101"/>
      <c r="ALE560" s="101"/>
      <c r="ALF560" s="101"/>
      <c r="ALG560" s="101"/>
      <c r="ALH560" s="101"/>
      <c r="ALI560" s="101"/>
      <c r="ALJ560" s="101"/>
      <c r="ALK560" s="101"/>
      <c r="ALL560" s="101"/>
      <c r="ALM560" s="101"/>
      <c r="ALN560" s="101"/>
      <c r="ALO560" s="101"/>
      <c r="ALP560" s="101"/>
      <c r="ALQ560" s="101"/>
      <c r="ALR560" s="101"/>
      <c r="ALS560" s="101"/>
      <c r="ALT560" s="101"/>
      <c r="ALU560" s="101"/>
      <c r="ALV560" s="101"/>
      <c r="ALW560" s="101"/>
      <c r="ALX560" s="101"/>
      <c r="ALY560" s="101"/>
      <c r="ALZ560" s="101"/>
      <c r="AMA560" s="101"/>
      <c r="AMB560" s="101"/>
      <c r="AMC560" s="101"/>
      <c r="AMD560" s="101"/>
      <c r="AME560" s="101"/>
      <c r="AMF560" s="101"/>
      <c r="AMG560" s="101"/>
      <c r="AMH560" s="101"/>
      <c r="AMI560" s="101"/>
      <c r="AMJ560" s="101"/>
      <c r="AMK560" s="101"/>
      <c r="AML560" s="101"/>
    </row>
    <row r="561" s="103" customFormat="true" ht="35.4" hidden="false" customHeight="true" outlineLevel="0" collapsed="false">
      <c r="A561" s="98"/>
      <c r="B561" s="24"/>
      <c r="C561" s="24"/>
      <c r="D561" s="24"/>
      <c r="E561" s="24"/>
      <c r="F561" s="24"/>
      <c r="G561" s="24"/>
      <c r="H561" s="24" t="s">
        <v>1317</v>
      </c>
      <c r="I561" s="24" t="s">
        <v>73</v>
      </c>
      <c r="J561" s="99" t="s">
        <v>1318</v>
      </c>
      <c r="K561" s="24" t="n">
        <v>1</v>
      </c>
      <c r="L561" s="99" t="s">
        <v>1318</v>
      </c>
      <c r="M561" s="99"/>
      <c r="N561" s="24"/>
      <c r="O561" s="24"/>
      <c r="P561" s="24"/>
      <c r="Q561" s="24"/>
      <c r="R561" s="24"/>
      <c r="S561" s="100"/>
      <c r="T561" s="24"/>
      <c r="U561" s="101"/>
      <c r="V561" s="101"/>
      <c r="W561" s="101"/>
      <c r="X561" s="101"/>
      <c r="Y561" s="101"/>
      <c r="Z561" s="101"/>
      <c r="AA561" s="101"/>
      <c r="AB561" s="101"/>
      <c r="AC561" s="101"/>
      <c r="AD561" s="101"/>
      <c r="AE561" s="101"/>
      <c r="AF561" s="101"/>
      <c r="AG561" s="101"/>
      <c r="AH561" s="101"/>
      <c r="AI561" s="101"/>
      <c r="AJ561" s="101"/>
      <c r="AK561" s="101"/>
      <c r="AL561" s="101"/>
      <c r="AM561" s="101"/>
      <c r="AN561" s="101"/>
      <c r="AO561" s="101"/>
      <c r="AP561" s="101"/>
      <c r="AQ561" s="101"/>
      <c r="AR561" s="101"/>
      <c r="AS561" s="101"/>
      <c r="AT561" s="101"/>
      <c r="AU561" s="101"/>
      <c r="AV561" s="101"/>
      <c r="AW561" s="101"/>
      <c r="AX561" s="101"/>
      <c r="AY561" s="101"/>
      <c r="AZ561" s="101"/>
      <c r="BA561" s="101"/>
      <c r="BB561" s="101"/>
      <c r="BC561" s="101"/>
      <c r="BD561" s="101"/>
      <c r="BE561" s="101"/>
      <c r="BF561" s="101"/>
      <c r="BG561" s="101"/>
      <c r="BH561" s="101"/>
      <c r="BI561" s="101"/>
      <c r="BJ561" s="101"/>
      <c r="BK561" s="101"/>
      <c r="BL561" s="101"/>
      <c r="BM561" s="101"/>
      <c r="BN561" s="101"/>
      <c r="BO561" s="101"/>
      <c r="BP561" s="101"/>
      <c r="BQ561" s="101"/>
      <c r="BR561" s="101"/>
      <c r="BS561" s="101"/>
      <c r="BT561" s="101"/>
      <c r="BU561" s="101"/>
      <c r="BV561" s="101"/>
      <c r="BW561" s="101"/>
      <c r="BX561" s="101"/>
      <c r="BY561" s="101"/>
      <c r="BZ561" s="101"/>
      <c r="CA561" s="101"/>
      <c r="CB561" s="101"/>
      <c r="CC561" s="101"/>
      <c r="CD561" s="101"/>
      <c r="CE561" s="101"/>
      <c r="CF561" s="101"/>
      <c r="CG561" s="101"/>
      <c r="CH561" s="101"/>
      <c r="CI561" s="101"/>
      <c r="CJ561" s="101"/>
      <c r="CK561" s="101"/>
      <c r="CL561" s="101"/>
      <c r="CM561" s="101"/>
      <c r="CN561" s="101"/>
      <c r="CO561" s="101"/>
      <c r="CP561" s="101"/>
      <c r="CQ561" s="101"/>
      <c r="CR561" s="101"/>
      <c r="CS561" s="101"/>
      <c r="CT561" s="101"/>
      <c r="CU561" s="101"/>
      <c r="CV561" s="101"/>
      <c r="CW561" s="101"/>
      <c r="CX561" s="101"/>
      <c r="CY561" s="101"/>
      <c r="CZ561" s="101"/>
      <c r="DA561" s="101"/>
      <c r="DB561" s="101"/>
      <c r="DC561" s="101"/>
      <c r="DD561" s="101"/>
      <c r="DE561" s="101"/>
      <c r="DF561" s="101"/>
      <c r="DG561" s="101"/>
      <c r="DH561" s="101"/>
      <c r="DI561" s="101"/>
      <c r="DJ561" s="101"/>
      <c r="DK561" s="101"/>
      <c r="DL561" s="101"/>
      <c r="DM561" s="101"/>
      <c r="DN561" s="101"/>
      <c r="DO561" s="101"/>
      <c r="DP561" s="101"/>
      <c r="DQ561" s="101"/>
      <c r="DR561" s="101"/>
      <c r="DS561" s="101"/>
      <c r="DT561" s="101"/>
      <c r="DU561" s="101"/>
      <c r="DV561" s="101"/>
      <c r="DW561" s="101"/>
      <c r="DX561" s="101"/>
      <c r="DY561" s="101"/>
      <c r="DZ561" s="101"/>
      <c r="EA561" s="101"/>
      <c r="EB561" s="101"/>
      <c r="EC561" s="101"/>
      <c r="ED561" s="101"/>
      <c r="EE561" s="101"/>
      <c r="EF561" s="101"/>
      <c r="EG561" s="101"/>
      <c r="EH561" s="101"/>
      <c r="EI561" s="101"/>
      <c r="EJ561" s="101"/>
      <c r="EK561" s="101"/>
      <c r="EL561" s="101"/>
      <c r="EM561" s="101"/>
      <c r="EN561" s="101"/>
      <c r="EO561" s="101"/>
      <c r="EP561" s="101"/>
      <c r="EQ561" s="101"/>
      <c r="ER561" s="101"/>
      <c r="ES561" s="101"/>
      <c r="ET561" s="101"/>
      <c r="EU561" s="101"/>
      <c r="EV561" s="101"/>
      <c r="EW561" s="101"/>
      <c r="EX561" s="101"/>
      <c r="EY561" s="101"/>
      <c r="EZ561" s="101"/>
      <c r="FA561" s="101"/>
      <c r="FB561" s="101"/>
      <c r="FC561" s="101"/>
      <c r="FD561" s="101"/>
      <c r="FE561" s="101"/>
      <c r="FF561" s="101"/>
      <c r="FG561" s="101"/>
      <c r="FH561" s="101"/>
      <c r="FI561" s="101"/>
      <c r="FJ561" s="101"/>
      <c r="FK561" s="101"/>
      <c r="FL561" s="101"/>
      <c r="FM561" s="101"/>
      <c r="FN561" s="101"/>
      <c r="FO561" s="101"/>
      <c r="FP561" s="101"/>
      <c r="FQ561" s="101"/>
      <c r="FR561" s="101"/>
      <c r="FS561" s="101"/>
      <c r="FT561" s="101"/>
      <c r="FU561" s="101"/>
      <c r="FV561" s="101"/>
      <c r="FW561" s="101"/>
      <c r="FX561" s="101"/>
      <c r="FY561" s="101"/>
      <c r="FZ561" s="101"/>
      <c r="GA561" s="101"/>
      <c r="GB561" s="101"/>
      <c r="GC561" s="101"/>
      <c r="GD561" s="101"/>
      <c r="GE561" s="101"/>
      <c r="GF561" s="101"/>
      <c r="GG561" s="101"/>
      <c r="GH561" s="101"/>
      <c r="GI561" s="101"/>
      <c r="GJ561" s="101"/>
      <c r="GK561" s="101"/>
      <c r="GL561" s="101"/>
      <c r="GM561" s="101"/>
      <c r="GN561" s="101"/>
      <c r="GO561" s="101"/>
      <c r="GP561" s="101"/>
      <c r="GQ561" s="101"/>
      <c r="GR561" s="101"/>
      <c r="GS561" s="101"/>
      <c r="GT561" s="101"/>
      <c r="GU561" s="101"/>
      <c r="GV561" s="101"/>
      <c r="GW561" s="101"/>
      <c r="GX561" s="101"/>
      <c r="GY561" s="101"/>
      <c r="GZ561" s="101"/>
      <c r="HA561" s="101"/>
      <c r="HB561" s="101"/>
      <c r="HC561" s="101"/>
      <c r="HD561" s="101"/>
      <c r="HE561" s="101"/>
      <c r="HF561" s="101"/>
      <c r="HG561" s="101"/>
      <c r="HH561" s="101"/>
      <c r="HI561" s="101"/>
      <c r="HJ561" s="101"/>
      <c r="HK561" s="101"/>
      <c r="HL561" s="101"/>
      <c r="HM561" s="101"/>
      <c r="HN561" s="101"/>
      <c r="HO561" s="101"/>
      <c r="HP561" s="101"/>
      <c r="HQ561" s="101"/>
      <c r="HR561" s="101"/>
      <c r="HS561" s="101"/>
      <c r="HT561" s="101"/>
      <c r="HU561" s="101"/>
      <c r="HV561" s="101"/>
      <c r="HW561" s="101"/>
      <c r="HX561" s="101"/>
      <c r="HY561" s="101"/>
      <c r="HZ561" s="101"/>
      <c r="IA561" s="101"/>
      <c r="IB561" s="101"/>
      <c r="IC561" s="101"/>
      <c r="ID561" s="101"/>
      <c r="IE561" s="101"/>
      <c r="IF561" s="101"/>
      <c r="IG561" s="101"/>
      <c r="IH561" s="101"/>
      <c r="II561" s="101"/>
      <c r="IJ561" s="101"/>
      <c r="IK561" s="101"/>
      <c r="IL561" s="101"/>
      <c r="IM561" s="101"/>
      <c r="IN561" s="101"/>
      <c r="IO561" s="101"/>
      <c r="IP561" s="101"/>
      <c r="IQ561" s="101"/>
      <c r="IR561" s="101"/>
      <c r="IS561" s="101"/>
      <c r="IT561" s="101"/>
      <c r="IU561" s="101"/>
      <c r="IV561" s="101"/>
      <c r="IW561" s="101"/>
      <c r="IX561" s="101"/>
      <c r="IY561" s="101"/>
      <c r="IZ561" s="101"/>
      <c r="JA561" s="101"/>
      <c r="JB561" s="101"/>
      <c r="JC561" s="101"/>
      <c r="JD561" s="101"/>
      <c r="JE561" s="101"/>
      <c r="JF561" s="101"/>
      <c r="JG561" s="101"/>
      <c r="JH561" s="101"/>
      <c r="JI561" s="101"/>
      <c r="JJ561" s="101"/>
      <c r="JK561" s="101"/>
      <c r="JL561" s="101"/>
      <c r="JM561" s="101"/>
      <c r="JN561" s="101"/>
      <c r="JO561" s="101"/>
      <c r="JP561" s="101"/>
      <c r="JQ561" s="101"/>
      <c r="JR561" s="101"/>
      <c r="JS561" s="101"/>
      <c r="JT561" s="101"/>
      <c r="JU561" s="101"/>
      <c r="JV561" s="101"/>
      <c r="JW561" s="101"/>
      <c r="JX561" s="101"/>
      <c r="JY561" s="101"/>
      <c r="JZ561" s="101"/>
      <c r="KA561" s="101"/>
      <c r="KB561" s="101"/>
      <c r="KC561" s="101"/>
      <c r="KD561" s="101"/>
      <c r="KE561" s="101"/>
      <c r="KF561" s="101"/>
      <c r="KG561" s="101"/>
      <c r="KH561" s="101"/>
      <c r="KI561" s="101"/>
      <c r="KJ561" s="101"/>
      <c r="KK561" s="101"/>
      <c r="KL561" s="101"/>
      <c r="KM561" s="101"/>
      <c r="KN561" s="101"/>
      <c r="KO561" s="101"/>
      <c r="KP561" s="101"/>
      <c r="KQ561" s="101"/>
      <c r="KR561" s="101"/>
      <c r="KS561" s="101"/>
      <c r="KT561" s="101"/>
      <c r="KU561" s="101"/>
      <c r="KV561" s="101"/>
      <c r="KW561" s="101"/>
      <c r="KX561" s="101"/>
      <c r="KY561" s="101"/>
      <c r="KZ561" s="101"/>
      <c r="LA561" s="101"/>
      <c r="LB561" s="101"/>
      <c r="LC561" s="101"/>
      <c r="LD561" s="101"/>
      <c r="LE561" s="101"/>
      <c r="LF561" s="101"/>
      <c r="LG561" s="101"/>
      <c r="LH561" s="101"/>
      <c r="LI561" s="101"/>
      <c r="LJ561" s="101"/>
      <c r="LK561" s="101"/>
      <c r="LL561" s="101"/>
      <c r="LM561" s="101"/>
      <c r="LN561" s="101"/>
      <c r="LO561" s="101"/>
      <c r="LP561" s="101"/>
      <c r="LQ561" s="101"/>
      <c r="LR561" s="101"/>
      <c r="LS561" s="101"/>
      <c r="LT561" s="101"/>
      <c r="LU561" s="101"/>
      <c r="LV561" s="101"/>
      <c r="LW561" s="101"/>
      <c r="LX561" s="101"/>
      <c r="LY561" s="101"/>
      <c r="LZ561" s="101"/>
      <c r="MA561" s="101"/>
      <c r="MB561" s="101"/>
      <c r="MC561" s="101"/>
      <c r="MD561" s="101"/>
      <c r="ME561" s="101"/>
      <c r="MF561" s="101"/>
      <c r="MG561" s="101"/>
      <c r="MH561" s="101"/>
      <c r="MI561" s="101"/>
      <c r="MJ561" s="101"/>
      <c r="MK561" s="101"/>
      <c r="ML561" s="101"/>
      <c r="MM561" s="101"/>
      <c r="MN561" s="101"/>
      <c r="MO561" s="101"/>
      <c r="MP561" s="101"/>
      <c r="MQ561" s="101"/>
      <c r="MR561" s="101"/>
      <c r="MS561" s="101"/>
      <c r="MT561" s="101"/>
      <c r="MU561" s="101"/>
      <c r="MV561" s="101"/>
      <c r="MW561" s="101"/>
      <c r="MX561" s="101"/>
      <c r="MY561" s="101"/>
      <c r="MZ561" s="101"/>
      <c r="NA561" s="101"/>
      <c r="NB561" s="101"/>
      <c r="NC561" s="101"/>
      <c r="ND561" s="101"/>
      <c r="NE561" s="101"/>
      <c r="NF561" s="101"/>
      <c r="NG561" s="101"/>
      <c r="NH561" s="101"/>
      <c r="NI561" s="101"/>
      <c r="NJ561" s="101"/>
      <c r="NK561" s="101"/>
      <c r="NL561" s="101"/>
      <c r="NM561" s="101"/>
      <c r="NN561" s="101"/>
      <c r="NO561" s="101"/>
      <c r="NP561" s="101"/>
      <c r="NQ561" s="101"/>
      <c r="NR561" s="101"/>
      <c r="NS561" s="101"/>
      <c r="NT561" s="101"/>
      <c r="NU561" s="101"/>
      <c r="NV561" s="101"/>
      <c r="NW561" s="101"/>
      <c r="NX561" s="101"/>
      <c r="NY561" s="101"/>
      <c r="NZ561" s="101"/>
      <c r="OA561" s="101"/>
      <c r="OB561" s="101"/>
      <c r="OC561" s="101"/>
      <c r="OD561" s="101"/>
      <c r="OE561" s="101"/>
      <c r="OF561" s="101"/>
      <c r="OG561" s="101"/>
      <c r="OH561" s="101"/>
      <c r="OI561" s="101"/>
      <c r="OJ561" s="101"/>
      <c r="OK561" s="101"/>
      <c r="OL561" s="101"/>
      <c r="OM561" s="101"/>
      <c r="ON561" s="101"/>
      <c r="OO561" s="101"/>
      <c r="OP561" s="101"/>
      <c r="OQ561" s="101"/>
      <c r="OR561" s="101"/>
      <c r="OS561" s="101"/>
      <c r="OT561" s="101"/>
      <c r="OU561" s="101"/>
      <c r="OV561" s="101"/>
      <c r="OW561" s="101"/>
      <c r="OX561" s="101"/>
      <c r="OY561" s="101"/>
      <c r="OZ561" s="101"/>
      <c r="PA561" s="101"/>
      <c r="PB561" s="101"/>
      <c r="PC561" s="101"/>
      <c r="PD561" s="101"/>
      <c r="PE561" s="101"/>
      <c r="PF561" s="101"/>
      <c r="PG561" s="101"/>
      <c r="PH561" s="101"/>
      <c r="PI561" s="101"/>
      <c r="PJ561" s="101"/>
      <c r="PK561" s="101"/>
      <c r="PL561" s="101"/>
      <c r="PM561" s="101"/>
      <c r="PN561" s="101"/>
      <c r="PO561" s="101"/>
      <c r="PP561" s="101"/>
      <c r="PQ561" s="101"/>
      <c r="PR561" s="101"/>
      <c r="PS561" s="101"/>
      <c r="PT561" s="101"/>
      <c r="PU561" s="101"/>
      <c r="PV561" s="101"/>
      <c r="PW561" s="101"/>
      <c r="PX561" s="101"/>
      <c r="PY561" s="101"/>
      <c r="PZ561" s="101"/>
      <c r="QA561" s="101"/>
      <c r="QB561" s="101"/>
      <c r="QC561" s="101"/>
      <c r="QD561" s="101"/>
      <c r="QE561" s="101"/>
      <c r="QF561" s="101"/>
      <c r="QG561" s="101"/>
      <c r="QH561" s="101"/>
      <c r="QI561" s="101"/>
      <c r="QJ561" s="101"/>
      <c r="QK561" s="101"/>
      <c r="QL561" s="101"/>
      <c r="QM561" s="101"/>
      <c r="QN561" s="101"/>
      <c r="QO561" s="101"/>
      <c r="QP561" s="101"/>
      <c r="QQ561" s="101"/>
      <c r="QR561" s="101"/>
      <c r="QS561" s="101"/>
      <c r="QT561" s="101"/>
      <c r="QU561" s="101"/>
      <c r="QV561" s="101"/>
      <c r="QW561" s="101"/>
      <c r="QX561" s="101"/>
      <c r="QY561" s="101"/>
      <c r="QZ561" s="101"/>
      <c r="RA561" s="101"/>
      <c r="RB561" s="101"/>
      <c r="RC561" s="101"/>
      <c r="RD561" s="101"/>
      <c r="RE561" s="101"/>
      <c r="RF561" s="101"/>
      <c r="RG561" s="101"/>
      <c r="RH561" s="101"/>
      <c r="RI561" s="101"/>
      <c r="RJ561" s="101"/>
      <c r="RK561" s="101"/>
      <c r="RL561" s="101"/>
      <c r="RM561" s="101"/>
      <c r="RN561" s="101"/>
      <c r="RO561" s="101"/>
      <c r="RP561" s="101"/>
      <c r="RQ561" s="101"/>
      <c r="RR561" s="101"/>
      <c r="RS561" s="101"/>
      <c r="RT561" s="101"/>
      <c r="RU561" s="101"/>
      <c r="RV561" s="101"/>
      <c r="RW561" s="101"/>
      <c r="RX561" s="101"/>
      <c r="RY561" s="101"/>
      <c r="RZ561" s="101"/>
      <c r="SA561" s="101"/>
      <c r="SB561" s="101"/>
      <c r="SC561" s="101"/>
      <c r="SD561" s="101"/>
      <c r="SE561" s="101"/>
      <c r="SF561" s="101"/>
      <c r="SG561" s="101"/>
      <c r="SH561" s="101"/>
      <c r="SI561" s="101"/>
      <c r="SJ561" s="101"/>
      <c r="SK561" s="101"/>
      <c r="SL561" s="101"/>
      <c r="SM561" s="101"/>
      <c r="SN561" s="101"/>
      <c r="SO561" s="101"/>
      <c r="SP561" s="101"/>
      <c r="SQ561" s="101"/>
      <c r="SR561" s="101"/>
      <c r="SS561" s="101"/>
      <c r="ST561" s="101"/>
      <c r="SU561" s="101"/>
      <c r="SV561" s="101"/>
      <c r="SW561" s="101"/>
      <c r="SX561" s="101"/>
      <c r="SY561" s="101"/>
      <c r="SZ561" s="101"/>
      <c r="TA561" s="101"/>
      <c r="TB561" s="101"/>
      <c r="TC561" s="101"/>
      <c r="TD561" s="101"/>
      <c r="TE561" s="101"/>
      <c r="TF561" s="101"/>
      <c r="TG561" s="101"/>
      <c r="TH561" s="101"/>
      <c r="TI561" s="101"/>
      <c r="TJ561" s="101"/>
      <c r="TK561" s="101"/>
      <c r="TL561" s="101"/>
      <c r="TM561" s="101"/>
      <c r="TN561" s="101"/>
      <c r="TO561" s="101"/>
      <c r="TP561" s="101"/>
      <c r="TQ561" s="101"/>
      <c r="TR561" s="101"/>
      <c r="TS561" s="101"/>
      <c r="TT561" s="101"/>
      <c r="TU561" s="101"/>
      <c r="TV561" s="101"/>
      <c r="TW561" s="101"/>
      <c r="TX561" s="101"/>
      <c r="TY561" s="101"/>
      <c r="TZ561" s="101"/>
      <c r="UA561" s="101"/>
      <c r="UB561" s="101"/>
      <c r="UC561" s="101"/>
      <c r="UD561" s="101"/>
      <c r="UE561" s="101"/>
      <c r="UF561" s="101"/>
      <c r="UG561" s="101"/>
      <c r="UH561" s="101"/>
      <c r="UI561" s="101"/>
      <c r="UJ561" s="101"/>
      <c r="UK561" s="101"/>
      <c r="UL561" s="101"/>
      <c r="UM561" s="101"/>
      <c r="UN561" s="101"/>
      <c r="UO561" s="101"/>
      <c r="UP561" s="101"/>
      <c r="UQ561" s="101"/>
      <c r="UR561" s="101"/>
      <c r="US561" s="101"/>
      <c r="UT561" s="101"/>
      <c r="UU561" s="101"/>
      <c r="UV561" s="101"/>
      <c r="UW561" s="101"/>
      <c r="UX561" s="101"/>
      <c r="UY561" s="101"/>
      <c r="UZ561" s="101"/>
      <c r="VA561" s="101"/>
      <c r="VB561" s="101"/>
      <c r="VC561" s="101"/>
      <c r="VD561" s="101"/>
      <c r="VE561" s="101"/>
      <c r="VF561" s="101"/>
      <c r="VG561" s="101"/>
      <c r="VH561" s="101"/>
      <c r="VI561" s="101"/>
      <c r="VJ561" s="101"/>
      <c r="VK561" s="101"/>
      <c r="VL561" s="101"/>
      <c r="VM561" s="101"/>
      <c r="VN561" s="101"/>
      <c r="VO561" s="101"/>
      <c r="VP561" s="101"/>
      <c r="VQ561" s="101"/>
      <c r="VR561" s="101"/>
      <c r="VS561" s="101"/>
      <c r="VT561" s="101"/>
      <c r="VU561" s="101"/>
      <c r="VV561" s="101"/>
      <c r="VW561" s="101"/>
      <c r="VX561" s="101"/>
      <c r="VY561" s="101"/>
      <c r="VZ561" s="101"/>
      <c r="WA561" s="101"/>
      <c r="WB561" s="101"/>
      <c r="WC561" s="101"/>
      <c r="WD561" s="101"/>
      <c r="WE561" s="101"/>
      <c r="WF561" s="101"/>
      <c r="WG561" s="101"/>
      <c r="WH561" s="101"/>
      <c r="WI561" s="101"/>
      <c r="WJ561" s="101"/>
      <c r="WK561" s="101"/>
      <c r="WL561" s="101"/>
      <c r="WM561" s="101"/>
      <c r="WN561" s="101"/>
      <c r="WO561" s="101"/>
      <c r="WP561" s="101"/>
      <c r="WQ561" s="101"/>
      <c r="WR561" s="101"/>
      <c r="WS561" s="101"/>
      <c r="WT561" s="101"/>
      <c r="WU561" s="101"/>
      <c r="WV561" s="101"/>
      <c r="WW561" s="101"/>
      <c r="WX561" s="101"/>
      <c r="WY561" s="101"/>
      <c r="WZ561" s="101"/>
      <c r="XA561" s="101"/>
      <c r="XB561" s="101"/>
      <c r="XC561" s="101"/>
      <c r="XD561" s="101"/>
      <c r="XE561" s="101"/>
      <c r="XF561" s="101"/>
      <c r="XG561" s="101"/>
      <c r="XH561" s="101"/>
      <c r="XI561" s="101"/>
      <c r="XJ561" s="101"/>
      <c r="XK561" s="101"/>
      <c r="XL561" s="101"/>
      <c r="XM561" s="101"/>
      <c r="XN561" s="101"/>
      <c r="XO561" s="101"/>
      <c r="XP561" s="101"/>
      <c r="XQ561" s="101"/>
      <c r="XR561" s="101"/>
      <c r="XS561" s="101"/>
      <c r="XT561" s="101"/>
      <c r="XU561" s="101"/>
      <c r="XV561" s="101"/>
      <c r="XW561" s="101"/>
      <c r="XX561" s="101"/>
      <c r="XY561" s="101"/>
      <c r="XZ561" s="101"/>
      <c r="YA561" s="101"/>
      <c r="YB561" s="101"/>
      <c r="YC561" s="101"/>
      <c r="YD561" s="101"/>
      <c r="YE561" s="101"/>
      <c r="YF561" s="101"/>
      <c r="YG561" s="101"/>
      <c r="YH561" s="101"/>
      <c r="YI561" s="101"/>
      <c r="YJ561" s="101"/>
      <c r="YK561" s="101"/>
      <c r="YL561" s="101"/>
      <c r="YM561" s="101"/>
      <c r="YN561" s="101"/>
      <c r="YO561" s="101"/>
      <c r="YP561" s="101"/>
      <c r="YQ561" s="101"/>
      <c r="YR561" s="101"/>
      <c r="YS561" s="101"/>
      <c r="YT561" s="101"/>
      <c r="YU561" s="101"/>
      <c r="YV561" s="101"/>
      <c r="YW561" s="101"/>
      <c r="YX561" s="101"/>
      <c r="YY561" s="101"/>
      <c r="YZ561" s="101"/>
      <c r="ZA561" s="101"/>
      <c r="ZB561" s="101"/>
      <c r="ZC561" s="101"/>
      <c r="ZD561" s="101"/>
      <c r="ZE561" s="101"/>
      <c r="ZF561" s="101"/>
      <c r="ZG561" s="101"/>
      <c r="ZH561" s="101"/>
      <c r="ZI561" s="101"/>
      <c r="ZJ561" s="101"/>
      <c r="ZK561" s="101"/>
      <c r="ZL561" s="101"/>
      <c r="ZM561" s="101"/>
      <c r="ZN561" s="101"/>
      <c r="ZO561" s="101"/>
      <c r="ZP561" s="101"/>
      <c r="ZQ561" s="101"/>
      <c r="ZR561" s="101"/>
      <c r="ZS561" s="101"/>
      <c r="ZT561" s="101"/>
      <c r="ZU561" s="101"/>
      <c r="ZV561" s="101"/>
      <c r="ZW561" s="101"/>
      <c r="ZX561" s="101"/>
      <c r="ZY561" s="101"/>
      <c r="ZZ561" s="101"/>
      <c r="AAA561" s="101"/>
      <c r="AAB561" s="101"/>
      <c r="AAC561" s="101"/>
      <c r="AAD561" s="101"/>
      <c r="AAE561" s="101"/>
      <c r="AAF561" s="101"/>
      <c r="AAG561" s="101"/>
      <c r="AAH561" s="101"/>
      <c r="AAI561" s="101"/>
      <c r="AAJ561" s="101"/>
      <c r="AAK561" s="101"/>
      <c r="AAL561" s="101"/>
      <c r="AAM561" s="101"/>
      <c r="AAN561" s="101"/>
      <c r="AAO561" s="101"/>
      <c r="AAP561" s="101"/>
      <c r="AAQ561" s="101"/>
      <c r="AAR561" s="101"/>
      <c r="AAS561" s="101"/>
      <c r="AAT561" s="101"/>
      <c r="AAU561" s="101"/>
      <c r="AAV561" s="101"/>
      <c r="AAW561" s="101"/>
      <c r="AAX561" s="101"/>
      <c r="AAY561" s="101"/>
      <c r="AAZ561" s="101"/>
      <c r="ABA561" s="101"/>
      <c r="ABB561" s="101"/>
      <c r="ABC561" s="101"/>
      <c r="ABD561" s="101"/>
      <c r="ABE561" s="101"/>
      <c r="ABF561" s="101"/>
      <c r="ABG561" s="101"/>
      <c r="ABH561" s="101"/>
      <c r="ABI561" s="101"/>
      <c r="ABJ561" s="101"/>
      <c r="ABK561" s="101"/>
      <c r="ABL561" s="101"/>
      <c r="ABM561" s="101"/>
      <c r="ABN561" s="101"/>
      <c r="ABO561" s="101"/>
      <c r="ABP561" s="101"/>
      <c r="ABQ561" s="101"/>
      <c r="ABR561" s="101"/>
      <c r="ABS561" s="101"/>
      <c r="ABT561" s="101"/>
      <c r="ABU561" s="101"/>
      <c r="ABV561" s="101"/>
      <c r="ABW561" s="101"/>
      <c r="ABX561" s="101"/>
      <c r="ABY561" s="101"/>
      <c r="ABZ561" s="101"/>
      <c r="ACA561" s="101"/>
      <c r="ACB561" s="101"/>
      <c r="ACC561" s="101"/>
      <c r="ACD561" s="101"/>
      <c r="ACE561" s="101"/>
      <c r="ACF561" s="101"/>
      <c r="ACG561" s="101"/>
      <c r="ACH561" s="101"/>
      <c r="ACI561" s="101"/>
      <c r="ACJ561" s="101"/>
      <c r="ACK561" s="101"/>
      <c r="ACL561" s="101"/>
      <c r="ACM561" s="101"/>
      <c r="ACN561" s="101"/>
      <c r="ACO561" s="101"/>
      <c r="ACP561" s="101"/>
      <c r="ACQ561" s="101"/>
      <c r="ACR561" s="101"/>
      <c r="ACS561" s="101"/>
      <c r="ACT561" s="101"/>
      <c r="ACU561" s="101"/>
      <c r="ACV561" s="101"/>
      <c r="ACW561" s="101"/>
      <c r="ACX561" s="101"/>
      <c r="ACY561" s="101"/>
      <c r="ACZ561" s="101"/>
      <c r="ADA561" s="101"/>
      <c r="ADB561" s="101"/>
      <c r="ADC561" s="101"/>
      <c r="ADD561" s="101"/>
      <c r="ADE561" s="101"/>
      <c r="ADF561" s="101"/>
      <c r="ADG561" s="101"/>
      <c r="ADH561" s="101"/>
      <c r="ADI561" s="101"/>
      <c r="ADJ561" s="101"/>
      <c r="ADK561" s="101"/>
      <c r="ADL561" s="101"/>
      <c r="ADM561" s="101"/>
      <c r="ADN561" s="101"/>
      <c r="ADO561" s="101"/>
      <c r="ADP561" s="101"/>
      <c r="ADQ561" s="101"/>
      <c r="ADR561" s="101"/>
      <c r="ADS561" s="101"/>
      <c r="ADT561" s="101"/>
      <c r="ADU561" s="101"/>
      <c r="ADV561" s="101"/>
      <c r="ADW561" s="101"/>
      <c r="ADX561" s="101"/>
      <c r="ADY561" s="101"/>
      <c r="ADZ561" s="101"/>
      <c r="AEA561" s="101"/>
      <c r="AEB561" s="101"/>
      <c r="AEC561" s="101"/>
      <c r="AED561" s="101"/>
      <c r="AEE561" s="101"/>
      <c r="AEF561" s="101"/>
      <c r="AEG561" s="101"/>
      <c r="AEH561" s="101"/>
      <c r="AEI561" s="101"/>
      <c r="AEJ561" s="101"/>
      <c r="AEK561" s="101"/>
      <c r="AEL561" s="101"/>
      <c r="AEM561" s="101"/>
      <c r="AEN561" s="101"/>
      <c r="AEO561" s="101"/>
      <c r="AEP561" s="101"/>
      <c r="AEQ561" s="101"/>
      <c r="AER561" s="101"/>
      <c r="AES561" s="101"/>
      <c r="AET561" s="101"/>
      <c r="AEU561" s="101"/>
      <c r="AEV561" s="101"/>
      <c r="AEW561" s="101"/>
      <c r="AEX561" s="101"/>
      <c r="AEY561" s="101"/>
      <c r="AEZ561" s="101"/>
      <c r="AFA561" s="101"/>
      <c r="AFB561" s="101"/>
      <c r="AFC561" s="101"/>
      <c r="AFD561" s="101"/>
      <c r="AFE561" s="101"/>
      <c r="AFF561" s="101"/>
      <c r="AFG561" s="101"/>
      <c r="AFH561" s="101"/>
      <c r="AFI561" s="101"/>
      <c r="AFJ561" s="101"/>
      <c r="AFK561" s="101"/>
      <c r="AFL561" s="101"/>
      <c r="AFM561" s="101"/>
      <c r="AFN561" s="101"/>
      <c r="AFO561" s="101"/>
      <c r="AFP561" s="101"/>
      <c r="AFQ561" s="101"/>
      <c r="AFR561" s="101"/>
      <c r="AFS561" s="101"/>
      <c r="AFT561" s="101"/>
      <c r="AFU561" s="101"/>
      <c r="AFV561" s="101"/>
      <c r="AFW561" s="101"/>
      <c r="AFX561" s="101"/>
      <c r="AFY561" s="101"/>
      <c r="AFZ561" s="101"/>
      <c r="AGA561" s="101"/>
      <c r="AGB561" s="101"/>
      <c r="AGC561" s="101"/>
      <c r="AGD561" s="101"/>
      <c r="AGE561" s="101"/>
      <c r="AGF561" s="101"/>
      <c r="AGG561" s="101"/>
      <c r="AGH561" s="101"/>
      <c r="AGI561" s="101"/>
      <c r="AGJ561" s="101"/>
      <c r="AGK561" s="101"/>
      <c r="AGL561" s="101"/>
      <c r="AGM561" s="101"/>
      <c r="AGN561" s="101"/>
      <c r="AGO561" s="101"/>
      <c r="AGP561" s="101"/>
      <c r="AGQ561" s="101"/>
      <c r="AGR561" s="101"/>
      <c r="AGS561" s="101"/>
      <c r="AGT561" s="101"/>
      <c r="AGU561" s="101"/>
      <c r="AGV561" s="101"/>
      <c r="AGW561" s="101"/>
      <c r="AGX561" s="101"/>
      <c r="AGY561" s="101"/>
      <c r="AGZ561" s="101"/>
      <c r="AHA561" s="101"/>
      <c r="AHB561" s="101"/>
      <c r="AHC561" s="101"/>
      <c r="AHD561" s="101"/>
      <c r="AHE561" s="101"/>
      <c r="AHF561" s="101"/>
      <c r="AHG561" s="101"/>
      <c r="AHH561" s="101"/>
      <c r="AHI561" s="101"/>
      <c r="AHJ561" s="101"/>
      <c r="AHK561" s="101"/>
      <c r="AHL561" s="101"/>
      <c r="AHM561" s="101"/>
      <c r="AHN561" s="101"/>
      <c r="AHO561" s="101"/>
      <c r="AHP561" s="101"/>
      <c r="AHQ561" s="101"/>
      <c r="AHR561" s="101"/>
      <c r="AHS561" s="101"/>
      <c r="AHT561" s="101"/>
      <c r="AHU561" s="101"/>
      <c r="AHV561" s="101"/>
      <c r="AHW561" s="101"/>
      <c r="AHX561" s="101"/>
      <c r="AHY561" s="101"/>
      <c r="AHZ561" s="101"/>
      <c r="AIA561" s="101"/>
      <c r="AIB561" s="101"/>
      <c r="AIC561" s="101"/>
      <c r="AID561" s="101"/>
      <c r="AIE561" s="101"/>
      <c r="AIF561" s="101"/>
      <c r="AIG561" s="101"/>
      <c r="AIH561" s="101"/>
      <c r="AII561" s="101"/>
      <c r="AIJ561" s="101"/>
      <c r="AIK561" s="101"/>
      <c r="AIL561" s="101"/>
      <c r="AIM561" s="101"/>
      <c r="AIN561" s="101"/>
      <c r="AIO561" s="101"/>
      <c r="AIP561" s="101"/>
      <c r="AIQ561" s="101"/>
      <c r="AIR561" s="101"/>
      <c r="AIS561" s="101"/>
      <c r="AIT561" s="101"/>
      <c r="AIU561" s="101"/>
      <c r="AIV561" s="101"/>
      <c r="AIW561" s="101"/>
      <c r="AIX561" s="101"/>
      <c r="AIY561" s="101"/>
      <c r="AIZ561" s="101"/>
      <c r="AJA561" s="101"/>
      <c r="AJB561" s="101"/>
      <c r="AJC561" s="101"/>
      <c r="AJD561" s="101"/>
      <c r="AJE561" s="101"/>
      <c r="AJF561" s="101"/>
      <c r="AJG561" s="101"/>
      <c r="AJH561" s="101"/>
      <c r="AJI561" s="101"/>
      <c r="AJJ561" s="101"/>
      <c r="AJK561" s="101"/>
      <c r="AJL561" s="101"/>
      <c r="AJM561" s="101"/>
      <c r="AJN561" s="101"/>
      <c r="AJO561" s="101"/>
      <c r="AJP561" s="101"/>
      <c r="AJQ561" s="101"/>
      <c r="AJR561" s="101"/>
      <c r="AJS561" s="101"/>
      <c r="AJT561" s="101"/>
      <c r="AJU561" s="101"/>
      <c r="AJV561" s="101"/>
      <c r="AJW561" s="101"/>
      <c r="AJX561" s="101"/>
      <c r="AJY561" s="101"/>
      <c r="AJZ561" s="101"/>
      <c r="AKA561" s="101"/>
      <c r="AKB561" s="101"/>
      <c r="AKC561" s="101"/>
      <c r="AKD561" s="101"/>
      <c r="AKE561" s="101"/>
      <c r="AKF561" s="101"/>
      <c r="AKG561" s="101"/>
      <c r="AKH561" s="101"/>
      <c r="AKI561" s="101"/>
      <c r="AKJ561" s="101"/>
      <c r="AKK561" s="101"/>
      <c r="AKL561" s="101"/>
      <c r="AKM561" s="101"/>
      <c r="AKN561" s="101"/>
      <c r="AKO561" s="101"/>
      <c r="AKP561" s="101"/>
      <c r="AKQ561" s="101"/>
      <c r="AKR561" s="101"/>
      <c r="AKS561" s="101"/>
      <c r="AKT561" s="101"/>
      <c r="AKU561" s="101"/>
      <c r="AKV561" s="101"/>
      <c r="AKW561" s="101"/>
      <c r="AKX561" s="101"/>
      <c r="AKY561" s="101"/>
      <c r="AKZ561" s="101"/>
      <c r="ALA561" s="101"/>
      <c r="ALB561" s="101"/>
      <c r="ALC561" s="101"/>
      <c r="ALD561" s="101"/>
      <c r="ALE561" s="101"/>
      <c r="ALF561" s="101"/>
      <c r="ALG561" s="101"/>
      <c r="ALH561" s="101"/>
      <c r="ALI561" s="101"/>
      <c r="ALJ561" s="101"/>
      <c r="ALK561" s="101"/>
      <c r="ALL561" s="101"/>
      <c r="ALM561" s="101"/>
      <c r="ALN561" s="101"/>
      <c r="ALO561" s="101"/>
      <c r="ALP561" s="101"/>
      <c r="ALQ561" s="101"/>
      <c r="ALR561" s="101"/>
      <c r="ALS561" s="101"/>
      <c r="ALT561" s="101"/>
      <c r="ALU561" s="101"/>
      <c r="ALV561" s="101"/>
      <c r="ALW561" s="101"/>
      <c r="ALX561" s="101"/>
      <c r="ALY561" s="101"/>
      <c r="ALZ561" s="101"/>
      <c r="AMA561" s="101"/>
      <c r="AMB561" s="101"/>
      <c r="AMC561" s="101"/>
      <c r="AMD561" s="101"/>
      <c r="AME561" s="101"/>
      <c r="AMF561" s="101"/>
      <c r="AMG561" s="101"/>
      <c r="AMH561" s="101"/>
      <c r="AMI561" s="101"/>
      <c r="AMJ561" s="101"/>
      <c r="AMK561" s="101"/>
      <c r="AML561" s="101"/>
    </row>
    <row r="562" s="103" customFormat="true" ht="80.2" hidden="false" customHeight="false" outlineLevel="0" collapsed="false">
      <c r="A562" s="98" t="s">
        <v>1319</v>
      </c>
      <c r="B562" s="24" t="s">
        <v>1320</v>
      </c>
      <c r="C562" s="24" t="s">
        <v>1321</v>
      </c>
      <c r="D562" s="24" t="s">
        <v>1322</v>
      </c>
      <c r="E562" s="79" t="n">
        <v>46227</v>
      </c>
      <c r="F562" s="79" t="n">
        <v>46592</v>
      </c>
      <c r="G562" s="24" t="s">
        <v>678</v>
      </c>
      <c r="H562" s="24" t="s">
        <v>1323</v>
      </c>
      <c r="I562" s="24" t="s">
        <v>73</v>
      </c>
      <c r="J562" s="99" t="s">
        <v>1324</v>
      </c>
      <c r="K562" s="24" t="n">
        <v>1</v>
      </c>
      <c r="L562" s="99" t="s">
        <v>1324</v>
      </c>
      <c r="M562" s="99" t="s">
        <v>1324</v>
      </c>
      <c r="N562" s="24" t="s">
        <v>1234</v>
      </c>
      <c r="O562" s="24" t="s">
        <v>1235</v>
      </c>
      <c r="P562" s="24" t="s">
        <v>1236</v>
      </c>
      <c r="Q562" s="24" t="s">
        <v>1242</v>
      </c>
      <c r="R562" s="24" t="s">
        <v>221</v>
      </c>
      <c r="S562" s="100"/>
      <c r="T562" s="24"/>
      <c r="U562" s="101"/>
      <c r="V562" s="101"/>
      <c r="W562" s="101"/>
      <c r="X562" s="101"/>
      <c r="Y562" s="101"/>
      <c r="Z562" s="101"/>
      <c r="AA562" s="101"/>
      <c r="AB562" s="101"/>
      <c r="AC562" s="101"/>
      <c r="AD562" s="101"/>
      <c r="AE562" s="101"/>
      <c r="AF562" s="101"/>
      <c r="AG562" s="101"/>
      <c r="AH562" s="101"/>
      <c r="AI562" s="101"/>
      <c r="AJ562" s="101"/>
      <c r="AK562" s="101"/>
      <c r="AL562" s="101"/>
      <c r="AM562" s="101"/>
      <c r="AN562" s="101"/>
      <c r="AO562" s="101"/>
      <c r="AP562" s="101"/>
      <c r="AQ562" s="101"/>
      <c r="AR562" s="101"/>
      <c r="AS562" s="101"/>
      <c r="AT562" s="101"/>
      <c r="AU562" s="101"/>
      <c r="AV562" s="101"/>
      <c r="AW562" s="101"/>
      <c r="AX562" s="101"/>
      <c r="AY562" s="101"/>
      <c r="AZ562" s="101"/>
      <c r="BA562" s="101"/>
      <c r="BB562" s="101"/>
      <c r="BC562" s="101"/>
      <c r="BD562" s="101"/>
      <c r="BE562" s="101"/>
      <c r="BF562" s="101"/>
      <c r="BG562" s="101"/>
      <c r="BH562" s="101"/>
      <c r="BI562" s="101"/>
      <c r="BJ562" s="101"/>
      <c r="BK562" s="101"/>
      <c r="BL562" s="101"/>
      <c r="BM562" s="101"/>
      <c r="BN562" s="101"/>
      <c r="BO562" s="101"/>
      <c r="BP562" s="101"/>
      <c r="BQ562" s="101"/>
      <c r="BR562" s="101"/>
      <c r="BS562" s="101"/>
      <c r="BT562" s="101"/>
      <c r="BU562" s="101"/>
      <c r="BV562" s="101"/>
      <c r="BW562" s="101"/>
      <c r="BX562" s="101"/>
      <c r="BY562" s="101"/>
      <c r="BZ562" s="101"/>
      <c r="CA562" s="101"/>
      <c r="CB562" s="101"/>
      <c r="CC562" s="101"/>
      <c r="CD562" s="101"/>
      <c r="CE562" s="101"/>
      <c r="CF562" s="101"/>
      <c r="CG562" s="101"/>
      <c r="CH562" s="101"/>
      <c r="CI562" s="101"/>
      <c r="CJ562" s="101"/>
      <c r="CK562" s="101"/>
      <c r="CL562" s="101"/>
      <c r="CM562" s="101"/>
      <c r="CN562" s="101"/>
      <c r="CO562" s="101"/>
      <c r="CP562" s="101"/>
      <c r="CQ562" s="101"/>
      <c r="CR562" s="101"/>
      <c r="CS562" s="101"/>
      <c r="CT562" s="101"/>
      <c r="CU562" s="101"/>
      <c r="CV562" s="101"/>
      <c r="CW562" s="101"/>
      <c r="CX562" s="101"/>
      <c r="CY562" s="101"/>
      <c r="CZ562" s="101"/>
      <c r="DA562" s="101"/>
      <c r="DB562" s="101"/>
      <c r="DC562" s="101"/>
      <c r="DD562" s="101"/>
      <c r="DE562" s="101"/>
      <c r="DF562" s="101"/>
      <c r="DG562" s="101"/>
      <c r="DH562" s="101"/>
      <c r="DI562" s="101"/>
      <c r="DJ562" s="101"/>
      <c r="DK562" s="101"/>
      <c r="DL562" s="101"/>
      <c r="DM562" s="101"/>
      <c r="DN562" s="101"/>
      <c r="DO562" s="101"/>
      <c r="DP562" s="101"/>
      <c r="DQ562" s="101"/>
      <c r="DR562" s="101"/>
      <c r="DS562" s="101"/>
      <c r="DT562" s="101"/>
      <c r="DU562" s="101"/>
      <c r="DV562" s="101"/>
      <c r="DW562" s="101"/>
      <c r="DX562" s="101"/>
      <c r="DY562" s="101"/>
      <c r="DZ562" s="101"/>
      <c r="EA562" s="101"/>
      <c r="EB562" s="101"/>
      <c r="EC562" s="101"/>
      <c r="ED562" s="101"/>
      <c r="EE562" s="101"/>
      <c r="EF562" s="101"/>
      <c r="EG562" s="101"/>
      <c r="EH562" s="101"/>
      <c r="EI562" s="101"/>
      <c r="EJ562" s="101"/>
      <c r="EK562" s="101"/>
      <c r="EL562" s="101"/>
      <c r="EM562" s="101"/>
      <c r="EN562" s="101"/>
      <c r="EO562" s="101"/>
      <c r="EP562" s="101"/>
      <c r="EQ562" s="101"/>
      <c r="ER562" s="101"/>
      <c r="ES562" s="101"/>
      <c r="ET562" s="101"/>
      <c r="EU562" s="101"/>
      <c r="EV562" s="101"/>
      <c r="EW562" s="101"/>
      <c r="EX562" s="101"/>
      <c r="EY562" s="101"/>
      <c r="EZ562" s="101"/>
      <c r="FA562" s="101"/>
      <c r="FB562" s="101"/>
      <c r="FC562" s="101"/>
      <c r="FD562" s="101"/>
      <c r="FE562" s="101"/>
      <c r="FF562" s="101"/>
      <c r="FG562" s="101"/>
      <c r="FH562" s="101"/>
      <c r="FI562" s="101"/>
      <c r="FJ562" s="101"/>
      <c r="FK562" s="101"/>
      <c r="FL562" s="101"/>
      <c r="FM562" s="101"/>
      <c r="FN562" s="101"/>
      <c r="FO562" s="101"/>
      <c r="FP562" s="101"/>
      <c r="FQ562" s="101"/>
      <c r="FR562" s="101"/>
      <c r="FS562" s="101"/>
      <c r="FT562" s="101"/>
      <c r="FU562" s="101"/>
      <c r="FV562" s="101"/>
      <c r="FW562" s="101"/>
      <c r="FX562" s="101"/>
      <c r="FY562" s="101"/>
      <c r="FZ562" s="101"/>
      <c r="GA562" s="101"/>
      <c r="GB562" s="101"/>
      <c r="GC562" s="101"/>
      <c r="GD562" s="101"/>
      <c r="GE562" s="101"/>
      <c r="GF562" s="101"/>
      <c r="GG562" s="101"/>
      <c r="GH562" s="101"/>
      <c r="GI562" s="101"/>
      <c r="GJ562" s="101"/>
      <c r="GK562" s="101"/>
      <c r="GL562" s="101"/>
      <c r="GM562" s="101"/>
      <c r="GN562" s="101"/>
      <c r="GO562" s="101"/>
      <c r="GP562" s="101"/>
      <c r="GQ562" s="101"/>
      <c r="GR562" s="101"/>
      <c r="GS562" s="101"/>
      <c r="GT562" s="101"/>
      <c r="GU562" s="101"/>
      <c r="GV562" s="101"/>
      <c r="GW562" s="101"/>
      <c r="GX562" s="101"/>
      <c r="GY562" s="101"/>
      <c r="GZ562" s="101"/>
      <c r="HA562" s="101"/>
      <c r="HB562" s="101"/>
      <c r="HC562" s="101"/>
      <c r="HD562" s="101"/>
      <c r="HE562" s="101"/>
      <c r="HF562" s="101"/>
      <c r="HG562" s="101"/>
      <c r="HH562" s="101"/>
      <c r="HI562" s="101"/>
      <c r="HJ562" s="101"/>
      <c r="HK562" s="101"/>
      <c r="HL562" s="101"/>
      <c r="HM562" s="101"/>
      <c r="HN562" s="101"/>
      <c r="HO562" s="101"/>
      <c r="HP562" s="101"/>
      <c r="HQ562" s="101"/>
      <c r="HR562" s="101"/>
      <c r="HS562" s="101"/>
      <c r="HT562" s="101"/>
      <c r="HU562" s="101"/>
      <c r="HV562" s="101"/>
      <c r="HW562" s="101"/>
      <c r="HX562" s="101"/>
      <c r="HY562" s="101"/>
      <c r="HZ562" s="101"/>
      <c r="IA562" s="101"/>
      <c r="IB562" s="101"/>
      <c r="IC562" s="101"/>
      <c r="ID562" s="101"/>
      <c r="IE562" s="101"/>
      <c r="IF562" s="101"/>
      <c r="IG562" s="101"/>
      <c r="IH562" s="101"/>
      <c r="II562" s="101"/>
      <c r="IJ562" s="101"/>
      <c r="IK562" s="101"/>
      <c r="IL562" s="101"/>
      <c r="IM562" s="101"/>
      <c r="IN562" s="101"/>
      <c r="IO562" s="101"/>
      <c r="IP562" s="101"/>
      <c r="IQ562" s="101"/>
      <c r="IR562" s="101"/>
      <c r="IS562" s="101"/>
      <c r="IT562" s="101"/>
      <c r="IU562" s="101"/>
      <c r="IV562" s="101"/>
      <c r="IW562" s="101"/>
      <c r="IX562" s="101"/>
      <c r="IY562" s="101"/>
      <c r="IZ562" s="101"/>
      <c r="JA562" s="101"/>
      <c r="JB562" s="101"/>
      <c r="JC562" s="101"/>
      <c r="JD562" s="101"/>
      <c r="JE562" s="101"/>
      <c r="JF562" s="101"/>
      <c r="JG562" s="101"/>
      <c r="JH562" s="101"/>
      <c r="JI562" s="101"/>
      <c r="JJ562" s="101"/>
      <c r="JK562" s="101"/>
      <c r="JL562" s="101"/>
      <c r="JM562" s="101"/>
      <c r="JN562" s="101"/>
      <c r="JO562" s="101"/>
      <c r="JP562" s="101"/>
      <c r="JQ562" s="101"/>
      <c r="JR562" s="101"/>
      <c r="JS562" s="101"/>
      <c r="JT562" s="101"/>
      <c r="JU562" s="101"/>
      <c r="JV562" s="101"/>
      <c r="JW562" s="101"/>
      <c r="JX562" s="101"/>
      <c r="JY562" s="101"/>
      <c r="JZ562" s="101"/>
      <c r="KA562" s="101"/>
      <c r="KB562" s="101"/>
      <c r="KC562" s="101"/>
      <c r="KD562" s="101"/>
      <c r="KE562" s="101"/>
      <c r="KF562" s="101"/>
      <c r="KG562" s="101"/>
      <c r="KH562" s="101"/>
      <c r="KI562" s="101"/>
      <c r="KJ562" s="101"/>
      <c r="KK562" s="101"/>
      <c r="KL562" s="101"/>
      <c r="KM562" s="101"/>
      <c r="KN562" s="101"/>
      <c r="KO562" s="101"/>
      <c r="KP562" s="101"/>
      <c r="KQ562" s="101"/>
      <c r="KR562" s="101"/>
      <c r="KS562" s="101"/>
      <c r="KT562" s="101"/>
      <c r="KU562" s="101"/>
      <c r="KV562" s="101"/>
      <c r="KW562" s="101"/>
      <c r="KX562" s="101"/>
      <c r="KY562" s="101"/>
      <c r="KZ562" s="101"/>
      <c r="LA562" s="101"/>
      <c r="LB562" s="101"/>
      <c r="LC562" s="101"/>
      <c r="LD562" s="101"/>
      <c r="LE562" s="101"/>
      <c r="LF562" s="101"/>
      <c r="LG562" s="101"/>
      <c r="LH562" s="101"/>
      <c r="LI562" s="101"/>
      <c r="LJ562" s="101"/>
      <c r="LK562" s="101"/>
      <c r="LL562" s="101"/>
      <c r="LM562" s="101"/>
      <c r="LN562" s="101"/>
      <c r="LO562" s="101"/>
      <c r="LP562" s="101"/>
      <c r="LQ562" s="101"/>
      <c r="LR562" s="101"/>
      <c r="LS562" s="101"/>
      <c r="LT562" s="101"/>
      <c r="LU562" s="101"/>
      <c r="LV562" s="101"/>
      <c r="LW562" s="101"/>
      <c r="LX562" s="101"/>
      <c r="LY562" s="101"/>
      <c r="LZ562" s="101"/>
      <c r="MA562" s="101"/>
      <c r="MB562" s="101"/>
      <c r="MC562" s="101"/>
      <c r="MD562" s="101"/>
      <c r="ME562" s="101"/>
      <c r="MF562" s="101"/>
      <c r="MG562" s="101"/>
      <c r="MH562" s="101"/>
      <c r="MI562" s="101"/>
      <c r="MJ562" s="101"/>
      <c r="MK562" s="101"/>
      <c r="ML562" s="101"/>
      <c r="MM562" s="101"/>
      <c r="MN562" s="101"/>
      <c r="MO562" s="101"/>
      <c r="MP562" s="101"/>
      <c r="MQ562" s="101"/>
      <c r="MR562" s="101"/>
      <c r="MS562" s="101"/>
      <c r="MT562" s="101"/>
      <c r="MU562" s="101"/>
      <c r="MV562" s="101"/>
      <c r="MW562" s="101"/>
      <c r="MX562" s="101"/>
      <c r="MY562" s="101"/>
      <c r="MZ562" s="101"/>
      <c r="NA562" s="101"/>
      <c r="NB562" s="101"/>
      <c r="NC562" s="101"/>
      <c r="ND562" s="101"/>
      <c r="NE562" s="101"/>
      <c r="NF562" s="101"/>
      <c r="NG562" s="101"/>
      <c r="NH562" s="101"/>
      <c r="NI562" s="101"/>
      <c r="NJ562" s="101"/>
      <c r="NK562" s="101"/>
      <c r="NL562" s="101"/>
      <c r="NM562" s="101"/>
      <c r="NN562" s="101"/>
      <c r="NO562" s="101"/>
      <c r="NP562" s="101"/>
      <c r="NQ562" s="101"/>
      <c r="NR562" s="101"/>
      <c r="NS562" s="101"/>
      <c r="NT562" s="101"/>
      <c r="NU562" s="101"/>
      <c r="NV562" s="101"/>
      <c r="NW562" s="101"/>
      <c r="NX562" s="101"/>
      <c r="NY562" s="101"/>
      <c r="NZ562" s="101"/>
      <c r="OA562" s="101"/>
      <c r="OB562" s="101"/>
      <c r="OC562" s="101"/>
      <c r="OD562" s="101"/>
      <c r="OE562" s="101"/>
      <c r="OF562" s="101"/>
      <c r="OG562" s="101"/>
      <c r="OH562" s="101"/>
      <c r="OI562" s="101"/>
      <c r="OJ562" s="101"/>
      <c r="OK562" s="101"/>
      <c r="OL562" s="101"/>
      <c r="OM562" s="101"/>
      <c r="ON562" s="101"/>
      <c r="OO562" s="101"/>
      <c r="OP562" s="101"/>
      <c r="OQ562" s="101"/>
      <c r="OR562" s="101"/>
      <c r="OS562" s="101"/>
      <c r="OT562" s="101"/>
      <c r="OU562" s="101"/>
      <c r="OV562" s="101"/>
      <c r="OW562" s="101"/>
      <c r="OX562" s="101"/>
      <c r="OY562" s="101"/>
      <c r="OZ562" s="101"/>
      <c r="PA562" s="101"/>
      <c r="PB562" s="101"/>
      <c r="PC562" s="101"/>
      <c r="PD562" s="101"/>
      <c r="PE562" s="101"/>
      <c r="PF562" s="101"/>
      <c r="PG562" s="101"/>
      <c r="PH562" s="101"/>
      <c r="PI562" s="101"/>
      <c r="PJ562" s="101"/>
      <c r="PK562" s="101"/>
      <c r="PL562" s="101"/>
      <c r="PM562" s="101"/>
      <c r="PN562" s="101"/>
      <c r="PO562" s="101"/>
      <c r="PP562" s="101"/>
      <c r="PQ562" s="101"/>
      <c r="PR562" s="101"/>
      <c r="PS562" s="101"/>
      <c r="PT562" s="101"/>
      <c r="PU562" s="101"/>
      <c r="PV562" s="101"/>
      <c r="PW562" s="101"/>
      <c r="PX562" s="101"/>
      <c r="PY562" s="101"/>
      <c r="PZ562" s="101"/>
      <c r="QA562" s="101"/>
      <c r="QB562" s="101"/>
      <c r="QC562" s="101"/>
      <c r="QD562" s="101"/>
      <c r="QE562" s="101"/>
      <c r="QF562" s="101"/>
      <c r="QG562" s="101"/>
      <c r="QH562" s="101"/>
      <c r="QI562" s="101"/>
      <c r="QJ562" s="101"/>
      <c r="QK562" s="101"/>
      <c r="QL562" s="101"/>
      <c r="QM562" s="101"/>
      <c r="QN562" s="101"/>
      <c r="QO562" s="101"/>
      <c r="QP562" s="101"/>
      <c r="QQ562" s="101"/>
      <c r="QR562" s="101"/>
      <c r="QS562" s="101"/>
      <c r="QT562" s="101"/>
      <c r="QU562" s="101"/>
      <c r="QV562" s="101"/>
      <c r="QW562" s="101"/>
      <c r="QX562" s="101"/>
      <c r="QY562" s="101"/>
      <c r="QZ562" s="101"/>
      <c r="RA562" s="101"/>
      <c r="RB562" s="101"/>
      <c r="RC562" s="101"/>
      <c r="RD562" s="101"/>
      <c r="RE562" s="101"/>
      <c r="RF562" s="101"/>
      <c r="RG562" s="101"/>
      <c r="RH562" s="101"/>
      <c r="RI562" s="101"/>
      <c r="RJ562" s="101"/>
      <c r="RK562" s="101"/>
      <c r="RL562" s="101"/>
      <c r="RM562" s="101"/>
      <c r="RN562" s="101"/>
      <c r="RO562" s="101"/>
      <c r="RP562" s="101"/>
      <c r="RQ562" s="101"/>
      <c r="RR562" s="101"/>
      <c r="RS562" s="101"/>
      <c r="RT562" s="101"/>
      <c r="RU562" s="101"/>
      <c r="RV562" s="101"/>
      <c r="RW562" s="101"/>
      <c r="RX562" s="101"/>
      <c r="RY562" s="101"/>
      <c r="RZ562" s="101"/>
      <c r="SA562" s="101"/>
      <c r="SB562" s="101"/>
      <c r="SC562" s="101"/>
      <c r="SD562" s="101"/>
      <c r="SE562" s="101"/>
      <c r="SF562" s="101"/>
      <c r="SG562" s="101"/>
      <c r="SH562" s="101"/>
      <c r="SI562" s="101"/>
      <c r="SJ562" s="101"/>
      <c r="SK562" s="101"/>
      <c r="SL562" s="101"/>
      <c r="SM562" s="101"/>
      <c r="SN562" s="101"/>
      <c r="SO562" s="101"/>
      <c r="SP562" s="101"/>
      <c r="SQ562" s="101"/>
      <c r="SR562" s="101"/>
      <c r="SS562" s="101"/>
      <c r="ST562" s="101"/>
      <c r="SU562" s="101"/>
      <c r="SV562" s="101"/>
      <c r="SW562" s="101"/>
      <c r="SX562" s="101"/>
      <c r="SY562" s="101"/>
      <c r="SZ562" s="101"/>
      <c r="TA562" s="101"/>
      <c r="TB562" s="101"/>
      <c r="TC562" s="101"/>
      <c r="TD562" s="101"/>
      <c r="TE562" s="101"/>
      <c r="TF562" s="101"/>
      <c r="TG562" s="101"/>
      <c r="TH562" s="101"/>
      <c r="TI562" s="101"/>
      <c r="TJ562" s="101"/>
      <c r="TK562" s="101"/>
      <c r="TL562" s="101"/>
      <c r="TM562" s="101"/>
      <c r="TN562" s="101"/>
      <c r="TO562" s="101"/>
      <c r="TP562" s="101"/>
      <c r="TQ562" s="101"/>
      <c r="TR562" s="101"/>
      <c r="TS562" s="101"/>
      <c r="TT562" s="101"/>
      <c r="TU562" s="101"/>
      <c r="TV562" s="101"/>
      <c r="TW562" s="101"/>
      <c r="TX562" s="101"/>
      <c r="TY562" s="101"/>
      <c r="TZ562" s="101"/>
      <c r="UA562" s="101"/>
      <c r="UB562" s="101"/>
      <c r="UC562" s="101"/>
      <c r="UD562" s="101"/>
      <c r="UE562" s="101"/>
      <c r="UF562" s="101"/>
      <c r="UG562" s="101"/>
      <c r="UH562" s="101"/>
      <c r="UI562" s="101"/>
      <c r="UJ562" s="101"/>
      <c r="UK562" s="101"/>
      <c r="UL562" s="101"/>
      <c r="UM562" s="101"/>
      <c r="UN562" s="101"/>
      <c r="UO562" s="101"/>
      <c r="UP562" s="101"/>
      <c r="UQ562" s="101"/>
      <c r="UR562" s="101"/>
      <c r="US562" s="101"/>
      <c r="UT562" s="101"/>
      <c r="UU562" s="101"/>
      <c r="UV562" s="101"/>
      <c r="UW562" s="101"/>
      <c r="UX562" s="101"/>
      <c r="UY562" s="101"/>
      <c r="UZ562" s="101"/>
      <c r="VA562" s="101"/>
      <c r="VB562" s="101"/>
      <c r="VC562" s="101"/>
      <c r="VD562" s="101"/>
      <c r="VE562" s="101"/>
      <c r="VF562" s="101"/>
      <c r="VG562" s="101"/>
      <c r="VH562" s="101"/>
      <c r="VI562" s="101"/>
      <c r="VJ562" s="101"/>
      <c r="VK562" s="101"/>
      <c r="VL562" s="101"/>
      <c r="VM562" s="101"/>
      <c r="VN562" s="101"/>
      <c r="VO562" s="101"/>
      <c r="VP562" s="101"/>
      <c r="VQ562" s="101"/>
      <c r="VR562" s="101"/>
      <c r="VS562" s="101"/>
      <c r="VT562" s="101"/>
      <c r="VU562" s="101"/>
      <c r="VV562" s="101"/>
      <c r="VW562" s="101"/>
      <c r="VX562" s="101"/>
      <c r="VY562" s="101"/>
      <c r="VZ562" s="101"/>
      <c r="WA562" s="101"/>
      <c r="WB562" s="101"/>
      <c r="WC562" s="101"/>
      <c r="WD562" s="101"/>
      <c r="WE562" s="101"/>
      <c r="WF562" s="101"/>
      <c r="WG562" s="101"/>
      <c r="WH562" s="101"/>
      <c r="WI562" s="101"/>
      <c r="WJ562" s="101"/>
      <c r="WK562" s="101"/>
      <c r="WL562" s="101"/>
      <c r="WM562" s="101"/>
      <c r="WN562" s="101"/>
      <c r="WO562" s="101"/>
      <c r="WP562" s="101"/>
      <c r="WQ562" s="101"/>
      <c r="WR562" s="101"/>
      <c r="WS562" s="101"/>
      <c r="WT562" s="101"/>
      <c r="WU562" s="101"/>
      <c r="WV562" s="101"/>
      <c r="WW562" s="101"/>
      <c r="WX562" s="101"/>
      <c r="WY562" s="101"/>
      <c r="WZ562" s="101"/>
      <c r="XA562" s="101"/>
      <c r="XB562" s="101"/>
      <c r="XC562" s="101"/>
      <c r="XD562" s="101"/>
      <c r="XE562" s="101"/>
      <c r="XF562" s="101"/>
      <c r="XG562" s="101"/>
      <c r="XH562" s="101"/>
      <c r="XI562" s="101"/>
      <c r="XJ562" s="101"/>
      <c r="XK562" s="101"/>
      <c r="XL562" s="101"/>
      <c r="XM562" s="101"/>
      <c r="XN562" s="101"/>
      <c r="XO562" s="101"/>
      <c r="XP562" s="101"/>
      <c r="XQ562" s="101"/>
      <c r="XR562" s="101"/>
      <c r="XS562" s="101"/>
      <c r="XT562" s="101"/>
      <c r="XU562" s="101"/>
      <c r="XV562" s="101"/>
      <c r="XW562" s="101"/>
      <c r="XX562" s="101"/>
      <c r="XY562" s="101"/>
      <c r="XZ562" s="101"/>
      <c r="YA562" s="101"/>
      <c r="YB562" s="101"/>
      <c r="YC562" s="101"/>
      <c r="YD562" s="101"/>
      <c r="YE562" s="101"/>
      <c r="YF562" s="101"/>
      <c r="YG562" s="101"/>
      <c r="YH562" s="101"/>
      <c r="YI562" s="101"/>
      <c r="YJ562" s="101"/>
      <c r="YK562" s="101"/>
      <c r="YL562" s="101"/>
      <c r="YM562" s="101"/>
      <c r="YN562" s="101"/>
      <c r="YO562" s="101"/>
      <c r="YP562" s="101"/>
      <c r="YQ562" s="101"/>
      <c r="YR562" s="101"/>
      <c r="YS562" s="101"/>
      <c r="YT562" s="101"/>
      <c r="YU562" s="101"/>
      <c r="YV562" s="101"/>
      <c r="YW562" s="101"/>
      <c r="YX562" s="101"/>
      <c r="YY562" s="101"/>
      <c r="YZ562" s="101"/>
      <c r="ZA562" s="101"/>
      <c r="ZB562" s="101"/>
      <c r="ZC562" s="101"/>
      <c r="ZD562" s="101"/>
      <c r="ZE562" s="101"/>
      <c r="ZF562" s="101"/>
      <c r="ZG562" s="101"/>
      <c r="ZH562" s="101"/>
      <c r="ZI562" s="101"/>
      <c r="ZJ562" s="101"/>
      <c r="ZK562" s="101"/>
      <c r="ZL562" s="101"/>
      <c r="ZM562" s="101"/>
      <c r="ZN562" s="101"/>
      <c r="ZO562" s="101"/>
      <c r="ZP562" s="101"/>
      <c r="ZQ562" s="101"/>
      <c r="ZR562" s="101"/>
      <c r="ZS562" s="101"/>
      <c r="ZT562" s="101"/>
      <c r="ZU562" s="101"/>
      <c r="ZV562" s="101"/>
      <c r="ZW562" s="101"/>
      <c r="ZX562" s="101"/>
      <c r="ZY562" s="101"/>
      <c r="ZZ562" s="101"/>
      <c r="AAA562" s="101"/>
      <c r="AAB562" s="101"/>
      <c r="AAC562" s="101"/>
      <c r="AAD562" s="101"/>
      <c r="AAE562" s="101"/>
      <c r="AAF562" s="101"/>
      <c r="AAG562" s="101"/>
      <c r="AAH562" s="101"/>
      <c r="AAI562" s="101"/>
      <c r="AAJ562" s="101"/>
      <c r="AAK562" s="101"/>
      <c r="AAL562" s="101"/>
      <c r="AAM562" s="101"/>
      <c r="AAN562" s="101"/>
      <c r="AAO562" s="101"/>
      <c r="AAP562" s="101"/>
      <c r="AAQ562" s="101"/>
      <c r="AAR562" s="101"/>
      <c r="AAS562" s="101"/>
      <c r="AAT562" s="101"/>
      <c r="AAU562" s="101"/>
      <c r="AAV562" s="101"/>
      <c r="AAW562" s="101"/>
      <c r="AAX562" s="101"/>
      <c r="AAY562" s="101"/>
      <c r="AAZ562" s="101"/>
      <c r="ABA562" s="101"/>
      <c r="ABB562" s="101"/>
      <c r="ABC562" s="101"/>
      <c r="ABD562" s="101"/>
      <c r="ABE562" s="101"/>
      <c r="ABF562" s="101"/>
      <c r="ABG562" s="101"/>
      <c r="ABH562" s="101"/>
      <c r="ABI562" s="101"/>
      <c r="ABJ562" s="101"/>
      <c r="ABK562" s="101"/>
      <c r="ABL562" s="101"/>
      <c r="ABM562" s="101"/>
      <c r="ABN562" s="101"/>
      <c r="ABO562" s="101"/>
      <c r="ABP562" s="101"/>
      <c r="ABQ562" s="101"/>
      <c r="ABR562" s="101"/>
      <c r="ABS562" s="101"/>
      <c r="ABT562" s="101"/>
      <c r="ABU562" s="101"/>
      <c r="ABV562" s="101"/>
      <c r="ABW562" s="101"/>
      <c r="ABX562" s="101"/>
      <c r="ABY562" s="101"/>
      <c r="ABZ562" s="101"/>
      <c r="ACA562" s="101"/>
      <c r="ACB562" s="101"/>
      <c r="ACC562" s="101"/>
      <c r="ACD562" s="101"/>
      <c r="ACE562" s="101"/>
      <c r="ACF562" s="101"/>
      <c r="ACG562" s="101"/>
      <c r="ACH562" s="101"/>
      <c r="ACI562" s="101"/>
      <c r="ACJ562" s="101"/>
      <c r="ACK562" s="101"/>
      <c r="ACL562" s="101"/>
      <c r="ACM562" s="101"/>
      <c r="ACN562" s="101"/>
      <c r="ACO562" s="101"/>
      <c r="ACP562" s="101"/>
      <c r="ACQ562" s="101"/>
      <c r="ACR562" s="101"/>
      <c r="ACS562" s="101"/>
      <c r="ACT562" s="101"/>
      <c r="ACU562" s="101"/>
      <c r="ACV562" s="101"/>
      <c r="ACW562" s="101"/>
      <c r="ACX562" s="101"/>
      <c r="ACY562" s="101"/>
      <c r="ACZ562" s="101"/>
      <c r="ADA562" s="101"/>
      <c r="ADB562" s="101"/>
      <c r="ADC562" s="101"/>
      <c r="ADD562" s="101"/>
      <c r="ADE562" s="101"/>
      <c r="ADF562" s="101"/>
      <c r="ADG562" s="101"/>
      <c r="ADH562" s="101"/>
      <c r="ADI562" s="101"/>
      <c r="ADJ562" s="101"/>
      <c r="ADK562" s="101"/>
      <c r="ADL562" s="101"/>
      <c r="ADM562" s="101"/>
      <c r="ADN562" s="101"/>
      <c r="ADO562" s="101"/>
      <c r="ADP562" s="101"/>
      <c r="ADQ562" s="101"/>
      <c r="ADR562" s="101"/>
      <c r="ADS562" s="101"/>
      <c r="ADT562" s="101"/>
      <c r="ADU562" s="101"/>
      <c r="ADV562" s="101"/>
      <c r="ADW562" s="101"/>
      <c r="ADX562" s="101"/>
      <c r="ADY562" s="101"/>
      <c r="ADZ562" s="101"/>
      <c r="AEA562" s="101"/>
      <c r="AEB562" s="101"/>
      <c r="AEC562" s="101"/>
      <c r="AED562" s="101"/>
      <c r="AEE562" s="101"/>
      <c r="AEF562" s="101"/>
      <c r="AEG562" s="101"/>
      <c r="AEH562" s="101"/>
      <c r="AEI562" s="101"/>
      <c r="AEJ562" s="101"/>
      <c r="AEK562" s="101"/>
      <c r="AEL562" s="101"/>
      <c r="AEM562" s="101"/>
      <c r="AEN562" s="101"/>
      <c r="AEO562" s="101"/>
      <c r="AEP562" s="101"/>
      <c r="AEQ562" s="101"/>
      <c r="AER562" s="101"/>
      <c r="AES562" s="101"/>
      <c r="AET562" s="101"/>
      <c r="AEU562" s="101"/>
      <c r="AEV562" s="101"/>
      <c r="AEW562" s="101"/>
      <c r="AEX562" s="101"/>
      <c r="AEY562" s="101"/>
      <c r="AEZ562" s="101"/>
      <c r="AFA562" s="101"/>
      <c r="AFB562" s="101"/>
      <c r="AFC562" s="101"/>
      <c r="AFD562" s="101"/>
      <c r="AFE562" s="101"/>
      <c r="AFF562" s="101"/>
      <c r="AFG562" s="101"/>
      <c r="AFH562" s="101"/>
      <c r="AFI562" s="101"/>
      <c r="AFJ562" s="101"/>
      <c r="AFK562" s="101"/>
      <c r="AFL562" s="101"/>
      <c r="AFM562" s="101"/>
      <c r="AFN562" s="101"/>
      <c r="AFO562" s="101"/>
      <c r="AFP562" s="101"/>
      <c r="AFQ562" s="101"/>
      <c r="AFR562" s="101"/>
      <c r="AFS562" s="101"/>
      <c r="AFT562" s="101"/>
      <c r="AFU562" s="101"/>
      <c r="AFV562" s="101"/>
      <c r="AFW562" s="101"/>
      <c r="AFX562" s="101"/>
      <c r="AFY562" s="101"/>
      <c r="AFZ562" s="101"/>
      <c r="AGA562" s="101"/>
      <c r="AGB562" s="101"/>
      <c r="AGC562" s="101"/>
      <c r="AGD562" s="101"/>
      <c r="AGE562" s="101"/>
      <c r="AGF562" s="101"/>
      <c r="AGG562" s="101"/>
      <c r="AGH562" s="101"/>
      <c r="AGI562" s="101"/>
      <c r="AGJ562" s="101"/>
      <c r="AGK562" s="101"/>
      <c r="AGL562" s="101"/>
      <c r="AGM562" s="101"/>
      <c r="AGN562" s="101"/>
      <c r="AGO562" s="101"/>
      <c r="AGP562" s="101"/>
      <c r="AGQ562" s="101"/>
      <c r="AGR562" s="101"/>
      <c r="AGS562" s="101"/>
      <c r="AGT562" s="101"/>
      <c r="AGU562" s="101"/>
      <c r="AGV562" s="101"/>
      <c r="AGW562" s="101"/>
      <c r="AGX562" s="101"/>
      <c r="AGY562" s="101"/>
      <c r="AGZ562" s="101"/>
      <c r="AHA562" s="101"/>
      <c r="AHB562" s="101"/>
      <c r="AHC562" s="101"/>
      <c r="AHD562" s="101"/>
      <c r="AHE562" s="101"/>
      <c r="AHF562" s="101"/>
      <c r="AHG562" s="101"/>
      <c r="AHH562" s="101"/>
      <c r="AHI562" s="101"/>
      <c r="AHJ562" s="101"/>
      <c r="AHK562" s="101"/>
      <c r="AHL562" s="101"/>
      <c r="AHM562" s="101"/>
      <c r="AHN562" s="101"/>
      <c r="AHO562" s="101"/>
      <c r="AHP562" s="101"/>
      <c r="AHQ562" s="101"/>
      <c r="AHR562" s="101"/>
      <c r="AHS562" s="101"/>
      <c r="AHT562" s="101"/>
      <c r="AHU562" s="101"/>
      <c r="AHV562" s="101"/>
      <c r="AHW562" s="101"/>
      <c r="AHX562" s="101"/>
      <c r="AHY562" s="101"/>
      <c r="AHZ562" s="101"/>
      <c r="AIA562" s="101"/>
      <c r="AIB562" s="101"/>
      <c r="AIC562" s="101"/>
      <c r="AID562" s="101"/>
      <c r="AIE562" s="101"/>
      <c r="AIF562" s="101"/>
      <c r="AIG562" s="101"/>
      <c r="AIH562" s="101"/>
      <c r="AII562" s="101"/>
      <c r="AIJ562" s="101"/>
      <c r="AIK562" s="101"/>
      <c r="AIL562" s="101"/>
      <c r="AIM562" s="101"/>
      <c r="AIN562" s="101"/>
      <c r="AIO562" s="101"/>
      <c r="AIP562" s="101"/>
      <c r="AIQ562" s="101"/>
      <c r="AIR562" s="101"/>
      <c r="AIS562" s="101"/>
      <c r="AIT562" s="101"/>
      <c r="AIU562" s="101"/>
      <c r="AIV562" s="101"/>
      <c r="AIW562" s="101"/>
      <c r="AIX562" s="101"/>
      <c r="AIY562" s="101"/>
      <c r="AIZ562" s="101"/>
      <c r="AJA562" s="101"/>
      <c r="AJB562" s="101"/>
      <c r="AJC562" s="101"/>
      <c r="AJD562" s="101"/>
      <c r="AJE562" s="101"/>
      <c r="AJF562" s="101"/>
      <c r="AJG562" s="101"/>
      <c r="AJH562" s="101"/>
      <c r="AJI562" s="101"/>
      <c r="AJJ562" s="101"/>
      <c r="AJK562" s="101"/>
      <c r="AJL562" s="101"/>
      <c r="AJM562" s="101"/>
      <c r="AJN562" s="101"/>
      <c r="AJO562" s="101"/>
      <c r="AJP562" s="101"/>
      <c r="AJQ562" s="101"/>
      <c r="AJR562" s="101"/>
      <c r="AJS562" s="101"/>
      <c r="AJT562" s="101"/>
      <c r="AJU562" s="101"/>
      <c r="AJV562" s="101"/>
      <c r="AJW562" s="101"/>
      <c r="AJX562" s="101"/>
      <c r="AJY562" s="101"/>
      <c r="AJZ562" s="101"/>
      <c r="AKA562" s="101"/>
      <c r="AKB562" s="101"/>
      <c r="AKC562" s="101"/>
      <c r="AKD562" s="101"/>
      <c r="AKE562" s="101"/>
      <c r="AKF562" s="101"/>
      <c r="AKG562" s="101"/>
      <c r="AKH562" s="101"/>
      <c r="AKI562" s="101"/>
      <c r="AKJ562" s="101"/>
      <c r="AKK562" s="101"/>
      <c r="AKL562" s="101"/>
      <c r="AKM562" s="101"/>
      <c r="AKN562" s="101"/>
      <c r="AKO562" s="101"/>
      <c r="AKP562" s="101"/>
      <c r="AKQ562" s="101"/>
      <c r="AKR562" s="101"/>
      <c r="AKS562" s="101"/>
      <c r="AKT562" s="101"/>
      <c r="AKU562" s="101"/>
      <c r="AKV562" s="101"/>
      <c r="AKW562" s="101"/>
      <c r="AKX562" s="101"/>
      <c r="AKY562" s="101"/>
      <c r="AKZ562" s="101"/>
      <c r="ALA562" s="101"/>
      <c r="ALB562" s="101"/>
      <c r="ALC562" s="101"/>
      <c r="ALD562" s="101"/>
      <c r="ALE562" s="101"/>
      <c r="ALF562" s="101"/>
      <c r="ALG562" s="101"/>
      <c r="ALH562" s="101"/>
      <c r="ALI562" s="101"/>
      <c r="ALJ562" s="101"/>
      <c r="ALK562" s="101"/>
      <c r="ALL562" s="101"/>
      <c r="ALM562" s="101"/>
      <c r="ALN562" s="101"/>
      <c r="ALO562" s="101"/>
      <c r="ALP562" s="101"/>
      <c r="ALQ562" s="101"/>
      <c r="ALR562" s="101"/>
      <c r="ALS562" s="101"/>
      <c r="ALT562" s="101"/>
      <c r="ALU562" s="101"/>
      <c r="ALV562" s="101"/>
      <c r="ALW562" s="101"/>
      <c r="ALX562" s="101"/>
      <c r="ALY562" s="101"/>
      <c r="ALZ562" s="101"/>
      <c r="AMA562" s="101"/>
      <c r="AMB562" s="101"/>
      <c r="AMC562" s="101"/>
      <c r="AMD562" s="101"/>
      <c r="AME562" s="101"/>
      <c r="AMF562" s="101"/>
      <c r="AMG562" s="101"/>
      <c r="AMH562" s="101"/>
      <c r="AMI562" s="101"/>
      <c r="AMJ562" s="101"/>
      <c r="AMK562" s="101"/>
      <c r="AML562" s="101"/>
    </row>
    <row r="563" s="103" customFormat="true" ht="24.25" hidden="false" customHeight="true" outlineLevel="0" collapsed="false">
      <c r="A563" s="98" t="s">
        <v>1325</v>
      </c>
      <c r="B563" s="24" t="s">
        <v>1326</v>
      </c>
      <c r="C563" s="24" t="s">
        <v>1327</v>
      </c>
      <c r="D563" s="24" t="s">
        <v>1204</v>
      </c>
      <c r="E563" s="79" t="n">
        <v>46231</v>
      </c>
      <c r="F563" s="79" t="n">
        <v>46596</v>
      </c>
      <c r="G563" s="24" t="s">
        <v>678</v>
      </c>
      <c r="H563" s="24" t="s">
        <v>1328</v>
      </c>
      <c r="I563" s="24" t="s">
        <v>73</v>
      </c>
      <c r="J563" s="99" t="s">
        <v>1329</v>
      </c>
      <c r="K563" s="24" t="n">
        <v>1</v>
      </c>
      <c r="L563" s="99" t="s">
        <v>1329</v>
      </c>
      <c r="M563" s="99" t="s">
        <v>1330</v>
      </c>
      <c r="N563" s="24" t="s">
        <v>1142</v>
      </c>
      <c r="O563" s="24" t="s">
        <v>1143</v>
      </c>
      <c r="P563" s="24" t="s">
        <v>1208</v>
      </c>
      <c r="Q563" s="24" t="s">
        <v>1242</v>
      </c>
      <c r="R563" s="24" t="s">
        <v>221</v>
      </c>
      <c r="S563" s="100"/>
      <c r="T563" s="24"/>
      <c r="U563" s="101"/>
      <c r="V563" s="101"/>
      <c r="W563" s="101"/>
      <c r="X563" s="101"/>
      <c r="Y563" s="101"/>
      <c r="Z563" s="101"/>
      <c r="AA563" s="101"/>
      <c r="AB563" s="101"/>
      <c r="AC563" s="101"/>
      <c r="AD563" s="101"/>
      <c r="AE563" s="101"/>
      <c r="AF563" s="101"/>
      <c r="AG563" s="101"/>
      <c r="AH563" s="101"/>
      <c r="AI563" s="101"/>
      <c r="AJ563" s="101"/>
      <c r="AK563" s="101"/>
      <c r="AL563" s="101"/>
      <c r="AM563" s="101"/>
      <c r="AN563" s="101"/>
      <c r="AO563" s="101"/>
      <c r="AP563" s="101"/>
      <c r="AQ563" s="101"/>
      <c r="AR563" s="101"/>
      <c r="AS563" s="101"/>
      <c r="AT563" s="101"/>
      <c r="AU563" s="101"/>
      <c r="AV563" s="101"/>
      <c r="AW563" s="101"/>
      <c r="AX563" s="101"/>
      <c r="AY563" s="101"/>
      <c r="AZ563" s="101"/>
      <c r="BA563" s="101"/>
      <c r="BB563" s="101"/>
      <c r="BC563" s="101"/>
      <c r="BD563" s="101"/>
      <c r="BE563" s="101"/>
      <c r="BF563" s="101"/>
      <c r="BG563" s="101"/>
      <c r="BH563" s="101"/>
      <c r="BI563" s="101"/>
      <c r="BJ563" s="101"/>
      <c r="BK563" s="101"/>
      <c r="BL563" s="101"/>
      <c r="BM563" s="101"/>
      <c r="BN563" s="101"/>
      <c r="BO563" s="101"/>
      <c r="BP563" s="101"/>
      <c r="BQ563" s="101"/>
      <c r="BR563" s="101"/>
      <c r="BS563" s="101"/>
      <c r="BT563" s="101"/>
      <c r="BU563" s="101"/>
      <c r="BV563" s="101"/>
      <c r="BW563" s="101"/>
      <c r="BX563" s="101"/>
      <c r="BY563" s="101"/>
      <c r="BZ563" s="101"/>
      <c r="CA563" s="101"/>
      <c r="CB563" s="101"/>
      <c r="CC563" s="101"/>
      <c r="CD563" s="101"/>
      <c r="CE563" s="101"/>
      <c r="CF563" s="101"/>
      <c r="CG563" s="101"/>
      <c r="CH563" s="101"/>
      <c r="CI563" s="101"/>
      <c r="CJ563" s="101"/>
      <c r="CK563" s="101"/>
      <c r="CL563" s="101"/>
      <c r="CM563" s="101"/>
      <c r="CN563" s="101"/>
      <c r="CO563" s="101"/>
      <c r="CP563" s="101"/>
      <c r="CQ563" s="101"/>
      <c r="CR563" s="101"/>
      <c r="CS563" s="101"/>
      <c r="CT563" s="101"/>
      <c r="CU563" s="101"/>
      <c r="CV563" s="101"/>
      <c r="CW563" s="101"/>
      <c r="CX563" s="101"/>
      <c r="CY563" s="101"/>
      <c r="CZ563" s="101"/>
      <c r="DA563" s="101"/>
      <c r="DB563" s="101"/>
      <c r="DC563" s="101"/>
      <c r="DD563" s="101"/>
      <c r="DE563" s="101"/>
      <c r="DF563" s="101"/>
      <c r="DG563" s="101"/>
      <c r="DH563" s="101"/>
      <c r="DI563" s="101"/>
      <c r="DJ563" s="101"/>
      <c r="DK563" s="101"/>
      <c r="DL563" s="101"/>
      <c r="DM563" s="101"/>
      <c r="DN563" s="101"/>
      <c r="DO563" s="101"/>
      <c r="DP563" s="101"/>
      <c r="DQ563" s="101"/>
      <c r="DR563" s="101"/>
      <c r="DS563" s="101"/>
      <c r="DT563" s="101"/>
      <c r="DU563" s="101"/>
      <c r="DV563" s="101"/>
      <c r="DW563" s="101"/>
      <c r="DX563" s="101"/>
      <c r="DY563" s="101"/>
      <c r="DZ563" s="101"/>
      <c r="EA563" s="101"/>
      <c r="EB563" s="101"/>
      <c r="EC563" s="101"/>
      <c r="ED563" s="101"/>
      <c r="EE563" s="101"/>
      <c r="EF563" s="101"/>
      <c r="EG563" s="101"/>
      <c r="EH563" s="101"/>
      <c r="EI563" s="101"/>
      <c r="EJ563" s="101"/>
      <c r="EK563" s="101"/>
      <c r="EL563" s="101"/>
      <c r="EM563" s="101"/>
      <c r="EN563" s="101"/>
      <c r="EO563" s="101"/>
      <c r="EP563" s="101"/>
      <c r="EQ563" s="101"/>
      <c r="ER563" s="101"/>
      <c r="ES563" s="101"/>
      <c r="ET563" s="101"/>
      <c r="EU563" s="101"/>
      <c r="EV563" s="101"/>
      <c r="EW563" s="101"/>
      <c r="EX563" s="101"/>
      <c r="EY563" s="101"/>
      <c r="EZ563" s="101"/>
      <c r="FA563" s="101"/>
      <c r="FB563" s="101"/>
      <c r="FC563" s="101"/>
      <c r="FD563" s="101"/>
      <c r="FE563" s="101"/>
      <c r="FF563" s="101"/>
      <c r="FG563" s="101"/>
      <c r="FH563" s="101"/>
      <c r="FI563" s="101"/>
      <c r="FJ563" s="101"/>
      <c r="FK563" s="101"/>
      <c r="FL563" s="101"/>
      <c r="FM563" s="101"/>
      <c r="FN563" s="101"/>
      <c r="FO563" s="101"/>
      <c r="FP563" s="101"/>
      <c r="FQ563" s="101"/>
      <c r="FR563" s="101"/>
      <c r="FS563" s="101"/>
      <c r="FT563" s="101"/>
      <c r="FU563" s="101"/>
      <c r="FV563" s="101"/>
      <c r="FW563" s="101"/>
      <c r="FX563" s="101"/>
      <c r="FY563" s="101"/>
      <c r="FZ563" s="101"/>
      <c r="GA563" s="101"/>
      <c r="GB563" s="101"/>
      <c r="GC563" s="101"/>
      <c r="GD563" s="101"/>
      <c r="GE563" s="101"/>
      <c r="GF563" s="101"/>
      <c r="GG563" s="101"/>
      <c r="GH563" s="101"/>
      <c r="GI563" s="101"/>
      <c r="GJ563" s="101"/>
      <c r="GK563" s="101"/>
      <c r="GL563" s="101"/>
      <c r="GM563" s="101"/>
      <c r="GN563" s="101"/>
      <c r="GO563" s="101"/>
      <c r="GP563" s="101"/>
      <c r="GQ563" s="101"/>
      <c r="GR563" s="101"/>
      <c r="GS563" s="101"/>
      <c r="GT563" s="101"/>
      <c r="GU563" s="101"/>
      <c r="GV563" s="101"/>
      <c r="GW563" s="101"/>
      <c r="GX563" s="101"/>
      <c r="GY563" s="101"/>
      <c r="GZ563" s="101"/>
      <c r="HA563" s="101"/>
      <c r="HB563" s="101"/>
      <c r="HC563" s="101"/>
      <c r="HD563" s="101"/>
      <c r="HE563" s="101"/>
      <c r="HF563" s="101"/>
      <c r="HG563" s="101"/>
      <c r="HH563" s="101"/>
      <c r="HI563" s="101"/>
      <c r="HJ563" s="101"/>
      <c r="HK563" s="101"/>
      <c r="HL563" s="101"/>
      <c r="HM563" s="101"/>
      <c r="HN563" s="101"/>
      <c r="HO563" s="101"/>
      <c r="HP563" s="101"/>
      <c r="HQ563" s="101"/>
      <c r="HR563" s="101"/>
      <c r="HS563" s="101"/>
      <c r="HT563" s="101"/>
      <c r="HU563" s="101"/>
      <c r="HV563" s="101"/>
      <c r="HW563" s="101"/>
      <c r="HX563" s="101"/>
      <c r="HY563" s="101"/>
      <c r="HZ563" s="101"/>
      <c r="IA563" s="101"/>
      <c r="IB563" s="101"/>
      <c r="IC563" s="101"/>
      <c r="ID563" s="101"/>
      <c r="IE563" s="101"/>
      <c r="IF563" s="101"/>
      <c r="IG563" s="101"/>
      <c r="IH563" s="101"/>
      <c r="II563" s="101"/>
      <c r="IJ563" s="101"/>
      <c r="IK563" s="101"/>
      <c r="IL563" s="101"/>
      <c r="IM563" s="101"/>
      <c r="IN563" s="101"/>
      <c r="IO563" s="101"/>
      <c r="IP563" s="101"/>
      <c r="IQ563" s="101"/>
      <c r="IR563" s="101"/>
      <c r="IS563" s="101"/>
      <c r="IT563" s="101"/>
      <c r="IU563" s="101"/>
      <c r="IV563" s="101"/>
      <c r="IW563" s="101"/>
      <c r="IX563" s="101"/>
      <c r="IY563" s="101"/>
      <c r="IZ563" s="101"/>
      <c r="JA563" s="101"/>
      <c r="JB563" s="101"/>
      <c r="JC563" s="101"/>
      <c r="JD563" s="101"/>
      <c r="JE563" s="101"/>
      <c r="JF563" s="101"/>
      <c r="JG563" s="101"/>
      <c r="JH563" s="101"/>
      <c r="JI563" s="101"/>
      <c r="JJ563" s="101"/>
      <c r="JK563" s="101"/>
      <c r="JL563" s="101"/>
      <c r="JM563" s="101"/>
      <c r="JN563" s="101"/>
      <c r="JO563" s="101"/>
      <c r="JP563" s="101"/>
      <c r="JQ563" s="101"/>
      <c r="JR563" s="101"/>
      <c r="JS563" s="101"/>
      <c r="JT563" s="101"/>
      <c r="JU563" s="101"/>
      <c r="JV563" s="101"/>
      <c r="JW563" s="101"/>
      <c r="JX563" s="101"/>
      <c r="JY563" s="101"/>
      <c r="JZ563" s="101"/>
      <c r="KA563" s="101"/>
      <c r="KB563" s="101"/>
      <c r="KC563" s="101"/>
      <c r="KD563" s="101"/>
      <c r="KE563" s="101"/>
      <c r="KF563" s="101"/>
      <c r="KG563" s="101"/>
      <c r="KH563" s="101"/>
      <c r="KI563" s="101"/>
      <c r="KJ563" s="101"/>
      <c r="KK563" s="101"/>
      <c r="KL563" s="101"/>
      <c r="KM563" s="101"/>
      <c r="KN563" s="101"/>
      <c r="KO563" s="101"/>
      <c r="KP563" s="101"/>
      <c r="KQ563" s="101"/>
      <c r="KR563" s="101"/>
      <c r="KS563" s="101"/>
      <c r="KT563" s="101"/>
      <c r="KU563" s="101"/>
      <c r="KV563" s="101"/>
      <c r="KW563" s="101"/>
      <c r="KX563" s="101"/>
      <c r="KY563" s="101"/>
      <c r="KZ563" s="101"/>
      <c r="LA563" s="101"/>
      <c r="LB563" s="101"/>
      <c r="LC563" s="101"/>
      <c r="LD563" s="101"/>
      <c r="LE563" s="101"/>
      <c r="LF563" s="101"/>
      <c r="LG563" s="101"/>
      <c r="LH563" s="101"/>
      <c r="LI563" s="101"/>
      <c r="LJ563" s="101"/>
      <c r="LK563" s="101"/>
      <c r="LL563" s="101"/>
      <c r="LM563" s="101"/>
      <c r="LN563" s="101"/>
      <c r="LO563" s="101"/>
      <c r="LP563" s="101"/>
      <c r="LQ563" s="101"/>
      <c r="LR563" s="101"/>
      <c r="LS563" s="101"/>
      <c r="LT563" s="101"/>
      <c r="LU563" s="101"/>
      <c r="LV563" s="101"/>
      <c r="LW563" s="101"/>
      <c r="LX563" s="101"/>
      <c r="LY563" s="101"/>
      <c r="LZ563" s="101"/>
      <c r="MA563" s="101"/>
      <c r="MB563" s="101"/>
      <c r="MC563" s="101"/>
      <c r="MD563" s="101"/>
      <c r="ME563" s="101"/>
      <c r="MF563" s="101"/>
      <c r="MG563" s="101"/>
      <c r="MH563" s="101"/>
      <c r="MI563" s="101"/>
      <c r="MJ563" s="101"/>
      <c r="MK563" s="101"/>
      <c r="ML563" s="101"/>
      <c r="MM563" s="101"/>
      <c r="MN563" s="101"/>
      <c r="MO563" s="101"/>
      <c r="MP563" s="101"/>
      <c r="MQ563" s="101"/>
      <c r="MR563" s="101"/>
      <c r="MS563" s="101"/>
      <c r="MT563" s="101"/>
      <c r="MU563" s="101"/>
      <c r="MV563" s="101"/>
      <c r="MW563" s="101"/>
      <c r="MX563" s="101"/>
      <c r="MY563" s="101"/>
      <c r="MZ563" s="101"/>
      <c r="NA563" s="101"/>
      <c r="NB563" s="101"/>
      <c r="NC563" s="101"/>
      <c r="ND563" s="101"/>
      <c r="NE563" s="101"/>
      <c r="NF563" s="101"/>
      <c r="NG563" s="101"/>
      <c r="NH563" s="101"/>
      <c r="NI563" s="101"/>
      <c r="NJ563" s="101"/>
      <c r="NK563" s="101"/>
      <c r="NL563" s="101"/>
      <c r="NM563" s="101"/>
      <c r="NN563" s="101"/>
      <c r="NO563" s="101"/>
      <c r="NP563" s="101"/>
      <c r="NQ563" s="101"/>
      <c r="NR563" s="101"/>
      <c r="NS563" s="101"/>
      <c r="NT563" s="101"/>
      <c r="NU563" s="101"/>
      <c r="NV563" s="101"/>
      <c r="NW563" s="101"/>
      <c r="NX563" s="101"/>
      <c r="NY563" s="101"/>
      <c r="NZ563" s="101"/>
      <c r="OA563" s="101"/>
      <c r="OB563" s="101"/>
      <c r="OC563" s="101"/>
      <c r="OD563" s="101"/>
      <c r="OE563" s="101"/>
      <c r="OF563" s="101"/>
      <c r="OG563" s="101"/>
      <c r="OH563" s="101"/>
      <c r="OI563" s="101"/>
      <c r="OJ563" s="101"/>
      <c r="OK563" s="101"/>
      <c r="OL563" s="101"/>
      <c r="OM563" s="101"/>
      <c r="ON563" s="101"/>
      <c r="OO563" s="101"/>
      <c r="OP563" s="101"/>
      <c r="OQ563" s="101"/>
      <c r="OR563" s="101"/>
      <c r="OS563" s="101"/>
      <c r="OT563" s="101"/>
      <c r="OU563" s="101"/>
      <c r="OV563" s="101"/>
      <c r="OW563" s="101"/>
      <c r="OX563" s="101"/>
      <c r="OY563" s="101"/>
      <c r="OZ563" s="101"/>
      <c r="PA563" s="101"/>
      <c r="PB563" s="101"/>
      <c r="PC563" s="101"/>
      <c r="PD563" s="101"/>
      <c r="PE563" s="101"/>
      <c r="PF563" s="101"/>
      <c r="PG563" s="101"/>
      <c r="PH563" s="101"/>
      <c r="PI563" s="101"/>
      <c r="PJ563" s="101"/>
      <c r="PK563" s="101"/>
      <c r="PL563" s="101"/>
      <c r="PM563" s="101"/>
      <c r="PN563" s="101"/>
      <c r="PO563" s="101"/>
      <c r="PP563" s="101"/>
      <c r="PQ563" s="101"/>
      <c r="PR563" s="101"/>
      <c r="PS563" s="101"/>
      <c r="PT563" s="101"/>
      <c r="PU563" s="101"/>
      <c r="PV563" s="101"/>
      <c r="PW563" s="101"/>
      <c r="PX563" s="101"/>
      <c r="PY563" s="101"/>
      <c r="PZ563" s="101"/>
      <c r="QA563" s="101"/>
      <c r="QB563" s="101"/>
      <c r="QC563" s="101"/>
      <c r="QD563" s="101"/>
      <c r="QE563" s="101"/>
      <c r="QF563" s="101"/>
      <c r="QG563" s="101"/>
      <c r="QH563" s="101"/>
      <c r="QI563" s="101"/>
      <c r="QJ563" s="101"/>
      <c r="QK563" s="101"/>
      <c r="QL563" s="101"/>
      <c r="QM563" s="101"/>
      <c r="QN563" s="101"/>
      <c r="QO563" s="101"/>
      <c r="QP563" s="101"/>
      <c r="QQ563" s="101"/>
      <c r="QR563" s="101"/>
      <c r="QS563" s="101"/>
      <c r="QT563" s="101"/>
      <c r="QU563" s="101"/>
      <c r="QV563" s="101"/>
      <c r="QW563" s="101"/>
      <c r="QX563" s="101"/>
      <c r="QY563" s="101"/>
      <c r="QZ563" s="101"/>
      <c r="RA563" s="101"/>
      <c r="RB563" s="101"/>
      <c r="RC563" s="101"/>
      <c r="RD563" s="101"/>
      <c r="RE563" s="101"/>
      <c r="RF563" s="101"/>
      <c r="RG563" s="101"/>
      <c r="RH563" s="101"/>
      <c r="RI563" s="101"/>
      <c r="RJ563" s="101"/>
      <c r="RK563" s="101"/>
      <c r="RL563" s="101"/>
      <c r="RM563" s="101"/>
      <c r="RN563" s="101"/>
      <c r="RO563" s="101"/>
      <c r="RP563" s="101"/>
      <c r="RQ563" s="101"/>
      <c r="RR563" s="101"/>
      <c r="RS563" s="101"/>
      <c r="RT563" s="101"/>
      <c r="RU563" s="101"/>
      <c r="RV563" s="101"/>
      <c r="RW563" s="101"/>
      <c r="RX563" s="101"/>
      <c r="RY563" s="101"/>
      <c r="RZ563" s="101"/>
      <c r="SA563" s="101"/>
      <c r="SB563" s="101"/>
      <c r="SC563" s="101"/>
      <c r="SD563" s="101"/>
      <c r="SE563" s="101"/>
      <c r="SF563" s="101"/>
      <c r="SG563" s="101"/>
      <c r="SH563" s="101"/>
      <c r="SI563" s="101"/>
      <c r="SJ563" s="101"/>
      <c r="SK563" s="101"/>
      <c r="SL563" s="101"/>
      <c r="SM563" s="101"/>
      <c r="SN563" s="101"/>
      <c r="SO563" s="101"/>
      <c r="SP563" s="101"/>
      <c r="SQ563" s="101"/>
      <c r="SR563" s="101"/>
      <c r="SS563" s="101"/>
      <c r="ST563" s="101"/>
      <c r="SU563" s="101"/>
      <c r="SV563" s="101"/>
      <c r="SW563" s="101"/>
      <c r="SX563" s="101"/>
      <c r="SY563" s="101"/>
      <c r="SZ563" s="101"/>
      <c r="TA563" s="101"/>
      <c r="TB563" s="101"/>
      <c r="TC563" s="101"/>
      <c r="TD563" s="101"/>
      <c r="TE563" s="101"/>
      <c r="TF563" s="101"/>
      <c r="TG563" s="101"/>
      <c r="TH563" s="101"/>
      <c r="TI563" s="101"/>
      <c r="TJ563" s="101"/>
      <c r="TK563" s="101"/>
      <c r="TL563" s="101"/>
      <c r="TM563" s="101"/>
      <c r="TN563" s="101"/>
      <c r="TO563" s="101"/>
      <c r="TP563" s="101"/>
      <c r="TQ563" s="101"/>
      <c r="TR563" s="101"/>
      <c r="TS563" s="101"/>
      <c r="TT563" s="101"/>
      <c r="TU563" s="101"/>
      <c r="TV563" s="101"/>
      <c r="TW563" s="101"/>
      <c r="TX563" s="101"/>
      <c r="TY563" s="101"/>
      <c r="TZ563" s="101"/>
      <c r="UA563" s="101"/>
      <c r="UB563" s="101"/>
      <c r="UC563" s="101"/>
      <c r="UD563" s="101"/>
      <c r="UE563" s="101"/>
      <c r="UF563" s="101"/>
      <c r="UG563" s="101"/>
      <c r="UH563" s="101"/>
      <c r="UI563" s="101"/>
      <c r="UJ563" s="101"/>
      <c r="UK563" s="101"/>
      <c r="UL563" s="101"/>
      <c r="UM563" s="101"/>
      <c r="UN563" s="101"/>
      <c r="UO563" s="101"/>
      <c r="UP563" s="101"/>
      <c r="UQ563" s="101"/>
      <c r="UR563" s="101"/>
      <c r="US563" s="101"/>
      <c r="UT563" s="101"/>
      <c r="UU563" s="101"/>
      <c r="UV563" s="101"/>
      <c r="UW563" s="101"/>
      <c r="UX563" s="101"/>
      <c r="UY563" s="101"/>
      <c r="UZ563" s="101"/>
      <c r="VA563" s="101"/>
      <c r="VB563" s="101"/>
      <c r="VC563" s="101"/>
      <c r="VD563" s="101"/>
      <c r="VE563" s="101"/>
      <c r="VF563" s="101"/>
      <c r="VG563" s="101"/>
      <c r="VH563" s="101"/>
      <c r="VI563" s="101"/>
      <c r="VJ563" s="101"/>
      <c r="VK563" s="101"/>
      <c r="VL563" s="101"/>
      <c r="VM563" s="101"/>
      <c r="VN563" s="101"/>
      <c r="VO563" s="101"/>
      <c r="VP563" s="101"/>
      <c r="VQ563" s="101"/>
      <c r="VR563" s="101"/>
      <c r="VS563" s="101"/>
      <c r="VT563" s="101"/>
      <c r="VU563" s="101"/>
      <c r="VV563" s="101"/>
      <c r="VW563" s="101"/>
      <c r="VX563" s="101"/>
      <c r="VY563" s="101"/>
      <c r="VZ563" s="101"/>
      <c r="WA563" s="101"/>
      <c r="WB563" s="101"/>
      <c r="WC563" s="101"/>
      <c r="WD563" s="101"/>
      <c r="WE563" s="101"/>
      <c r="WF563" s="101"/>
      <c r="WG563" s="101"/>
      <c r="WH563" s="101"/>
      <c r="WI563" s="101"/>
      <c r="WJ563" s="101"/>
      <c r="WK563" s="101"/>
      <c r="WL563" s="101"/>
      <c r="WM563" s="101"/>
      <c r="WN563" s="101"/>
      <c r="WO563" s="101"/>
      <c r="WP563" s="101"/>
      <c r="WQ563" s="101"/>
      <c r="WR563" s="101"/>
      <c r="WS563" s="101"/>
      <c r="WT563" s="101"/>
      <c r="WU563" s="101"/>
      <c r="WV563" s="101"/>
      <c r="WW563" s="101"/>
      <c r="WX563" s="101"/>
      <c r="WY563" s="101"/>
      <c r="WZ563" s="101"/>
      <c r="XA563" s="101"/>
      <c r="XB563" s="101"/>
      <c r="XC563" s="101"/>
      <c r="XD563" s="101"/>
      <c r="XE563" s="101"/>
      <c r="XF563" s="101"/>
      <c r="XG563" s="101"/>
      <c r="XH563" s="101"/>
      <c r="XI563" s="101"/>
      <c r="XJ563" s="101"/>
      <c r="XK563" s="101"/>
      <c r="XL563" s="101"/>
      <c r="XM563" s="101"/>
      <c r="XN563" s="101"/>
      <c r="XO563" s="101"/>
      <c r="XP563" s="101"/>
      <c r="XQ563" s="101"/>
      <c r="XR563" s="101"/>
      <c r="XS563" s="101"/>
      <c r="XT563" s="101"/>
      <c r="XU563" s="101"/>
      <c r="XV563" s="101"/>
      <c r="XW563" s="101"/>
      <c r="XX563" s="101"/>
      <c r="XY563" s="101"/>
      <c r="XZ563" s="101"/>
      <c r="YA563" s="101"/>
      <c r="YB563" s="101"/>
      <c r="YC563" s="101"/>
      <c r="YD563" s="101"/>
      <c r="YE563" s="101"/>
      <c r="YF563" s="101"/>
      <c r="YG563" s="101"/>
      <c r="YH563" s="101"/>
      <c r="YI563" s="101"/>
      <c r="YJ563" s="101"/>
      <c r="YK563" s="101"/>
      <c r="YL563" s="101"/>
      <c r="YM563" s="101"/>
      <c r="YN563" s="101"/>
      <c r="YO563" s="101"/>
      <c r="YP563" s="101"/>
      <c r="YQ563" s="101"/>
      <c r="YR563" s="101"/>
      <c r="YS563" s="101"/>
      <c r="YT563" s="101"/>
      <c r="YU563" s="101"/>
      <c r="YV563" s="101"/>
      <c r="YW563" s="101"/>
      <c r="YX563" s="101"/>
      <c r="YY563" s="101"/>
      <c r="YZ563" s="101"/>
      <c r="ZA563" s="101"/>
      <c r="ZB563" s="101"/>
      <c r="ZC563" s="101"/>
      <c r="ZD563" s="101"/>
      <c r="ZE563" s="101"/>
      <c r="ZF563" s="101"/>
      <c r="ZG563" s="101"/>
      <c r="ZH563" s="101"/>
      <c r="ZI563" s="101"/>
      <c r="ZJ563" s="101"/>
      <c r="ZK563" s="101"/>
      <c r="ZL563" s="101"/>
      <c r="ZM563" s="101"/>
      <c r="ZN563" s="101"/>
      <c r="ZO563" s="101"/>
      <c r="ZP563" s="101"/>
      <c r="ZQ563" s="101"/>
      <c r="ZR563" s="101"/>
      <c r="ZS563" s="101"/>
      <c r="ZT563" s="101"/>
      <c r="ZU563" s="101"/>
      <c r="ZV563" s="101"/>
      <c r="ZW563" s="101"/>
      <c r="ZX563" s="101"/>
      <c r="ZY563" s="101"/>
      <c r="ZZ563" s="101"/>
      <c r="AAA563" s="101"/>
      <c r="AAB563" s="101"/>
      <c r="AAC563" s="101"/>
      <c r="AAD563" s="101"/>
      <c r="AAE563" s="101"/>
      <c r="AAF563" s="101"/>
      <c r="AAG563" s="101"/>
      <c r="AAH563" s="101"/>
      <c r="AAI563" s="101"/>
      <c r="AAJ563" s="101"/>
      <c r="AAK563" s="101"/>
      <c r="AAL563" s="101"/>
      <c r="AAM563" s="101"/>
      <c r="AAN563" s="101"/>
      <c r="AAO563" s="101"/>
      <c r="AAP563" s="101"/>
      <c r="AAQ563" s="101"/>
      <c r="AAR563" s="101"/>
      <c r="AAS563" s="101"/>
      <c r="AAT563" s="101"/>
      <c r="AAU563" s="101"/>
      <c r="AAV563" s="101"/>
      <c r="AAW563" s="101"/>
      <c r="AAX563" s="101"/>
      <c r="AAY563" s="101"/>
      <c r="AAZ563" s="101"/>
      <c r="ABA563" s="101"/>
      <c r="ABB563" s="101"/>
      <c r="ABC563" s="101"/>
      <c r="ABD563" s="101"/>
      <c r="ABE563" s="101"/>
      <c r="ABF563" s="101"/>
      <c r="ABG563" s="101"/>
      <c r="ABH563" s="101"/>
      <c r="ABI563" s="101"/>
      <c r="ABJ563" s="101"/>
      <c r="ABK563" s="101"/>
      <c r="ABL563" s="101"/>
      <c r="ABM563" s="101"/>
      <c r="ABN563" s="101"/>
      <c r="ABO563" s="101"/>
      <c r="ABP563" s="101"/>
      <c r="ABQ563" s="101"/>
      <c r="ABR563" s="101"/>
      <c r="ABS563" s="101"/>
      <c r="ABT563" s="101"/>
      <c r="ABU563" s="101"/>
      <c r="ABV563" s="101"/>
      <c r="ABW563" s="101"/>
      <c r="ABX563" s="101"/>
      <c r="ABY563" s="101"/>
      <c r="ABZ563" s="101"/>
      <c r="ACA563" s="101"/>
      <c r="ACB563" s="101"/>
      <c r="ACC563" s="101"/>
      <c r="ACD563" s="101"/>
      <c r="ACE563" s="101"/>
      <c r="ACF563" s="101"/>
      <c r="ACG563" s="101"/>
      <c r="ACH563" s="101"/>
      <c r="ACI563" s="101"/>
      <c r="ACJ563" s="101"/>
      <c r="ACK563" s="101"/>
      <c r="ACL563" s="101"/>
      <c r="ACM563" s="101"/>
      <c r="ACN563" s="101"/>
      <c r="ACO563" s="101"/>
      <c r="ACP563" s="101"/>
      <c r="ACQ563" s="101"/>
      <c r="ACR563" s="101"/>
      <c r="ACS563" s="101"/>
      <c r="ACT563" s="101"/>
      <c r="ACU563" s="101"/>
      <c r="ACV563" s="101"/>
      <c r="ACW563" s="101"/>
      <c r="ACX563" s="101"/>
      <c r="ACY563" s="101"/>
      <c r="ACZ563" s="101"/>
      <c r="ADA563" s="101"/>
      <c r="ADB563" s="101"/>
      <c r="ADC563" s="101"/>
      <c r="ADD563" s="101"/>
      <c r="ADE563" s="101"/>
      <c r="ADF563" s="101"/>
      <c r="ADG563" s="101"/>
      <c r="ADH563" s="101"/>
      <c r="ADI563" s="101"/>
      <c r="ADJ563" s="101"/>
      <c r="ADK563" s="101"/>
      <c r="ADL563" s="101"/>
      <c r="ADM563" s="101"/>
      <c r="ADN563" s="101"/>
      <c r="ADO563" s="101"/>
      <c r="ADP563" s="101"/>
      <c r="ADQ563" s="101"/>
      <c r="ADR563" s="101"/>
      <c r="ADS563" s="101"/>
      <c r="ADT563" s="101"/>
      <c r="ADU563" s="101"/>
      <c r="ADV563" s="101"/>
      <c r="ADW563" s="101"/>
      <c r="ADX563" s="101"/>
      <c r="ADY563" s="101"/>
      <c r="ADZ563" s="101"/>
      <c r="AEA563" s="101"/>
      <c r="AEB563" s="101"/>
      <c r="AEC563" s="101"/>
      <c r="AED563" s="101"/>
      <c r="AEE563" s="101"/>
      <c r="AEF563" s="101"/>
      <c r="AEG563" s="101"/>
      <c r="AEH563" s="101"/>
      <c r="AEI563" s="101"/>
      <c r="AEJ563" s="101"/>
      <c r="AEK563" s="101"/>
      <c r="AEL563" s="101"/>
      <c r="AEM563" s="101"/>
      <c r="AEN563" s="101"/>
      <c r="AEO563" s="101"/>
      <c r="AEP563" s="101"/>
      <c r="AEQ563" s="101"/>
      <c r="AER563" s="101"/>
      <c r="AES563" s="101"/>
      <c r="AET563" s="101"/>
      <c r="AEU563" s="101"/>
      <c r="AEV563" s="101"/>
      <c r="AEW563" s="101"/>
      <c r="AEX563" s="101"/>
      <c r="AEY563" s="101"/>
      <c r="AEZ563" s="101"/>
      <c r="AFA563" s="101"/>
      <c r="AFB563" s="101"/>
      <c r="AFC563" s="101"/>
      <c r="AFD563" s="101"/>
      <c r="AFE563" s="101"/>
      <c r="AFF563" s="101"/>
      <c r="AFG563" s="101"/>
      <c r="AFH563" s="101"/>
      <c r="AFI563" s="101"/>
      <c r="AFJ563" s="101"/>
      <c r="AFK563" s="101"/>
      <c r="AFL563" s="101"/>
      <c r="AFM563" s="101"/>
      <c r="AFN563" s="101"/>
      <c r="AFO563" s="101"/>
      <c r="AFP563" s="101"/>
      <c r="AFQ563" s="101"/>
      <c r="AFR563" s="101"/>
      <c r="AFS563" s="101"/>
      <c r="AFT563" s="101"/>
      <c r="AFU563" s="101"/>
      <c r="AFV563" s="101"/>
      <c r="AFW563" s="101"/>
      <c r="AFX563" s="101"/>
      <c r="AFY563" s="101"/>
      <c r="AFZ563" s="101"/>
      <c r="AGA563" s="101"/>
      <c r="AGB563" s="101"/>
      <c r="AGC563" s="101"/>
      <c r="AGD563" s="101"/>
      <c r="AGE563" s="101"/>
      <c r="AGF563" s="101"/>
      <c r="AGG563" s="101"/>
      <c r="AGH563" s="101"/>
      <c r="AGI563" s="101"/>
      <c r="AGJ563" s="101"/>
      <c r="AGK563" s="101"/>
      <c r="AGL563" s="101"/>
      <c r="AGM563" s="101"/>
      <c r="AGN563" s="101"/>
      <c r="AGO563" s="101"/>
      <c r="AGP563" s="101"/>
      <c r="AGQ563" s="101"/>
      <c r="AGR563" s="101"/>
      <c r="AGS563" s="101"/>
      <c r="AGT563" s="101"/>
      <c r="AGU563" s="101"/>
      <c r="AGV563" s="101"/>
      <c r="AGW563" s="101"/>
      <c r="AGX563" s="101"/>
      <c r="AGY563" s="101"/>
      <c r="AGZ563" s="101"/>
      <c r="AHA563" s="101"/>
      <c r="AHB563" s="101"/>
      <c r="AHC563" s="101"/>
      <c r="AHD563" s="101"/>
      <c r="AHE563" s="101"/>
      <c r="AHF563" s="101"/>
      <c r="AHG563" s="101"/>
      <c r="AHH563" s="101"/>
      <c r="AHI563" s="101"/>
      <c r="AHJ563" s="101"/>
      <c r="AHK563" s="101"/>
      <c r="AHL563" s="101"/>
      <c r="AHM563" s="101"/>
      <c r="AHN563" s="101"/>
      <c r="AHO563" s="101"/>
      <c r="AHP563" s="101"/>
      <c r="AHQ563" s="101"/>
      <c r="AHR563" s="101"/>
      <c r="AHS563" s="101"/>
      <c r="AHT563" s="101"/>
      <c r="AHU563" s="101"/>
      <c r="AHV563" s="101"/>
      <c r="AHW563" s="101"/>
      <c r="AHX563" s="101"/>
      <c r="AHY563" s="101"/>
      <c r="AHZ563" s="101"/>
      <c r="AIA563" s="101"/>
      <c r="AIB563" s="101"/>
      <c r="AIC563" s="101"/>
      <c r="AID563" s="101"/>
      <c r="AIE563" s="101"/>
      <c r="AIF563" s="101"/>
      <c r="AIG563" s="101"/>
      <c r="AIH563" s="101"/>
      <c r="AII563" s="101"/>
      <c r="AIJ563" s="101"/>
      <c r="AIK563" s="101"/>
      <c r="AIL563" s="101"/>
      <c r="AIM563" s="101"/>
      <c r="AIN563" s="101"/>
      <c r="AIO563" s="101"/>
      <c r="AIP563" s="101"/>
      <c r="AIQ563" s="101"/>
      <c r="AIR563" s="101"/>
      <c r="AIS563" s="101"/>
      <c r="AIT563" s="101"/>
      <c r="AIU563" s="101"/>
      <c r="AIV563" s="101"/>
      <c r="AIW563" s="101"/>
      <c r="AIX563" s="101"/>
      <c r="AIY563" s="101"/>
      <c r="AIZ563" s="101"/>
      <c r="AJA563" s="101"/>
      <c r="AJB563" s="101"/>
      <c r="AJC563" s="101"/>
      <c r="AJD563" s="101"/>
      <c r="AJE563" s="101"/>
      <c r="AJF563" s="101"/>
      <c r="AJG563" s="101"/>
      <c r="AJH563" s="101"/>
      <c r="AJI563" s="101"/>
      <c r="AJJ563" s="101"/>
      <c r="AJK563" s="101"/>
      <c r="AJL563" s="101"/>
      <c r="AJM563" s="101"/>
      <c r="AJN563" s="101"/>
      <c r="AJO563" s="101"/>
      <c r="AJP563" s="101"/>
      <c r="AJQ563" s="101"/>
      <c r="AJR563" s="101"/>
      <c r="AJS563" s="101"/>
      <c r="AJT563" s="101"/>
      <c r="AJU563" s="101"/>
      <c r="AJV563" s="101"/>
      <c r="AJW563" s="101"/>
      <c r="AJX563" s="101"/>
      <c r="AJY563" s="101"/>
      <c r="AJZ563" s="101"/>
      <c r="AKA563" s="101"/>
      <c r="AKB563" s="101"/>
      <c r="AKC563" s="101"/>
      <c r="AKD563" s="101"/>
      <c r="AKE563" s="101"/>
      <c r="AKF563" s="101"/>
      <c r="AKG563" s="101"/>
      <c r="AKH563" s="101"/>
      <c r="AKI563" s="101"/>
      <c r="AKJ563" s="101"/>
      <c r="AKK563" s="101"/>
      <c r="AKL563" s="101"/>
      <c r="AKM563" s="101"/>
      <c r="AKN563" s="101"/>
      <c r="AKO563" s="101"/>
      <c r="AKP563" s="101"/>
      <c r="AKQ563" s="101"/>
      <c r="AKR563" s="101"/>
      <c r="AKS563" s="101"/>
      <c r="AKT563" s="101"/>
      <c r="AKU563" s="101"/>
      <c r="AKV563" s="101"/>
      <c r="AKW563" s="101"/>
      <c r="AKX563" s="101"/>
      <c r="AKY563" s="101"/>
      <c r="AKZ563" s="101"/>
      <c r="ALA563" s="101"/>
      <c r="ALB563" s="101"/>
      <c r="ALC563" s="101"/>
      <c r="ALD563" s="101"/>
      <c r="ALE563" s="101"/>
      <c r="ALF563" s="101"/>
      <c r="ALG563" s="101"/>
      <c r="ALH563" s="101"/>
      <c r="ALI563" s="101"/>
      <c r="ALJ563" s="101"/>
      <c r="ALK563" s="101"/>
      <c r="ALL563" s="101"/>
      <c r="ALM563" s="101"/>
      <c r="ALN563" s="101"/>
      <c r="ALO563" s="101"/>
      <c r="ALP563" s="101"/>
      <c r="ALQ563" s="101"/>
      <c r="ALR563" s="101"/>
      <c r="ALS563" s="101"/>
      <c r="ALT563" s="101"/>
      <c r="ALU563" s="101"/>
      <c r="ALV563" s="101"/>
      <c r="ALW563" s="101"/>
      <c r="ALX563" s="101"/>
      <c r="ALY563" s="101"/>
      <c r="ALZ563" s="101"/>
      <c r="AMA563" s="101"/>
      <c r="AMB563" s="101"/>
      <c r="AMC563" s="101"/>
      <c r="AMD563" s="101"/>
      <c r="AME563" s="101"/>
      <c r="AMF563" s="101"/>
      <c r="AMG563" s="101"/>
      <c r="AMH563" s="101"/>
      <c r="AMI563" s="101"/>
      <c r="AMJ563" s="101"/>
      <c r="AMK563" s="101"/>
      <c r="AML563" s="101"/>
    </row>
    <row r="564" s="103" customFormat="true" ht="35.4" hidden="false" customHeight="false" outlineLevel="0" collapsed="false">
      <c r="A564" s="98"/>
      <c r="B564" s="24"/>
      <c r="C564" s="24"/>
      <c r="D564" s="24"/>
      <c r="E564" s="24"/>
      <c r="F564" s="24"/>
      <c r="G564" s="24"/>
      <c r="H564" s="24" t="s">
        <v>1331</v>
      </c>
      <c r="I564" s="24" t="s">
        <v>73</v>
      </c>
      <c r="J564" s="99" t="s">
        <v>1332</v>
      </c>
      <c r="K564" s="24" t="n">
        <v>1</v>
      </c>
      <c r="L564" s="99" t="s">
        <v>1332</v>
      </c>
      <c r="M564" s="99"/>
      <c r="N564" s="24"/>
      <c r="O564" s="24"/>
      <c r="P564" s="24"/>
      <c r="Q564" s="24"/>
      <c r="R564" s="24"/>
      <c r="S564" s="100"/>
      <c r="T564" s="24"/>
      <c r="U564" s="101"/>
      <c r="V564" s="101"/>
      <c r="W564" s="101"/>
      <c r="X564" s="101"/>
      <c r="Y564" s="101"/>
      <c r="Z564" s="101"/>
      <c r="AA564" s="101"/>
      <c r="AB564" s="101"/>
      <c r="AC564" s="101"/>
      <c r="AD564" s="101"/>
      <c r="AE564" s="101"/>
      <c r="AF564" s="101"/>
      <c r="AG564" s="101"/>
      <c r="AH564" s="101"/>
      <c r="AI564" s="101"/>
      <c r="AJ564" s="101"/>
      <c r="AK564" s="101"/>
      <c r="AL564" s="101"/>
      <c r="AM564" s="101"/>
      <c r="AN564" s="101"/>
      <c r="AO564" s="101"/>
      <c r="AP564" s="101"/>
      <c r="AQ564" s="101"/>
      <c r="AR564" s="101"/>
      <c r="AS564" s="101"/>
      <c r="AT564" s="101"/>
      <c r="AU564" s="101"/>
      <c r="AV564" s="101"/>
      <c r="AW564" s="101"/>
      <c r="AX564" s="101"/>
      <c r="AY564" s="101"/>
      <c r="AZ564" s="101"/>
      <c r="BA564" s="101"/>
      <c r="BB564" s="101"/>
      <c r="BC564" s="101"/>
      <c r="BD564" s="101"/>
      <c r="BE564" s="101"/>
      <c r="BF564" s="101"/>
      <c r="BG564" s="101"/>
      <c r="BH564" s="101"/>
      <c r="BI564" s="101"/>
      <c r="BJ564" s="101"/>
      <c r="BK564" s="101"/>
      <c r="BL564" s="101"/>
      <c r="BM564" s="101"/>
      <c r="BN564" s="101"/>
      <c r="BO564" s="101"/>
      <c r="BP564" s="101"/>
      <c r="BQ564" s="101"/>
      <c r="BR564" s="101"/>
      <c r="BS564" s="101"/>
      <c r="BT564" s="101"/>
      <c r="BU564" s="101"/>
      <c r="BV564" s="101"/>
      <c r="BW564" s="101"/>
      <c r="BX564" s="101"/>
      <c r="BY564" s="101"/>
      <c r="BZ564" s="101"/>
      <c r="CA564" s="101"/>
      <c r="CB564" s="101"/>
      <c r="CC564" s="101"/>
      <c r="CD564" s="101"/>
      <c r="CE564" s="101"/>
      <c r="CF564" s="101"/>
      <c r="CG564" s="101"/>
      <c r="CH564" s="101"/>
      <c r="CI564" s="101"/>
      <c r="CJ564" s="101"/>
      <c r="CK564" s="101"/>
      <c r="CL564" s="101"/>
      <c r="CM564" s="101"/>
      <c r="CN564" s="101"/>
      <c r="CO564" s="101"/>
      <c r="CP564" s="101"/>
      <c r="CQ564" s="101"/>
      <c r="CR564" s="101"/>
      <c r="CS564" s="101"/>
      <c r="CT564" s="101"/>
      <c r="CU564" s="101"/>
      <c r="CV564" s="101"/>
      <c r="CW564" s="101"/>
      <c r="CX564" s="101"/>
      <c r="CY564" s="101"/>
      <c r="CZ564" s="101"/>
      <c r="DA564" s="101"/>
      <c r="DB564" s="101"/>
      <c r="DC564" s="101"/>
      <c r="DD564" s="101"/>
      <c r="DE564" s="101"/>
      <c r="DF564" s="101"/>
      <c r="DG564" s="101"/>
      <c r="DH564" s="101"/>
      <c r="DI564" s="101"/>
      <c r="DJ564" s="101"/>
      <c r="DK564" s="101"/>
      <c r="DL564" s="101"/>
      <c r="DM564" s="101"/>
      <c r="DN564" s="101"/>
      <c r="DO564" s="101"/>
      <c r="DP564" s="101"/>
      <c r="DQ564" s="101"/>
      <c r="DR564" s="101"/>
      <c r="DS564" s="101"/>
      <c r="DT564" s="101"/>
      <c r="DU564" s="101"/>
      <c r="DV564" s="101"/>
      <c r="DW564" s="101"/>
      <c r="DX564" s="101"/>
      <c r="DY564" s="101"/>
      <c r="DZ564" s="101"/>
      <c r="EA564" s="101"/>
      <c r="EB564" s="101"/>
      <c r="EC564" s="101"/>
      <c r="ED564" s="101"/>
      <c r="EE564" s="101"/>
      <c r="EF564" s="101"/>
      <c r="EG564" s="101"/>
      <c r="EH564" s="101"/>
      <c r="EI564" s="101"/>
      <c r="EJ564" s="101"/>
      <c r="EK564" s="101"/>
      <c r="EL564" s="101"/>
      <c r="EM564" s="101"/>
      <c r="EN564" s="101"/>
      <c r="EO564" s="101"/>
      <c r="EP564" s="101"/>
      <c r="EQ564" s="101"/>
      <c r="ER564" s="101"/>
      <c r="ES564" s="101"/>
      <c r="ET564" s="101"/>
      <c r="EU564" s="101"/>
      <c r="EV564" s="101"/>
      <c r="EW564" s="101"/>
      <c r="EX564" s="101"/>
      <c r="EY564" s="101"/>
      <c r="EZ564" s="101"/>
      <c r="FA564" s="101"/>
      <c r="FB564" s="101"/>
      <c r="FC564" s="101"/>
      <c r="FD564" s="101"/>
      <c r="FE564" s="101"/>
      <c r="FF564" s="101"/>
      <c r="FG564" s="101"/>
      <c r="FH564" s="101"/>
      <c r="FI564" s="101"/>
      <c r="FJ564" s="101"/>
      <c r="FK564" s="101"/>
      <c r="FL564" s="101"/>
      <c r="FM564" s="101"/>
      <c r="FN564" s="101"/>
      <c r="FO564" s="101"/>
      <c r="FP564" s="101"/>
      <c r="FQ564" s="101"/>
      <c r="FR564" s="101"/>
      <c r="FS564" s="101"/>
      <c r="FT564" s="101"/>
      <c r="FU564" s="101"/>
      <c r="FV564" s="101"/>
      <c r="FW564" s="101"/>
      <c r="FX564" s="101"/>
      <c r="FY564" s="101"/>
      <c r="FZ564" s="101"/>
      <c r="GA564" s="101"/>
      <c r="GB564" s="101"/>
      <c r="GC564" s="101"/>
      <c r="GD564" s="101"/>
      <c r="GE564" s="101"/>
      <c r="GF564" s="101"/>
      <c r="GG564" s="101"/>
      <c r="GH564" s="101"/>
      <c r="GI564" s="101"/>
      <c r="GJ564" s="101"/>
      <c r="GK564" s="101"/>
      <c r="GL564" s="101"/>
      <c r="GM564" s="101"/>
      <c r="GN564" s="101"/>
      <c r="GO564" s="101"/>
      <c r="GP564" s="101"/>
      <c r="GQ564" s="101"/>
      <c r="GR564" s="101"/>
      <c r="GS564" s="101"/>
      <c r="GT564" s="101"/>
      <c r="GU564" s="101"/>
      <c r="GV564" s="101"/>
      <c r="GW564" s="101"/>
      <c r="GX564" s="101"/>
      <c r="GY564" s="101"/>
      <c r="GZ564" s="101"/>
      <c r="HA564" s="101"/>
      <c r="HB564" s="101"/>
      <c r="HC564" s="101"/>
      <c r="HD564" s="101"/>
      <c r="HE564" s="101"/>
      <c r="HF564" s="101"/>
      <c r="HG564" s="101"/>
      <c r="HH564" s="101"/>
      <c r="HI564" s="101"/>
      <c r="HJ564" s="101"/>
      <c r="HK564" s="101"/>
      <c r="HL564" s="101"/>
      <c r="HM564" s="101"/>
      <c r="HN564" s="101"/>
      <c r="HO564" s="101"/>
      <c r="HP564" s="101"/>
      <c r="HQ564" s="101"/>
      <c r="HR564" s="101"/>
      <c r="HS564" s="101"/>
      <c r="HT564" s="101"/>
      <c r="HU564" s="101"/>
      <c r="HV564" s="101"/>
      <c r="HW564" s="101"/>
      <c r="HX564" s="101"/>
      <c r="HY564" s="101"/>
      <c r="HZ564" s="101"/>
      <c r="IA564" s="101"/>
      <c r="IB564" s="101"/>
      <c r="IC564" s="101"/>
      <c r="ID564" s="101"/>
      <c r="IE564" s="101"/>
      <c r="IF564" s="101"/>
      <c r="IG564" s="101"/>
      <c r="IH564" s="101"/>
      <c r="II564" s="101"/>
      <c r="IJ564" s="101"/>
      <c r="IK564" s="101"/>
      <c r="IL564" s="101"/>
      <c r="IM564" s="101"/>
      <c r="IN564" s="101"/>
      <c r="IO564" s="101"/>
      <c r="IP564" s="101"/>
      <c r="IQ564" s="101"/>
      <c r="IR564" s="101"/>
      <c r="IS564" s="101"/>
      <c r="IT564" s="101"/>
      <c r="IU564" s="101"/>
      <c r="IV564" s="101"/>
      <c r="IW564" s="101"/>
      <c r="IX564" s="101"/>
      <c r="IY564" s="101"/>
      <c r="IZ564" s="101"/>
      <c r="JA564" s="101"/>
      <c r="JB564" s="101"/>
      <c r="JC564" s="101"/>
      <c r="JD564" s="101"/>
      <c r="JE564" s="101"/>
      <c r="JF564" s="101"/>
      <c r="JG564" s="101"/>
      <c r="JH564" s="101"/>
      <c r="JI564" s="101"/>
      <c r="JJ564" s="101"/>
      <c r="JK564" s="101"/>
      <c r="JL564" s="101"/>
      <c r="JM564" s="101"/>
      <c r="JN564" s="101"/>
      <c r="JO564" s="101"/>
      <c r="JP564" s="101"/>
      <c r="JQ564" s="101"/>
      <c r="JR564" s="101"/>
      <c r="JS564" s="101"/>
      <c r="JT564" s="101"/>
      <c r="JU564" s="101"/>
      <c r="JV564" s="101"/>
      <c r="JW564" s="101"/>
      <c r="JX564" s="101"/>
      <c r="JY564" s="101"/>
      <c r="JZ564" s="101"/>
      <c r="KA564" s="101"/>
      <c r="KB564" s="101"/>
      <c r="KC564" s="101"/>
      <c r="KD564" s="101"/>
      <c r="KE564" s="101"/>
      <c r="KF564" s="101"/>
      <c r="KG564" s="101"/>
      <c r="KH564" s="101"/>
      <c r="KI564" s="101"/>
      <c r="KJ564" s="101"/>
      <c r="KK564" s="101"/>
      <c r="KL564" s="101"/>
      <c r="KM564" s="101"/>
      <c r="KN564" s="101"/>
      <c r="KO564" s="101"/>
      <c r="KP564" s="101"/>
      <c r="KQ564" s="101"/>
      <c r="KR564" s="101"/>
      <c r="KS564" s="101"/>
      <c r="KT564" s="101"/>
      <c r="KU564" s="101"/>
      <c r="KV564" s="101"/>
      <c r="KW564" s="101"/>
      <c r="KX564" s="101"/>
      <c r="KY564" s="101"/>
      <c r="KZ564" s="101"/>
      <c r="LA564" s="101"/>
      <c r="LB564" s="101"/>
      <c r="LC564" s="101"/>
      <c r="LD564" s="101"/>
      <c r="LE564" s="101"/>
      <c r="LF564" s="101"/>
      <c r="LG564" s="101"/>
      <c r="LH564" s="101"/>
      <c r="LI564" s="101"/>
      <c r="LJ564" s="101"/>
      <c r="LK564" s="101"/>
      <c r="LL564" s="101"/>
      <c r="LM564" s="101"/>
      <c r="LN564" s="101"/>
      <c r="LO564" s="101"/>
      <c r="LP564" s="101"/>
      <c r="LQ564" s="101"/>
      <c r="LR564" s="101"/>
      <c r="LS564" s="101"/>
      <c r="LT564" s="101"/>
      <c r="LU564" s="101"/>
      <c r="LV564" s="101"/>
      <c r="LW564" s="101"/>
      <c r="LX564" s="101"/>
      <c r="LY564" s="101"/>
      <c r="LZ564" s="101"/>
      <c r="MA564" s="101"/>
      <c r="MB564" s="101"/>
      <c r="MC564" s="101"/>
      <c r="MD564" s="101"/>
      <c r="ME564" s="101"/>
      <c r="MF564" s="101"/>
      <c r="MG564" s="101"/>
      <c r="MH564" s="101"/>
      <c r="MI564" s="101"/>
      <c r="MJ564" s="101"/>
      <c r="MK564" s="101"/>
      <c r="ML564" s="101"/>
      <c r="MM564" s="101"/>
      <c r="MN564" s="101"/>
      <c r="MO564" s="101"/>
      <c r="MP564" s="101"/>
      <c r="MQ564" s="101"/>
      <c r="MR564" s="101"/>
      <c r="MS564" s="101"/>
      <c r="MT564" s="101"/>
      <c r="MU564" s="101"/>
      <c r="MV564" s="101"/>
      <c r="MW564" s="101"/>
      <c r="MX564" s="101"/>
      <c r="MY564" s="101"/>
      <c r="MZ564" s="101"/>
      <c r="NA564" s="101"/>
      <c r="NB564" s="101"/>
      <c r="NC564" s="101"/>
      <c r="ND564" s="101"/>
      <c r="NE564" s="101"/>
      <c r="NF564" s="101"/>
      <c r="NG564" s="101"/>
      <c r="NH564" s="101"/>
      <c r="NI564" s="101"/>
      <c r="NJ564" s="101"/>
      <c r="NK564" s="101"/>
      <c r="NL564" s="101"/>
      <c r="NM564" s="101"/>
      <c r="NN564" s="101"/>
      <c r="NO564" s="101"/>
      <c r="NP564" s="101"/>
      <c r="NQ564" s="101"/>
      <c r="NR564" s="101"/>
      <c r="NS564" s="101"/>
      <c r="NT564" s="101"/>
      <c r="NU564" s="101"/>
      <c r="NV564" s="101"/>
      <c r="NW564" s="101"/>
      <c r="NX564" s="101"/>
      <c r="NY564" s="101"/>
      <c r="NZ564" s="101"/>
      <c r="OA564" s="101"/>
      <c r="OB564" s="101"/>
      <c r="OC564" s="101"/>
      <c r="OD564" s="101"/>
      <c r="OE564" s="101"/>
      <c r="OF564" s="101"/>
      <c r="OG564" s="101"/>
      <c r="OH564" s="101"/>
      <c r="OI564" s="101"/>
      <c r="OJ564" s="101"/>
      <c r="OK564" s="101"/>
      <c r="OL564" s="101"/>
      <c r="OM564" s="101"/>
      <c r="ON564" s="101"/>
      <c r="OO564" s="101"/>
      <c r="OP564" s="101"/>
      <c r="OQ564" s="101"/>
      <c r="OR564" s="101"/>
      <c r="OS564" s="101"/>
      <c r="OT564" s="101"/>
      <c r="OU564" s="101"/>
      <c r="OV564" s="101"/>
      <c r="OW564" s="101"/>
      <c r="OX564" s="101"/>
      <c r="OY564" s="101"/>
      <c r="OZ564" s="101"/>
      <c r="PA564" s="101"/>
      <c r="PB564" s="101"/>
      <c r="PC564" s="101"/>
      <c r="PD564" s="101"/>
      <c r="PE564" s="101"/>
      <c r="PF564" s="101"/>
      <c r="PG564" s="101"/>
      <c r="PH564" s="101"/>
      <c r="PI564" s="101"/>
      <c r="PJ564" s="101"/>
      <c r="PK564" s="101"/>
      <c r="PL564" s="101"/>
      <c r="PM564" s="101"/>
      <c r="PN564" s="101"/>
      <c r="PO564" s="101"/>
      <c r="PP564" s="101"/>
      <c r="PQ564" s="101"/>
      <c r="PR564" s="101"/>
      <c r="PS564" s="101"/>
      <c r="PT564" s="101"/>
      <c r="PU564" s="101"/>
      <c r="PV564" s="101"/>
      <c r="PW564" s="101"/>
      <c r="PX564" s="101"/>
      <c r="PY564" s="101"/>
      <c r="PZ564" s="101"/>
      <c r="QA564" s="101"/>
      <c r="QB564" s="101"/>
      <c r="QC564" s="101"/>
      <c r="QD564" s="101"/>
      <c r="QE564" s="101"/>
      <c r="QF564" s="101"/>
      <c r="QG564" s="101"/>
      <c r="QH564" s="101"/>
      <c r="QI564" s="101"/>
      <c r="QJ564" s="101"/>
      <c r="QK564" s="101"/>
      <c r="QL564" s="101"/>
      <c r="QM564" s="101"/>
      <c r="QN564" s="101"/>
      <c r="QO564" s="101"/>
      <c r="QP564" s="101"/>
      <c r="QQ564" s="101"/>
      <c r="QR564" s="101"/>
      <c r="QS564" s="101"/>
      <c r="QT564" s="101"/>
      <c r="QU564" s="101"/>
      <c r="QV564" s="101"/>
      <c r="QW564" s="101"/>
      <c r="QX564" s="101"/>
      <c r="QY564" s="101"/>
      <c r="QZ564" s="101"/>
      <c r="RA564" s="101"/>
      <c r="RB564" s="101"/>
      <c r="RC564" s="101"/>
      <c r="RD564" s="101"/>
      <c r="RE564" s="101"/>
      <c r="RF564" s="101"/>
      <c r="RG564" s="101"/>
      <c r="RH564" s="101"/>
      <c r="RI564" s="101"/>
      <c r="RJ564" s="101"/>
      <c r="RK564" s="101"/>
      <c r="RL564" s="101"/>
      <c r="RM564" s="101"/>
      <c r="RN564" s="101"/>
      <c r="RO564" s="101"/>
      <c r="RP564" s="101"/>
      <c r="RQ564" s="101"/>
      <c r="RR564" s="101"/>
      <c r="RS564" s="101"/>
      <c r="RT564" s="101"/>
      <c r="RU564" s="101"/>
      <c r="RV564" s="101"/>
      <c r="RW564" s="101"/>
      <c r="RX564" s="101"/>
      <c r="RY564" s="101"/>
      <c r="RZ564" s="101"/>
      <c r="SA564" s="101"/>
      <c r="SB564" s="101"/>
      <c r="SC564" s="101"/>
      <c r="SD564" s="101"/>
      <c r="SE564" s="101"/>
      <c r="SF564" s="101"/>
      <c r="SG564" s="101"/>
      <c r="SH564" s="101"/>
      <c r="SI564" s="101"/>
      <c r="SJ564" s="101"/>
      <c r="SK564" s="101"/>
      <c r="SL564" s="101"/>
      <c r="SM564" s="101"/>
      <c r="SN564" s="101"/>
      <c r="SO564" s="101"/>
      <c r="SP564" s="101"/>
      <c r="SQ564" s="101"/>
      <c r="SR564" s="101"/>
      <c r="SS564" s="101"/>
      <c r="ST564" s="101"/>
      <c r="SU564" s="101"/>
      <c r="SV564" s="101"/>
      <c r="SW564" s="101"/>
      <c r="SX564" s="101"/>
      <c r="SY564" s="101"/>
      <c r="SZ564" s="101"/>
      <c r="TA564" s="101"/>
      <c r="TB564" s="101"/>
      <c r="TC564" s="101"/>
      <c r="TD564" s="101"/>
      <c r="TE564" s="101"/>
      <c r="TF564" s="101"/>
      <c r="TG564" s="101"/>
      <c r="TH564" s="101"/>
      <c r="TI564" s="101"/>
      <c r="TJ564" s="101"/>
      <c r="TK564" s="101"/>
      <c r="TL564" s="101"/>
      <c r="TM564" s="101"/>
      <c r="TN564" s="101"/>
      <c r="TO564" s="101"/>
      <c r="TP564" s="101"/>
      <c r="TQ564" s="101"/>
      <c r="TR564" s="101"/>
      <c r="TS564" s="101"/>
      <c r="TT564" s="101"/>
      <c r="TU564" s="101"/>
      <c r="TV564" s="101"/>
      <c r="TW564" s="101"/>
      <c r="TX564" s="101"/>
      <c r="TY564" s="101"/>
      <c r="TZ564" s="101"/>
      <c r="UA564" s="101"/>
      <c r="UB564" s="101"/>
      <c r="UC564" s="101"/>
      <c r="UD564" s="101"/>
      <c r="UE564" s="101"/>
      <c r="UF564" s="101"/>
      <c r="UG564" s="101"/>
      <c r="UH564" s="101"/>
      <c r="UI564" s="101"/>
      <c r="UJ564" s="101"/>
      <c r="UK564" s="101"/>
      <c r="UL564" s="101"/>
      <c r="UM564" s="101"/>
      <c r="UN564" s="101"/>
      <c r="UO564" s="101"/>
      <c r="UP564" s="101"/>
      <c r="UQ564" s="101"/>
      <c r="UR564" s="101"/>
      <c r="US564" s="101"/>
      <c r="UT564" s="101"/>
      <c r="UU564" s="101"/>
      <c r="UV564" s="101"/>
      <c r="UW564" s="101"/>
      <c r="UX564" s="101"/>
      <c r="UY564" s="101"/>
      <c r="UZ564" s="101"/>
      <c r="VA564" s="101"/>
      <c r="VB564" s="101"/>
      <c r="VC564" s="101"/>
      <c r="VD564" s="101"/>
      <c r="VE564" s="101"/>
      <c r="VF564" s="101"/>
      <c r="VG564" s="101"/>
      <c r="VH564" s="101"/>
      <c r="VI564" s="101"/>
      <c r="VJ564" s="101"/>
      <c r="VK564" s="101"/>
      <c r="VL564" s="101"/>
      <c r="VM564" s="101"/>
      <c r="VN564" s="101"/>
      <c r="VO564" s="101"/>
      <c r="VP564" s="101"/>
      <c r="VQ564" s="101"/>
      <c r="VR564" s="101"/>
      <c r="VS564" s="101"/>
      <c r="VT564" s="101"/>
      <c r="VU564" s="101"/>
      <c r="VV564" s="101"/>
      <c r="VW564" s="101"/>
      <c r="VX564" s="101"/>
      <c r="VY564" s="101"/>
      <c r="VZ564" s="101"/>
      <c r="WA564" s="101"/>
      <c r="WB564" s="101"/>
      <c r="WC564" s="101"/>
      <c r="WD564" s="101"/>
      <c r="WE564" s="101"/>
      <c r="WF564" s="101"/>
      <c r="WG564" s="101"/>
      <c r="WH564" s="101"/>
      <c r="WI564" s="101"/>
      <c r="WJ564" s="101"/>
      <c r="WK564" s="101"/>
      <c r="WL564" s="101"/>
      <c r="WM564" s="101"/>
      <c r="WN564" s="101"/>
      <c r="WO564" s="101"/>
      <c r="WP564" s="101"/>
      <c r="WQ564" s="101"/>
      <c r="WR564" s="101"/>
      <c r="WS564" s="101"/>
      <c r="WT564" s="101"/>
      <c r="WU564" s="101"/>
      <c r="WV564" s="101"/>
      <c r="WW564" s="101"/>
      <c r="WX564" s="101"/>
      <c r="WY564" s="101"/>
      <c r="WZ564" s="101"/>
      <c r="XA564" s="101"/>
      <c r="XB564" s="101"/>
      <c r="XC564" s="101"/>
      <c r="XD564" s="101"/>
      <c r="XE564" s="101"/>
      <c r="XF564" s="101"/>
      <c r="XG564" s="101"/>
      <c r="XH564" s="101"/>
      <c r="XI564" s="101"/>
      <c r="XJ564" s="101"/>
      <c r="XK564" s="101"/>
      <c r="XL564" s="101"/>
      <c r="XM564" s="101"/>
      <c r="XN564" s="101"/>
      <c r="XO564" s="101"/>
      <c r="XP564" s="101"/>
      <c r="XQ564" s="101"/>
      <c r="XR564" s="101"/>
      <c r="XS564" s="101"/>
      <c r="XT564" s="101"/>
      <c r="XU564" s="101"/>
      <c r="XV564" s="101"/>
      <c r="XW564" s="101"/>
      <c r="XX564" s="101"/>
      <c r="XY564" s="101"/>
      <c r="XZ564" s="101"/>
      <c r="YA564" s="101"/>
      <c r="YB564" s="101"/>
      <c r="YC564" s="101"/>
      <c r="YD564" s="101"/>
      <c r="YE564" s="101"/>
      <c r="YF564" s="101"/>
      <c r="YG564" s="101"/>
      <c r="YH564" s="101"/>
      <c r="YI564" s="101"/>
      <c r="YJ564" s="101"/>
      <c r="YK564" s="101"/>
      <c r="YL564" s="101"/>
      <c r="YM564" s="101"/>
      <c r="YN564" s="101"/>
      <c r="YO564" s="101"/>
      <c r="YP564" s="101"/>
      <c r="YQ564" s="101"/>
      <c r="YR564" s="101"/>
      <c r="YS564" s="101"/>
      <c r="YT564" s="101"/>
      <c r="YU564" s="101"/>
      <c r="YV564" s="101"/>
      <c r="YW564" s="101"/>
      <c r="YX564" s="101"/>
      <c r="YY564" s="101"/>
      <c r="YZ564" s="101"/>
      <c r="ZA564" s="101"/>
      <c r="ZB564" s="101"/>
      <c r="ZC564" s="101"/>
      <c r="ZD564" s="101"/>
      <c r="ZE564" s="101"/>
      <c r="ZF564" s="101"/>
      <c r="ZG564" s="101"/>
      <c r="ZH564" s="101"/>
      <c r="ZI564" s="101"/>
      <c r="ZJ564" s="101"/>
      <c r="ZK564" s="101"/>
      <c r="ZL564" s="101"/>
      <c r="ZM564" s="101"/>
      <c r="ZN564" s="101"/>
      <c r="ZO564" s="101"/>
      <c r="ZP564" s="101"/>
      <c r="ZQ564" s="101"/>
      <c r="ZR564" s="101"/>
      <c r="ZS564" s="101"/>
      <c r="ZT564" s="101"/>
      <c r="ZU564" s="101"/>
      <c r="ZV564" s="101"/>
      <c r="ZW564" s="101"/>
      <c r="ZX564" s="101"/>
      <c r="ZY564" s="101"/>
      <c r="ZZ564" s="101"/>
      <c r="AAA564" s="101"/>
      <c r="AAB564" s="101"/>
      <c r="AAC564" s="101"/>
      <c r="AAD564" s="101"/>
      <c r="AAE564" s="101"/>
      <c r="AAF564" s="101"/>
      <c r="AAG564" s="101"/>
      <c r="AAH564" s="101"/>
      <c r="AAI564" s="101"/>
      <c r="AAJ564" s="101"/>
      <c r="AAK564" s="101"/>
      <c r="AAL564" s="101"/>
      <c r="AAM564" s="101"/>
      <c r="AAN564" s="101"/>
      <c r="AAO564" s="101"/>
      <c r="AAP564" s="101"/>
      <c r="AAQ564" s="101"/>
      <c r="AAR564" s="101"/>
      <c r="AAS564" s="101"/>
      <c r="AAT564" s="101"/>
      <c r="AAU564" s="101"/>
      <c r="AAV564" s="101"/>
      <c r="AAW564" s="101"/>
      <c r="AAX564" s="101"/>
      <c r="AAY564" s="101"/>
      <c r="AAZ564" s="101"/>
      <c r="ABA564" s="101"/>
      <c r="ABB564" s="101"/>
      <c r="ABC564" s="101"/>
      <c r="ABD564" s="101"/>
      <c r="ABE564" s="101"/>
      <c r="ABF564" s="101"/>
      <c r="ABG564" s="101"/>
      <c r="ABH564" s="101"/>
      <c r="ABI564" s="101"/>
      <c r="ABJ564" s="101"/>
      <c r="ABK564" s="101"/>
      <c r="ABL564" s="101"/>
      <c r="ABM564" s="101"/>
      <c r="ABN564" s="101"/>
      <c r="ABO564" s="101"/>
      <c r="ABP564" s="101"/>
      <c r="ABQ564" s="101"/>
      <c r="ABR564" s="101"/>
      <c r="ABS564" s="101"/>
      <c r="ABT564" s="101"/>
      <c r="ABU564" s="101"/>
      <c r="ABV564" s="101"/>
      <c r="ABW564" s="101"/>
      <c r="ABX564" s="101"/>
      <c r="ABY564" s="101"/>
      <c r="ABZ564" s="101"/>
      <c r="ACA564" s="101"/>
      <c r="ACB564" s="101"/>
      <c r="ACC564" s="101"/>
      <c r="ACD564" s="101"/>
      <c r="ACE564" s="101"/>
      <c r="ACF564" s="101"/>
      <c r="ACG564" s="101"/>
      <c r="ACH564" s="101"/>
      <c r="ACI564" s="101"/>
      <c r="ACJ564" s="101"/>
      <c r="ACK564" s="101"/>
      <c r="ACL564" s="101"/>
      <c r="ACM564" s="101"/>
      <c r="ACN564" s="101"/>
      <c r="ACO564" s="101"/>
      <c r="ACP564" s="101"/>
      <c r="ACQ564" s="101"/>
      <c r="ACR564" s="101"/>
      <c r="ACS564" s="101"/>
      <c r="ACT564" s="101"/>
      <c r="ACU564" s="101"/>
      <c r="ACV564" s="101"/>
      <c r="ACW564" s="101"/>
      <c r="ACX564" s="101"/>
      <c r="ACY564" s="101"/>
      <c r="ACZ564" s="101"/>
      <c r="ADA564" s="101"/>
      <c r="ADB564" s="101"/>
      <c r="ADC564" s="101"/>
      <c r="ADD564" s="101"/>
      <c r="ADE564" s="101"/>
      <c r="ADF564" s="101"/>
      <c r="ADG564" s="101"/>
      <c r="ADH564" s="101"/>
      <c r="ADI564" s="101"/>
      <c r="ADJ564" s="101"/>
      <c r="ADK564" s="101"/>
      <c r="ADL564" s="101"/>
      <c r="ADM564" s="101"/>
      <c r="ADN564" s="101"/>
      <c r="ADO564" s="101"/>
      <c r="ADP564" s="101"/>
      <c r="ADQ564" s="101"/>
      <c r="ADR564" s="101"/>
      <c r="ADS564" s="101"/>
      <c r="ADT564" s="101"/>
      <c r="ADU564" s="101"/>
      <c r="ADV564" s="101"/>
      <c r="ADW564" s="101"/>
      <c r="ADX564" s="101"/>
      <c r="ADY564" s="101"/>
      <c r="ADZ564" s="101"/>
      <c r="AEA564" s="101"/>
      <c r="AEB564" s="101"/>
      <c r="AEC564" s="101"/>
      <c r="AED564" s="101"/>
      <c r="AEE564" s="101"/>
      <c r="AEF564" s="101"/>
      <c r="AEG564" s="101"/>
      <c r="AEH564" s="101"/>
      <c r="AEI564" s="101"/>
      <c r="AEJ564" s="101"/>
      <c r="AEK564" s="101"/>
      <c r="AEL564" s="101"/>
      <c r="AEM564" s="101"/>
      <c r="AEN564" s="101"/>
      <c r="AEO564" s="101"/>
      <c r="AEP564" s="101"/>
      <c r="AEQ564" s="101"/>
      <c r="AER564" s="101"/>
      <c r="AES564" s="101"/>
      <c r="AET564" s="101"/>
      <c r="AEU564" s="101"/>
      <c r="AEV564" s="101"/>
      <c r="AEW564" s="101"/>
      <c r="AEX564" s="101"/>
      <c r="AEY564" s="101"/>
      <c r="AEZ564" s="101"/>
      <c r="AFA564" s="101"/>
      <c r="AFB564" s="101"/>
      <c r="AFC564" s="101"/>
      <c r="AFD564" s="101"/>
      <c r="AFE564" s="101"/>
      <c r="AFF564" s="101"/>
      <c r="AFG564" s="101"/>
      <c r="AFH564" s="101"/>
      <c r="AFI564" s="101"/>
      <c r="AFJ564" s="101"/>
      <c r="AFK564" s="101"/>
      <c r="AFL564" s="101"/>
      <c r="AFM564" s="101"/>
      <c r="AFN564" s="101"/>
      <c r="AFO564" s="101"/>
      <c r="AFP564" s="101"/>
      <c r="AFQ564" s="101"/>
      <c r="AFR564" s="101"/>
      <c r="AFS564" s="101"/>
      <c r="AFT564" s="101"/>
      <c r="AFU564" s="101"/>
      <c r="AFV564" s="101"/>
      <c r="AFW564" s="101"/>
      <c r="AFX564" s="101"/>
      <c r="AFY564" s="101"/>
      <c r="AFZ564" s="101"/>
      <c r="AGA564" s="101"/>
      <c r="AGB564" s="101"/>
      <c r="AGC564" s="101"/>
      <c r="AGD564" s="101"/>
      <c r="AGE564" s="101"/>
      <c r="AGF564" s="101"/>
      <c r="AGG564" s="101"/>
      <c r="AGH564" s="101"/>
      <c r="AGI564" s="101"/>
      <c r="AGJ564" s="101"/>
      <c r="AGK564" s="101"/>
      <c r="AGL564" s="101"/>
      <c r="AGM564" s="101"/>
      <c r="AGN564" s="101"/>
      <c r="AGO564" s="101"/>
      <c r="AGP564" s="101"/>
      <c r="AGQ564" s="101"/>
      <c r="AGR564" s="101"/>
      <c r="AGS564" s="101"/>
      <c r="AGT564" s="101"/>
      <c r="AGU564" s="101"/>
      <c r="AGV564" s="101"/>
      <c r="AGW564" s="101"/>
      <c r="AGX564" s="101"/>
      <c r="AGY564" s="101"/>
      <c r="AGZ564" s="101"/>
      <c r="AHA564" s="101"/>
      <c r="AHB564" s="101"/>
      <c r="AHC564" s="101"/>
      <c r="AHD564" s="101"/>
      <c r="AHE564" s="101"/>
      <c r="AHF564" s="101"/>
      <c r="AHG564" s="101"/>
      <c r="AHH564" s="101"/>
      <c r="AHI564" s="101"/>
      <c r="AHJ564" s="101"/>
      <c r="AHK564" s="101"/>
      <c r="AHL564" s="101"/>
      <c r="AHM564" s="101"/>
      <c r="AHN564" s="101"/>
      <c r="AHO564" s="101"/>
      <c r="AHP564" s="101"/>
      <c r="AHQ564" s="101"/>
      <c r="AHR564" s="101"/>
      <c r="AHS564" s="101"/>
      <c r="AHT564" s="101"/>
      <c r="AHU564" s="101"/>
      <c r="AHV564" s="101"/>
      <c r="AHW564" s="101"/>
      <c r="AHX564" s="101"/>
      <c r="AHY564" s="101"/>
      <c r="AHZ564" s="101"/>
      <c r="AIA564" s="101"/>
      <c r="AIB564" s="101"/>
      <c r="AIC564" s="101"/>
      <c r="AID564" s="101"/>
      <c r="AIE564" s="101"/>
      <c r="AIF564" s="101"/>
      <c r="AIG564" s="101"/>
      <c r="AIH564" s="101"/>
      <c r="AII564" s="101"/>
      <c r="AIJ564" s="101"/>
      <c r="AIK564" s="101"/>
      <c r="AIL564" s="101"/>
      <c r="AIM564" s="101"/>
      <c r="AIN564" s="101"/>
      <c r="AIO564" s="101"/>
      <c r="AIP564" s="101"/>
      <c r="AIQ564" s="101"/>
      <c r="AIR564" s="101"/>
      <c r="AIS564" s="101"/>
      <c r="AIT564" s="101"/>
      <c r="AIU564" s="101"/>
      <c r="AIV564" s="101"/>
      <c r="AIW564" s="101"/>
      <c r="AIX564" s="101"/>
      <c r="AIY564" s="101"/>
      <c r="AIZ564" s="101"/>
      <c r="AJA564" s="101"/>
      <c r="AJB564" s="101"/>
      <c r="AJC564" s="101"/>
      <c r="AJD564" s="101"/>
      <c r="AJE564" s="101"/>
      <c r="AJF564" s="101"/>
      <c r="AJG564" s="101"/>
      <c r="AJH564" s="101"/>
      <c r="AJI564" s="101"/>
      <c r="AJJ564" s="101"/>
      <c r="AJK564" s="101"/>
      <c r="AJL564" s="101"/>
      <c r="AJM564" s="101"/>
      <c r="AJN564" s="101"/>
      <c r="AJO564" s="101"/>
      <c r="AJP564" s="101"/>
      <c r="AJQ564" s="101"/>
      <c r="AJR564" s="101"/>
      <c r="AJS564" s="101"/>
      <c r="AJT564" s="101"/>
      <c r="AJU564" s="101"/>
      <c r="AJV564" s="101"/>
      <c r="AJW564" s="101"/>
      <c r="AJX564" s="101"/>
      <c r="AJY564" s="101"/>
      <c r="AJZ564" s="101"/>
      <c r="AKA564" s="101"/>
      <c r="AKB564" s="101"/>
      <c r="AKC564" s="101"/>
      <c r="AKD564" s="101"/>
      <c r="AKE564" s="101"/>
      <c r="AKF564" s="101"/>
      <c r="AKG564" s="101"/>
      <c r="AKH564" s="101"/>
      <c r="AKI564" s="101"/>
      <c r="AKJ564" s="101"/>
      <c r="AKK564" s="101"/>
      <c r="AKL564" s="101"/>
      <c r="AKM564" s="101"/>
      <c r="AKN564" s="101"/>
      <c r="AKO564" s="101"/>
      <c r="AKP564" s="101"/>
      <c r="AKQ564" s="101"/>
      <c r="AKR564" s="101"/>
      <c r="AKS564" s="101"/>
      <c r="AKT564" s="101"/>
      <c r="AKU564" s="101"/>
      <c r="AKV564" s="101"/>
      <c r="AKW564" s="101"/>
      <c r="AKX564" s="101"/>
      <c r="AKY564" s="101"/>
      <c r="AKZ564" s="101"/>
      <c r="ALA564" s="101"/>
      <c r="ALB564" s="101"/>
      <c r="ALC564" s="101"/>
      <c r="ALD564" s="101"/>
      <c r="ALE564" s="101"/>
      <c r="ALF564" s="101"/>
      <c r="ALG564" s="101"/>
      <c r="ALH564" s="101"/>
      <c r="ALI564" s="101"/>
      <c r="ALJ564" s="101"/>
      <c r="ALK564" s="101"/>
      <c r="ALL564" s="101"/>
      <c r="ALM564" s="101"/>
      <c r="ALN564" s="101"/>
      <c r="ALO564" s="101"/>
      <c r="ALP564" s="101"/>
      <c r="ALQ564" s="101"/>
      <c r="ALR564" s="101"/>
      <c r="ALS564" s="101"/>
      <c r="ALT564" s="101"/>
      <c r="ALU564" s="101"/>
      <c r="ALV564" s="101"/>
      <c r="ALW564" s="101"/>
      <c r="ALX564" s="101"/>
      <c r="ALY564" s="101"/>
      <c r="ALZ564" s="101"/>
      <c r="AMA564" s="101"/>
      <c r="AMB564" s="101"/>
      <c r="AMC564" s="101"/>
      <c r="AMD564" s="101"/>
      <c r="AME564" s="101"/>
      <c r="AMF564" s="101"/>
      <c r="AMG564" s="101"/>
      <c r="AMH564" s="101"/>
      <c r="AMI564" s="101"/>
      <c r="AMJ564" s="101"/>
      <c r="AMK564" s="101"/>
      <c r="AML564" s="101"/>
    </row>
    <row r="565" s="103" customFormat="true" ht="24.25" hidden="false" customHeight="false" outlineLevel="0" collapsed="false">
      <c r="A565" s="98"/>
      <c r="B565" s="24"/>
      <c r="C565" s="24"/>
      <c r="D565" s="24"/>
      <c r="E565" s="24"/>
      <c r="F565" s="24"/>
      <c r="G565" s="24"/>
      <c r="H565" s="24" t="s">
        <v>1333</v>
      </c>
      <c r="I565" s="24" t="s">
        <v>73</v>
      </c>
      <c r="J565" s="99" t="s">
        <v>1260</v>
      </c>
      <c r="K565" s="24" t="n">
        <v>3</v>
      </c>
      <c r="L565" s="99" t="s">
        <v>1334</v>
      </c>
      <c r="M565" s="99"/>
      <c r="N565" s="24"/>
      <c r="O565" s="24"/>
      <c r="P565" s="24"/>
      <c r="Q565" s="24"/>
      <c r="R565" s="24"/>
      <c r="S565" s="100"/>
      <c r="T565" s="24"/>
      <c r="U565" s="101"/>
      <c r="V565" s="101"/>
      <c r="W565" s="101"/>
      <c r="X565" s="101"/>
      <c r="Y565" s="101"/>
      <c r="Z565" s="101"/>
      <c r="AA565" s="101"/>
      <c r="AB565" s="101"/>
      <c r="AC565" s="101"/>
      <c r="AD565" s="101"/>
      <c r="AE565" s="101"/>
      <c r="AF565" s="101"/>
      <c r="AG565" s="101"/>
      <c r="AH565" s="101"/>
      <c r="AI565" s="101"/>
      <c r="AJ565" s="101"/>
      <c r="AK565" s="101"/>
      <c r="AL565" s="101"/>
      <c r="AM565" s="101"/>
      <c r="AN565" s="101"/>
      <c r="AO565" s="101"/>
      <c r="AP565" s="101"/>
      <c r="AQ565" s="101"/>
      <c r="AR565" s="101"/>
      <c r="AS565" s="101"/>
      <c r="AT565" s="101"/>
      <c r="AU565" s="101"/>
      <c r="AV565" s="101"/>
      <c r="AW565" s="101"/>
      <c r="AX565" s="101"/>
      <c r="AY565" s="101"/>
      <c r="AZ565" s="101"/>
      <c r="BA565" s="101"/>
      <c r="BB565" s="101"/>
      <c r="BC565" s="101"/>
      <c r="BD565" s="101"/>
      <c r="BE565" s="101"/>
      <c r="BF565" s="101"/>
      <c r="BG565" s="101"/>
      <c r="BH565" s="101"/>
      <c r="BI565" s="101"/>
      <c r="BJ565" s="101"/>
      <c r="BK565" s="101"/>
      <c r="BL565" s="101"/>
      <c r="BM565" s="101"/>
      <c r="BN565" s="101"/>
      <c r="BO565" s="101"/>
      <c r="BP565" s="101"/>
      <c r="BQ565" s="101"/>
      <c r="BR565" s="101"/>
      <c r="BS565" s="101"/>
      <c r="BT565" s="101"/>
      <c r="BU565" s="101"/>
      <c r="BV565" s="101"/>
      <c r="BW565" s="101"/>
      <c r="BX565" s="101"/>
      <c r="BY565" s="101"/>
      <c r="BZ565" s="101"/>
      <c r="CA565" s="101"/>
      <c r="CB565" s="101"/>
      <c r="CC565" s="101"/>
      <c r="CD565" s="101"/>
      <c r="CE565" s="101"/>
      <c r="CF565" s="101"/>
      <c r="CG565" s="101"/>
      <c r="CH565" s="101"/>
      <c r="CI565" s="101"/>
      <c r="CJ565" s="101"/>
      <c r="CK565" s="101"/>
      <c r="CL565" s="101"/>
      <c r="CM565" s="101"/>
      <c r="CN565" s="101"/>
      <c r="CO565" s="101"/>
      <c r="CP565" s="101"/>
      <c r="CQ565" s="101"/>
      <c r="CR565" s="101"/>
      <c r="CS565" s="101"/>
      <c r="CT565" s="101"/>
      <c r="CU565" s="101"/>
      <c r="CV565" s="101"/>
      <c r="CW565" s="101"/>
      <c r="CX565" s="101"/>
      <c r="CY565" s="101"/>
      <c r="CZ565" s="101"/>
      <c r="DA565" s="101"/>
      <c r="DB565" s="101"/>
      <c r="DC565" s="101"/>
      <c r="DD565" s="101"/>
      <c r="DE565" s="101"/>
      <c r="DF565" s="101"/>
      <c r="DG565" s="101"/>
      <c r="DH565" s="101"/>
      <c r="DI565" s="101"/>
      <c r="DJ565" s="101"/>
      <c r="DK565" s="101"/>
      <c r="DL565" s="101"/>
      <c r="DM565" s="101"/>
      <c r="DN565" s="101"/>
      <c r="DO565" s="101"/>
      <c r="DP565" s="101"/>
      <c r="DQ565" s="101"/>
      <c r="DR565" s="101"/>
      <c r="DS565" s="101"/>
      <c r="DT565" s="101"/>
      <c r="DU565" s="101"/>
      <c r="DV565" s="101"/>
      <c r="DW565" s="101"/>
      <c r="DX565" s="101"/>
      <c r="DY565" s="101"/>
      <c r="DZ565" s="101"/>
      <c r="EA565" s="101"/>
      <c r="EB565" s="101"/>
      <c r="EC565" s="101"/>
      <c r="ED565" s="101"/>
      <c r="EE565" s="101"/>
      <c r="EF565" s="101"/>
      <c r="EG565" s="101"/>
      <c r="EH565" s="101"/>
      <c r="EI565" s="101"/>
      <c r="EJ565" s="101"/>
      <c r="EK565" s="101"/>
      <c r="EL565" s="101"/>
      <c r="EM565" s="101"/>
      <c r="EN565" s="101"/>
      <c r="EO565" s="101"/>
      <c r="EP565" s="101"/>
      <c r="EQ565" s="101"/>
      <c r="ER565" s="101"/>
      <c r="ES565" s="101"/>
      <c r="ET565" s="101"/>
      <c r="EU565" s="101"/>
      <c r="EV565" s="101"/>
      <c r="EW565" s="101"/>
      <c r="EX565" s="101"/>
      <c r="EY565" s="101"/>
      <c r="EZ565" s="101"/>
      <c r="FA565" s="101"/>
      <c r="FB565" s="101"/>
      <c r="FC565" s="101"/>
      <c r="FD565" s="101"/>
      <c r="FE565" s="101"/>
      <c r="FF565" s="101"/>
      <c r="FG565" s="101"/>
      <c r="FH565" s="101"/>
      <c r="FI565" s="101"/>
      <c r="FJ565" s="101"/>
      <c r="FK565" s="101"/>
      <c r="FL565" s="101"/>
      <c r="FM565" s="101"/>
      <c r="FN565" s="101"/>
      <c r="FO565" s="101"/>
      <c r="FP565" s="101"/>
      <c r="FQ565" s="101"/>
      <c r="FR565" s="101"/>
      <c r="FS565" s="101"/>
      <c r="FT565" s="101"/>
      <c r="FU565" s="101"/>
      <c r="FV565" s="101"/>
      <c r="FW565" s="101"/>
      <c r="FX565" s="101"/>
      <c r="FY565" s="101"/>
      <c r="FZ565" s="101"/>
      <c r="GA565" s="101"/>
      <c r="GB565" s="101"/>
      <c r="GC565" s="101"/>
      <c r="GD565" s="101"/>
      <c r="GE565" s="101"/>
      <c r="GF565" s="101"/>
      <c r="GG565" s="101"/>
      <c r="GH565" s="101"/>
      <c r="GI565" s="101"/>
      <c r="GJ565" s="101"/>
      <c r="GK565" s="101"/>
      <c r="GL565" s="101"/>
      <c r="GM565" s="101"/>
      <c r="GN565" s="101"/>
      <c r="GO565" s="101"/>
      <c r="GP565" s="101"/>
      <c r="GQ565" s="101"/>
      <c r="GR565" s="101"/>
      <c r="GS565" s="101"/>
      <c r="GT565" s="101"/>
      <c r="GU565" s="101"/>
      <c r="GV565" s="101"/>
      <c r="GW565" s="101"/>
      <c r="GX565" s="101"/>
      <c r="GY565" s="101"/>
      <c r="GZ565" s="101"/>
      <c r="HA565" s="101"/>
      <c r="HB565" s="101"/>
      <c r="HC565" s="101"/>
      <c r="HD565" s="101"/>
      <c r="HE565" s="101"/>
      <c r="HF565" s="101"/>
      <c r="HG565" s="101"/>
      <c r="HH565" s="101"/>
      <c r="HI565" s="101"/>
      <c r="HJ565" s="101"/>
      <c r="HK565" s="101"/>
      <c r="HL565" s="101"/>
      <c r="HM565" s="101"/>
      <c r="HN565" s="101"/>
      <c r="HO565" s="101"/>
      <c r="HP565" s="101"/>
      <c r="HQ565" s="101"/>
      <c r="HR565" s="101"/>
      <c r="HS565" s="101"/>
      <c r="HT565" s="101"/>
      <c r="HU565" s="101"/>
      <c r="HV565" s="101"/>
      <c r="HW565" s="101"/>
      <c r="HX565" s="101"/>
      <c r="HY565" s="101"/>
      <c r="HZ565" s="101"/>
      <c r="IA565" s="101"/>
      <c r="IB565" s="101"/>
      <c r="IC565" s="101"/>
      <c r="ID565" s="101"/>
      <c r="IE565" s="101"/>
      <c r="IF565" s="101"/>
      <c r="IG565" s="101"/>
      <c r="IH565" s="101"/>
      <c r="II565" s="101"/>
      <c r="IJ565" s="101"/>
      <c r="IK565" s="101"/>
      <c r="IL565" s="101"/>
      <c r="IM565" s="101"/>
      <c r="IN565" s="101"/>
      <c r="IO565" s="101"/>
      <c r="IP565" s="101"/>
      <c r="IQ565" s="101"/>
      <c r="IR565" s="101"/>
      <c r="IS565" s="101"/>
      <c r="IT565" s="101"/>
      <c r="IU565" s="101"/>
      <c r="IV565" s="101"/>
      <c r="IW565" s="101"/>
      <c r="IX565" s="101"/>
      <c r="IY565" s="101"/>
      <c r="IZ565" s="101"/>
      <c r="JA565" s="101"/>
      <c r="JB565" s="101"/>
      <c r="JC565" s="101"/>
      <c r="JD565" s="101"/>
      <c r="JE565" s="101"/>
      <c r="JF565" s="101"/>
      <c r="JG565" s="101"/>
      <c r="JH565" s="101"/>
      <c r="JI565" s="101"/>
      <c r="JJ565" s="101"/>
      <c r="JK565" s="101"/>
      <c r="JL565" s="101"/>
      <c r="JM565" s="101"/>
      <c r="JN565" s="101"/>
      <c r="JO565" s="101"/>
      <c r="JP565" s="101"/>
      <c r="JQ565" s="101"/>
      <c r="JR565" s="101"/>
      <c r="JS565" s="101"/>
      <c r="JT565" s="101"/>
      <c r="JU565" s="101"/>
      <c r="JV565" s="101"/>
      <c r="JW565" s="101"/>
      <c r="JX565" s="101"/>
      <c r="JY565" s="101"/>
      <c r="JZ565" s="101"/>
      <c r="KA565" s="101"/>
      <c r="KB565" s="101"/>
      <c r="KC565" s="101"/>
      <c r="KD565" s="101"/>
      <c r="KE565" s="101"/>
      <c r="KF565" s="101"/>
      <c r="KG565" s="101"/>
      <c r="KH565" s="101"/>
      <c r="KI565" s="101"/>
      <c r="KJ565" s="101"/>
      <c r="KK565" s="101"/>
      <c r="KL565" s="101"/>
      <c r="KM565" s="101"/>
      <c r="KN565" s="101"/>
      <c r="KO565" s="101"/>
      <c r="KP565" s="101"/>
      <c r="KQ565" s="101"/>
      <c r="KR565" s="101"/>
      <c r="KS565" s="101"/>
      <c r="KT565" s="101"/>
      <c r="KU565" s="101"/>
      <c r="KV565" s="101"/>
      <c r="KW565" s="101"/>
      <c r="KX565" s="101"/>
      <c r="KY565" s="101"/>
      <c r="KZ565" s="101"/>
      <c r="LA565" s="101"/>
      <c r="LB565" s="101"/>
      <c r="LC565" s="101"/>
      <c r="LD565" s="101"/>
      <c r="LE565" s="101"/>
      <c r="LF565" s="101"/>
      <c r="LG565" s="101"/>
      <c r="LH565" s="101"/>
      <c r="LI565" s="101"/>
      <c r="LJ565" s="101"/>
      <c r="LK565" s="101"/>
      <c r="LL565" s="101"/>
      <c r="LM565" s="101"/>
      <c r="LN565" s="101"/>
      <c r="LO565" s="101"/>
      <c r="LP565" s="101"/>
      <c r="LQ565" s="101"/>
      <c r="LR565" s="101"/>
      <c r="LS565" s="101"/>
      <c r="LT565" s="101"/>
      <c r="LU565" s="101"/>
      <c r="LV565" s="101"/>
      <c r="LW565" s="101"/>
      <c r="LX565" s="101"/>
      <c r="LY565" s="101"/>
      <c r="LZ565" s="101"/>
      <c r="MA565" s="101"/>
      <c r="MB565" s="101"/>
      <c r="MC565" s="101"/>
      <c r="MD565" s="101"/>
      <c r="ME565" s="101"/>
      <c r="MF565" s="101"/>
      <c r="MG565" s="101"/>
      <c r="MH565" s="101"/>
      <c r="MI565" s="101"/>
      <c r="MJ565" s="101"/>
      <c r="MK565" s="101"/>
      <c r="ML565" s="101"/>
      <c r="MM565" s="101"/>
      <c r="MN565" s="101"/>
      <c r="MO565" s="101"/>
      <c r="MP565" s="101"/>
      <c r="MQ565" s="101"/>
      <c r="MR565" s="101"/>
      <c r="MS565" s="101"/>
      <c r="MT565" s="101"/>
      <c r="MU565" s="101"/>
      <c r="MV565" s="101"/>
      <c r="MW565" s="101"/>
      <c r="MX565" s="101"/>
      <c r="MY565" s="101"/>
      <c r="MZ565" s="101"/>
      <c r="NA565" s="101"/>
      <c r="NB565" s="101"/>
      <c r="NC565" s="101"/>
      <c r="ND565" s="101"/>
      <c r="NE565" s="101"/>
      <c r="NF565" s="101"/>
      <c r="NG565" s="101"/>
      <c r="NH565" s="101"/>
      <c r="NI565" s="101"/>
      <c r="NJ565" s="101"/>
      <c r="NK565" s="101"/>
      <c r="NL565" s="101"/>
      <c r="NM565" s="101"/>
      <c r="NN565" s="101"/>
      <c r="NO565" s="101"/>
      <c r="NP565" s="101"/>
      <c r="NQ565" s="101"/>
      <c r="NR565" s="101"/>
      <c r="NS565" s="101"/>
      <c r="NT565" s="101"/>
      <c r="NU565" s="101"/>
      <c r="NV565" s="101"/>
      <c r="NW565" s="101"/>
      <c r="NX565" s="101"/>
      <c r="NY565" s="101"/>
      <c r="NZ565" s="101"/>
      <c r="OA565" s="101"/>
      <c r="OB565" s="101"/>
      <c r="OC565" s="101"/>
      <c r="OD565" s="101"/>
      <c r="OE565" s="101"/>
      <c r="OF565" s="101"/>
      <c r="OG565" s="101"/>
      <c r="OH565" s="101"/>
      <c r="OI565" s="101"/>
      <c r="OJ565" s="101"/>
      <c r="OK565" s="101"/>
      <c r="OL565" s="101"/>
      <c r="OM565" s="101"/>
      <c r="ON565" s="101"/>
      <c r="OO565" s="101"/>
      <c r="OP565" s="101"/>
      <c r="OQ565" s="101"/>
      <c r="OR565" s="101"/>
      <c r="OS565" s="101"/>
      <c r="OT565" s="101"/>
      <c r="OU565" s="101"/>
      <c r="OV565" s="101"/>
      <c r="OW565" s="101"/>
      <c r="OX565" s="101"/>
      <c r="OY565" s="101"/>
      <c r="OZ565" s="101"/>
      <c r="PA565" s="101"/>
      <c r="PB565" s="101"/>
      <c r="PC565" s="101"/>
      <c r="PD565" s="101"/>
      <c r="PE565" s="101"/>
      <c r="PF565" s="101"/>
      <c r="PG565" s="101"/>
      <c r="PH565" s="101"/>
      <c r="PI565" s="101"/>
      <c r="PJ565" s="101"/>
      <c r="PK565" s="101"/>
      <c r="PL565" s="101"/>
      <c r="PM565" s="101"/>
      <c r="PN565" s="101"/>
      <c r="PO565" s="101"/>
      <c r="PP565" s="101"/>
      <c r="PQ565" s="101"/>
      <c r="PR565" s="101"/>
      <c r="PS565" s="101"/>
      <c r="PT565" s="101"/>
      <c r="PU565" s="101"/>
      <c r="PV565" s="101"/>
      <c r="PW565" s="101"/>
      <c r="PX565" s="101"/>
      <c r="PY565" s="101"/>
      <c r="PZ565" s="101"/>
      <c r="QA565" s="101"/>
      <c r="QB565" s="101"/>
      <c r="QC565" s="101"/>
      <c r="QD565" s="101"/>
      <c r="QE565" s="101"/>
      <c r="QF565" s="101"/>
      <c r="QG565" s="101"/>
      <c r="QH565" s="101"/>
      <c r="QI565" s="101"/>
      <c r="QJ565" s="101"/>
      <c r="QK565" s="101"/>
      <c r="QL565" s="101"/>
      <c r="QM565" s="101"/>
      <c r="QN565" s="101"/>
      <c r="QO565" s="101"/>
      <c r="QP565" s="101"/>
      <c r="QQ565" s="101"/>
      <c r="QR565" s="101"/>
      <c r="QS565" s="101"/>
      <c r="QT565" s="101"/>
      <c r="QU565" s="101"/>
      <c r="QV565" s="101"/>
      <c r="QW565" s="101"/>
      <c r="QX565" s="101"/>
      <c r="QY565" s="101"/>
      <c r="QZ565" s="101"/>
      <c r="RA565" s="101"/>
      <c r="RB565" s="101"/>
      <c r="RC565" s="101"/>
      <c r="RD565" s="101"/>
      <c r="RE565" s="101"/>
      <c r="RF565" s="101"/>
      <c r="RG565" s="101"/>
      <c r="RH565" s="101"/>
      <c r="RI565" s="101"/>
      <c r="RJ565" s="101"/>
      <c r="RK565" s="101"/>
      <c r="RL565" s="101"/>
      <c r="RM565" s="101"/>
      <c r="RN565" s="101"/>
      <c r="RO565" s="101"/>
      <c r="RP565" s="101"/>
      <c r="RQ565" s="101"/>
      <c r="RR565" s="101"/>
      <c r="RS565" s="101"/>
      <c r="RT565" s="101"/>
      <c r="RU565" s="101"/>
      <c r="RV565" s="101"/>
      <c r="RW565" s="101"/>
      <c r="RX565" s="101"/>
      <c r="RY565" s="101"/>
      <c r="RZ565" s="101"/>
      <c r="SA565" s="101"/>
      <c r="SB565" s="101"/>
      <c r="SC565" s="101"/>
      <c r="SD565" s="101"/>
      <c r="SE565" s="101"/>
      <c r="SF565" s="101"/>
      <c r="SG565" s="101"/>
      <c r="SH565" s="101"/>
      <c r="SI565" s="101"/>
      <c r="SJ565" s="101"/>
      <c r="SK565" s="101"/>
      <c r="SL565" s="101"/>
      <c r="SM565" s="101"/>
      <c r="SN565" s="101"/>
      <c r="SO565" s="101"/>
      <c r="SP565" s="101"/>
      <c r="SQ565" s="101"/>
      <c r="SR565" s="101"/>
      <c r="SS565" s="101"/>
      <c r="ST565" s="101"/>
      <c r="SU565" s="101"/>
      <c r="SV565" s="101"/>
      <c r="SW565" s="101"/>
      <c r="SX565" s="101"/>
      <c r="SY565" s="101"/>
      <c r="SZ565" s="101"/>
      <c r="TA565" s="101"/>
      <c r="TB565" s="101"/>
      <c r="TC565" s="101"/>
      <c r="TD565" s="101"/>
      <c r="TE565" s="101"/>
      <c r="TF565" s="101"/>
      <c r="TG565" s="101"/>
      <c r="TH565" s="101"/>
      <c r="TI565" s="101"/>
      <c r="TJ565" s="101"/>
      <c r="TK565" s="101"/>
      <c r="TL565" s="101"/>
      <c r="TM565" s="101"/>
      <c r="TN565" s="101"/>
      <c r="TO565" s="101"/>
      <c r="TP565" s="101"/>
      <c r="TQ565" s="101"/>
      <c r="TR565" s="101"/>
      <c r="TS565" s="101"/>
      <c r="TT565" s="101"/>
      <c r="TU565" s="101"/>
      <c r="TV565" s="101"/>
      <c r="TW565" s="101"/>
      <c r="TX565" s="101"/>
      <c r="TY565" s="101"/>
      <c r="TZ565" s="101"/>
      <c r="UA565" s="101"/>
      <c r="UB565" s="101"/>
      <c r="UC565" s="101"/>
      <c r="UD565" s="101"/>
      <c r="UE565" s="101"/>
      <c r="UF565" s="101"/>
      <c r="UG565" s="101"/>
      <c r="UH565" s="101"/>
      <c r="UI565" s="101"/>
      <c r="UJ565" s="101"/>
      <c r="UK565" s="101"/>
      <c r="UL565" s="101"/>
      <c r="UM565" s="101"/>
      <c r="UN565" s="101"/>
      <c r="UO565" s="101"/>
      <c r="UP565" s="101"/>
      <c r="UQ565" s="101"/>
      <c r="UR565" s="101"/>
      <c r="US565" s="101"/>
      <c r="UT565" s="101"/>
      <c r="UU565" s="101"/>
      <c r="UV565" s="101"/>
      <c r="UW565" s="101"/>
      <c r="UX565" s="101"/>
      <c r="UY565" s="101"/>
      <c r="UZ565" s="101"/>
      <c r="VA565" s="101"/>
      <c r="VB565" s="101"/>
      <c r="VC565" s="101"/>
      <c r="VD565" s="101"/>
      <c r="VE565" s="101"/>
      <c r="VF565" s="101"/>
      <c r="VG565" s="101"/>
      <c r="VH565" s="101"/>
      <c r="VI565" s="101"/>
      <c r="VJ565" s="101"/>
      <c r="VK565" s="101"/>
      <c r="VL565" s="101"/>
      <c r="VM565" s="101"/>
      <c r="VN565" s="101"/>
      <c r="VO565" s="101"/>
      <c r="VP565" s="101"/>
      <c r="VQ565" s="101"/>
      <c r="VR565" s="101"/>
      <c r="VS565" s="101"/>
      <c r="VT565" s="101"/>
      <c r="VU565" s="101"/>
      <c r="VV565" s="101"/>
      <c r="VW565" s="101"/>
      <c r="VX565" s="101"/>
      <c r="VY565" s="101"/>
      <c r="VZ565" s="101"/>
      <c r="WA565" s="101"/>
      <c r="WB565" s="101"/>
      <c r="WC565" s="101"/>
      <c r="WD565" s="101"/>
      <c r="WE565" s="101"/>
      <c r="WF565" s="101"/>
      <c r="WG565" s="101"/>
      <c r="WH565" s="101"/>
      <c r="WI565" s="101"/>
      <c r="WJ565" s="101"/>
      <c r="WK565" s="101"/>
      <c r="WL565" s="101"/>
      <c r="WM565" s="101"/>
      <c r="WN565" s="101"/>
      <c r="WO565" s="101"/>
      <c r="WP565" s="101"/>
      <c r="WQ565" s="101"/>
      <c r="WR565" s="101"/>
      <c r="WS565" s="101"/>
      <c r="WT565" s="101"/>
      <c r="WU565" s="101"/>
      <c r="WV565" s="101"/>
      <c r="WW565" s="101"/>
      <c r="WX565" s="101"/>
      <c r="WY565" s="101"/>
      <c r="WZ565" s="101"/>
      <c r="XA565" s="101"/>
      <c r="XB565" s="101"/>
      <c r="XC565" s="101"/>
      <c r="XD565" s="101"/>
      <c r="XE565" s="101"/>
      <c r="XF565" s="101"/>
      <c r="XG565" s="101"/>
      <c r="XH565" s="101"/>
      <c r="XI565" s="101"/>
      <c r="XJ565" s="101"/>
      <c r="XK565" s="101"/>
      <c r="XL565" s="101"/>
      <c r="XM565" s="101"/>
      <c r="XN565" s="101"/>
      <c r="XO565" s="101"/>
      <c r="XP565" s="101"/>
      <c r="XQ565" s="101"/>
      <c r="XR565" s="101"/>
      <c r="XS565" s="101"/>
      <c r="XT565" s="101"/>
      <c r="XU565" s="101"/>
      <c r="XV565" s="101"/>
      <c r="XW565" s="101"/>
      <c r="XX565" s="101"/>
      <c r="XY565" s="101"/>
      <c r="XZ565" s="101"/>
      <c r="YA565" s="101"/>
      <c r="YB565" s="101"/>
      <c r="YC565" s="101"/>
      <c r="YD565" s="101"/>
      <c r="YE565" s="101"/>
      <c r="YF565" s="101"/>
      <c r="YG565" s="101"/>
      <c r="YH565" s="101"/>
      <c r="YI565" s="101"/>
      <c r="YJ565" s="101"/>
      <c r="YK565" s="101"/>
      <c r="YL565" s="101"/>
      <c r="YM565" s="101"/>
      <c r="YN565" s="101"/>
      <c r="YO565" s="101"/>
      <c r="YP565" s="101"/>
      <c r="YQ565" s="101"/>
      <c r="YR565" s="101"/>
      <c r="YS565" s="101"/>
      <c r="YT565" s="101"/>
      <c r="YU565" s="101"/>
      <c r="YV565" s="101"/>
      <c r="YW565" s="101"/>
      <c r="YX565" s="101"/>
      <c r="YY565" s="101"/>
      <c r="YZ565" s="101"/>
      <c r="ZA565" s="101"/>
      <c r="ZB565" s="101"/>
      <c r="ZC565" s="101"/>
      <c r="ZD565" s="101"/>
      <c r="ZE565" s="101"/>
      <c r="ZF565" s="101"/>
      <c r="ZG565" s="101"/>
      <c r="ZH565" s="101"/>
      <c r="ZI565" s="101"/>
      <c r="ZJ565" s="101"/>
      <c r="ZK565" s="101"/>
      <c r="ZL565" s="101"/>
      <c r="ZM565" s="101"/>
      <c r="ZN565" s="101"/>
      <c r="ZO565" s="101"/>
      <c r="ZP565" s="101"/>
      <c r="ZQ565" s="101"/>
      <c r="ZR565" s="101"/>
      <c r="ZS565" s="101"/>
      <c r="ZT565" s="101"/>
      <c r="ZU565" s="101"/>
      <c r="ZV565" s="101"/>
      <c r="ZW565" s="101"/>
      <c r="ZX565" s="101"/>
      <c r="ZY565" s="101"/>
      <c r="ZZ565" s="101"/>
      <c r="AAA565" s="101"/>
      <c r="AAB565" s="101"/>
      <c r="AAC565" s="101"/>
      <c r="AAD565" s="101"/>
      <c r="AAE565" s="101"/>
      <c r="AAF565" s="101"/>
      <c r="AAG565" s="101"/>
      <c r="AAH565" s="101"/>
      <c r="AAI565" s="101"/>
      <c r="AAJ565" s="101"/>
      <c r="AAK565" s="101"/>
      <c r="AAL565" s="101"/>
      <c r="AAM565" s="101"/>
      <c r="AAN565" s="101"/>
      <c r="AAO565" s="101"/>
      <c r="AAP565" s="101"/>
      <c r="AAQ565" s="101"/>
      <c r="AAR565" s="101"/>
      <c r="AAS565" s="101"/>
      <c r="AAT565" s="101"/>
      <c r="AAU565" s="101"/>
      <c r="AAV565" s="101"/>
      <c r="AAW565" s="101"/>
      <c r="AAX565" s="101"/>
      <c r="AAY565" s="101"/>
      <c r="AAZ565" s="101"/>
      <c r="ABA565" s="101"/>
      <c r="ABB565" s="101"/>
      <c r="ABC565" s="101"/>
      <c r="ABD565" s="101"/>
      <c r="ABE565" s="101"/>
      <c r="ABF565" s="101"/>
      <c r="ABG565" s="101"/>
      <c r="ABH565" s="101"/>
      <c r="ABI565" s="101"/>
      <c r="ABJ565" s="101"/>
      <c r="ABK565" s="101"/>
      <c r="ABL565" s="101"/>
      <c r="ABM565" s="101"/>
      <c r="ABN565" s="101"/>
      <c r="ABO565" s="101"/>
      <c r="ABP565" s="101"/>
      <c r="ABQ565" s="101"/>
      <c r="ABR565" s="101"/>
      <c r="ABS565" s="101"/>
      <c r="ABT565" s="101"/>
      <c r="ABU565" s="101"/>
      <c r="ABV565" s="101"/>
      <c r="ABW565" s="101"/>
      <c r="ABX565" s="101"/>
      <c r="ABY565" s="101"/>
      <c r="ABZ565" s="101"/>
      <c r="ACA565" s="101"/>
      <c r="ACB565" s="101"/>
      <c r="ACC565" s="101"/>
      <c r="ACD565" s="101"/>
      <c r="ACE565" s="101"/>
      <c r="ACF565" s="101"/>
      <c r="ACG565" s="101"/>
      <c r="ACH565" s="101"/>
      <c r="ACI565" s="101"/>
      <c r="ACJ565" s="101"/>
      <c r="ACK565" s="101"/>
      <c r="ACL565" s="101"/>
      <c r="ACM565" s="101"/>
      <c r="ACN565" s="101"/>
      <c r="ACO565" s="101"/>
      <c r="ACP565" s="101"/>
      <c r="ACQ565" s="101"/>
      <c r="ACR565" s="101"/>
      <c r="ACS565" s="101"/>
      <c r="ACT565" s="101"/>
      <c r="ACU565" s="101"/>
      <c r="ACV565" s="101"/>
      <c r="ACW565" s="101"/>
      <c r="ACX565" s="101"/>
      <c r="ACY565" s="101"/>
      <c r="ACZ565" s="101"/>
      <c r="ADA565" s="101"/>
      <c r="ADB565" s="101"/>
      <c r="ADC565" s="101"/>
      <c r="ADD565" s="101"/>
      <c r="ADE565" s="101"/>
      <c r="ADF565" s="101"/>
      <c r="ADG565" s="101"/>
      <c r="ADH565" s="101"/>
      <c r="ADI565" s="101"/>
      <c r="ADJ565" s="101"/>
      <c r="ADK565" s="101"/>
      <c r="ADL565" s="101"/>
      <c r="ADM565" s="101"/>
      <c r="ADN565" s="101"/>
      <c r="ADO565" s="101"/>
      <c r="ADP565" s="101"/>
      <c r="ADQ565" s="101"/>
      <c r="ADR565" s="101"/>
      <c r="ADS565" s="101"/>
      <c r="ADT565" s="101"/>
      <c r="ADU565" s="101"/>
      <c r="ADV565" s="101"/>
      <c r="ADW565" s="101"/>
      <c r="ADX565" s="101"/>
      <c r="ADY565" s="101"/>
      <c r="ADZ565" s="101"/>
      <c r="AEA565" s="101"/>
      <c r="AEB565" s="101"/>
      <c r="AEC565" s="101"/>
      <c r="AED565" s="101"/>
      <c r="AEE565" s="101"/>
      <c r="AEF565" s="101"/>
      <c r="AEG565" s="101"/>
      <c r="AEH565" s="101"/>
      <c r="AEI565" s="101"/>
      <c r="AEJ565" s="101"/>
      <c r="AEK565" s="101"/>
      <c r="AEL565" s="101"/>
      <c r="AEM565" s="101"/>
      <c r="AEN565" s="101"/>
      <c r="AEO565" s="101"/>
      <c r="AEP565" s="101"/>
      <c r="AEQ565" s="101"/>
      <c r="AER565" s="101"/>
      <c r="AES565" s="101"/>
      <c r="AET565" s="101"/>
      <c r="AEU565" s="101"/>
      <c r="AEV565" s="101"/>
      <c r="AEW565" s="101"/>
      <c r="AEX565" s="101"/>
      <c r="AEY565" s="101"/>
      <c r="AEZ565" s="101"/>
      <c r="AFA565" s="101"/>
      <c r="AFB565" s="101"/>
      <c r="AFC565" s="101"/>
      <c r="AFD565" s="101"/>
      <c r="AFE565" s="101"/>
      <c r="AFF565" s="101"/>
      <c r="AFG565" s="101"/>
      <c r="AFH565" s="101"/>
      <c r="AFI565" s="101"/>
      <c r="AFJ565" s="101"/>
      <c r="AFK565" s="101"/>
      <c r="AFL565" s="101"/>
      <c r="AFM565" s="101"/>
      <c r="AFN565" s="101"/>
      <c r="AFO565" s="101"/>
      <c r="AFP565" s="101"/>
      <c r="AFQ565" s="101"/>
      <c r="AFR565" s="101"/>
      <c r="AFS565" s="101"/>
      <c r="AFT565" s="101"/>
      <c r="AFU565" s="101"/>
      <c r="AFV565" s="101"/>
      <c r="AFW565" s="101"/>
      <c r="AFX565" s="101"/>
      <c r="AFY565" s="101"/>
      <c r="AFZ565" s="101"/>
      <c r="AGA565" s="101"/>
      <c r="AGB565" s="101"/>
      <c r="AGC565" s="101"/>
      <c r="AGD565" s="101"/>
      <c r="AGE565" s="101"/>
      <c r="AGF565" s="101"/>
      <c r="AGG565" s="101"/>
      <c r="AGH565" s="101"/>
      <c r="AGI565" s="101"/>
      <c r="AGJ565" s="101"/>
      <c r="AGK565" s="101"/>
      <c r="AGL565" s="101"/>
      <c r="AGM565" s="101"/>
      <c r="AGN565" s="101"/>
      <c r="AGO565" s="101"/>
      <c r="AGP565" s="101"/>
      <c r="AGQ565" s="101"/>
      <c r="AGR565" s="101"/>
      <c r="AGS565" s="101"/>
      <c r="AGT565" s="101"/>
      <c r="AGU565" s="101"/>
      <c r="AGV565" s="101"/>
      <c r="AGW565" s="101"/>
      <c r="AGX565" s="101"/>
      <c r="AGY565" s="101"/>
      <c r="AGZ565" s="101"/>
      <c r="AHA565" s="101"/>
      <c r="AHB565" s="101"/>
      <c r="AHC565" s="101"/>
      <c r="AHD565" s="101"/>
      <c r="AHE565" s="101"/>
      <c r="AHF565" s="101"/>
      <c r="AHG565" s="101"/>
      <c r="AHH565" s="101"/>
      <c r="AHI565" s="101"/>
      <c r="AHJ565" s="101"/>
      <c r="AHK565" s="101"/>
      <c r="AHL565" s="101"/>
      <c r="AHM565" s="101"/>
      <c r="AHN565" s="101"/>
      <c r="AHO565" s="101"/>
      <c r="AHP565" s="101"/>
      <c r="AHQ565" s="101"/>
      <c r="AHR565" s="101"/>
      <c r="AHS565" s="101"/>
      <c r="AHT565" s="101"/>
      <c r="AHU565" s="101"/>
      <c r="AHV565" s="101"/>
      <c r="AHW565" s="101"/>
      <c r="AHX565" s="101"/>
      <c r="AHY565" s="101"/>
      <c r="AHZ565" s="101"/>
      <c r="AIA565" s="101"/>
      <c r="AIB565" s="101"/>
      <c r="AIC565" s="101"/>
      <c r="AID565" s="101"/>
      <c r="AIE565" s="101"/>
      <c r="AIF565" s="101"/>
      <c r="AIG565" s="101"/>
      <c r="AIH565" s="101"/>
      <c r="AII565" s="101"/>
      <c r="AIJ565" s="101"/>
      <c r="AIK565" s="101"/>
      <c r="AIL565" s="101"/>
      <c r="AIM565" s="101"/>
      <c r="AIN565" s="101"/>
      <c r="AIO565" s="101"/>
      <c r="AIP565" s="101"/>
      <c r="AIQ565" s="101"/>
      <c r="AIR565" s="101"/>
      <c r="AIS565" s="101"/>
      <c r="AIT565" s="101"/>
      <c r="AIU565" s="101"/>
      <c r="AIV565" s="101"/>
      <c r="AIW565" s="101"/>
      <c r="AIX565" s="101"/>
      <c r="AIY565" s="101"/>
      <c r="AIZ565" s="101"/>
      <c r="AJA565" s="101"/>
      <c r="AJB565" s="101"/>
      <c r="AJC565" s="101"/>
      <c r="AJD565" s="101"/>
      <c r="AJE565" s="101"/>
      <c r="AJF565" s="101"/>
      <c r="AJG565" s="101"/>
      <c r="AJH565" s="101"/>
      <c r="AJI565" s="101"/>
      <c r="AJJ565" s="101"/>
      <c r="AJK565" s="101"/>
      <c r="AJL565" s="101"/>
      <c r="AJM565" s="101"/>
      <c r="AJN565" s="101"/>
      <c r="AJO565" s="101"/>
      <c r="AJP565" s="101"/>
      <c r="AJQ565" s="101"/>
      <c r="AJR565" s="101"/>
      <c r="AJS565" s="101"/>
      <c r="AJT565" s="101"/>
      <c r="AJU565" s="101"/>
      <c r="AJV565" s="101"/>
      <c r="AJW565" s="101"/>
      <c r="AJX565" s="101"/>
      <c r="AJY565" s="101"/>
      <c r="AJZ565" s="101"/>
      <c r="AKA565" s="101"/>
      <c r="AKB565" s="101"/>
      <c r="AKC565" s="101"/>
      <c r="AKD565" s="101"/>
      <c r="AKE565" s="101"/>
      <c r="AKF565" s="101"/>
      <c r="AKG565" s="101"/>
      <c r="AKH565" s="101"/>
      <c r="AKI565" s="101"/>
      <c r="AKJ565" s="101"/>
      <c r="AKK565" s="101"/>
      <c r="AKL565" s="101"/>
      <c r="AKM565" s="101"/>
      <c r="AKN565" s="101"/>
      <c r="AKO565" s="101"/>
      <c r="AKP565" s="101"/>
      <c r="AKQ565" s="101"/>
      <c r="AKR565" s="101"/>
      <c r="AKS565" s="101"/>
      <c r="AKT565" s="101"/>
      <c r="AKU565" s="101"/>
      <c r="AKV565" s="101"/>
      <c r="AKW565" s="101"/>
      <c r="AKX565" s="101"/>
      <c r="AKY565" s="101"/>
      <c r="AKZ565" s="101"/>
      <c r="ALA565" s="101"/>
      <c r="ALB565" s="101"/>
      <c r="ALC565" s="101"/>
      <c r="ALD565" s="101"/>
      <c r="ALE565" s="101"/>
      <c r="ALF565" s="101"/>
      <c r="ALG565" s="101"/>
      <c r="ALH565" s="101"/>
      <c r="ALI565" s="101"/>
      <c r="ALJ565" s="101"/>
      <c r="ALK565" s="101"/>
      <c r="ALL565" s="101"/>
      <c r="ALM565" s="101"/>
      <c r="ALN565" s="101"/>
      <c r="ALO565" s="101"/>
      <c r="ALP565" s="101"/>
      <c r="ALQ565" s="101"/>
      <c r="ALR565" s="101"/>
      <c r="ALS565" s="101"/>
      <c r="ALT565" s="101"/>
      <c r="ALU565" s="101"/>
      <c r="ALV565" s="101"/>
      <c r="ALW565" s="101"/>
      <c r="ALX565" s="101"/>
      <c r="ALY565" s="101"/>
      <c r="ALZ565" s="101"/>
      <c r="AMA565" s="101"/>
      <c r="AMB565" s="101"/>
      <c r="AMC565" s="101"/>
      <c r="AMD565" s="101"/>
      <c r="AME565" s="101"/>
      <c r="AMF565" s="101"/>
      <c r="AMG565" s="101"/>
      <c r="AMH565" s="101"/>
      <c r="AMI565" s="101"/>
      <c r="AMJ565" s="101"/>
      <c r="AMK565" s="101"/>
      <c r="AML565" s="101"/>
    </row>
    <row r="566" s="103" customFormat="true" ht="35.4" hidden="false" customHeight="false" outlineLevel="0" collapsed="false">
      <c r="A566" s="98"/>
      <c r="B566" s="24"/>
      <c r="C566" s="24"/>
      <c r="D566" s="24"/>
      <c r="E566" s="24"/>
      <c r="F566" s="24"/>
      <c r="G566" s="24"/>
      <c r="H566" s="24" t="s">
        <v>1335</v>
      </c>
      <c r="I566" s="24" t="s">
        <v>73</v>
      </c>
      <c r="J566" s="99" t="s">
        <v>1277</v>
      </c>
      <c r="K566" s="24" t="n">
        <v>2</v>
      </c>
      <c r="L566" s="99" t="s">
        <v>1303</v>
      </c>
      <c r="M566" s="99"/>
      <c r="N566" s="24"/>
      <c r="O566" s="24"/>
      <c r="P566" s="24"/>
      <c r="Q566" s="24"/>
      <c r="R566" s="24"/>
      <c r="S566" s="100"/>
      <c r="T566" s="24"/>
      <c r="U566" s="101"/>
      <c r="V566" s="101"/>
      <c r="W566" s="101"/>
      <c r="X566" s="101"/>
      <c r="Y566" s="101"/>
      <c r="Z566" s="101"/>
      <c r="AA566" s="101"/>
      <c r="AB566" s="101"/>
      <c r="AC566" s="101"/>
      <c r="AD566" s="101"/>
      <c r="AE566" s="101"/>
      <c r="AF566" s="101"/>
      <c r="AG566" s="101"/>
      <c r="AH566" s="101"/>
      <c r="AI566" s="101"/>
      <c r="AJ566" s="101"/>
      <c r="AK566" s="101"/>
      <c r="AL566" s="101"/>
      <c r="AM566" s="101"/>
      <c r="AN566" s="101"/>
      <c r="AO566" s="101"/>
      <c r="AP566" s="101"/>
      <c r="AQ566" s="101"/>
      <c r="AR566" s="101"/>
      <c r="AS566" s="101"/>
      <c r="AT566" s="101"/>
      <c r="AU566" s="101"/>
      <c r="AV566" s="101"/>
      <c r="AW566" s="101"/>
      <c r="AX566" s="101"/>
      <c r="AY566" s="101"/>
      <c r="AZ566" s="101"/>
      <c r="BA566" s="101"/>
      <c r="BB566" s="101"/>
      <c r="BC566" s="101"/>
      <c r="BD566" s="101"/>
      <c r="BE566" s="101"/>
      <c r="BF566" s="101"/>
      <c r="BG566" s="101"/>
      <c r="BH566" s="101"/>
      <c r="BI566" s="101"/>
      <c r="BJ566" s="101"/>
      <c r="BK566" s="101"/>
      <c r="BL566" s="101"/>
      <c r="BM566" s="101"/>
      <c r="BN566" s="101"/>
      <c r="BO566" s="101"/>
      <c r="BP566" s="101"/>
      <c r="BQ566" s="101"/>
      <c r="BR566" s="101"/>
      <c r="BS566" s="101"/>
      <c r="BT566" s="101"/>
      <c r="BU566" s="101"/>
      <c r="BV566" s="101"/>
      <c r="BW566" s="101"/>
      <c r="BX566" s="101"/>
      <c r="BY566" s="101"/>
      <c r="BZ566" s="101"/>
      <c r="CA566" s="101"/>
      <c r="CB566" s="101"/>
      <c r="CC566" s="101"/>
      <c r="CD566" s="101"/>
      <c r="CE566" s="101"/>
      <c r="CF566" s="101"/>
      <c r="CG566" s="101"/>
      <c r="CH566" s="101"/>
      <c r="CI566" s="101"/>
      <c r="CJ566" s="101"/>
      <c r="CK566" s="101"/>
      <c r="CL566" s="101"/>
      <c r="CM566" s="101"/>
      <c r="CN566" s="101"/>
      <c r="CO566" s="101"/>
      <c r="CP566" s="101"/>
      <c r="CQ566" s="101"/>
      <c r="CR566" s="101"/>
      <c r="CS566" s="101"/>
      <c r="CT566" s="101"/>
      <c r="CU566" s="101"/>
      <c r="CV566" s="101"/>
      <c r="CW566" s="101"/>
      <c r="CX566" s="101"/>
      <c r="CY566" s="101"/>
      <c r="CZ566" s="101"/>
      <c r="DA566" s="101"/>
      <c r="DB566" s="101"/>
      <c r="DC566" s="101"/>
      <c r="DD566" s="101"/>
      <c r="DE566" s="101"/>
      <c r="DF566" s="101"/>
      <c r="DG566" s="101"/>
      <c r="DH566" s="101"/>
      <c r="DI566" s="101"/>
      <c r="DJ566" s="101"/>
      <c r="DK566" s="101"/>
      <c r="DL566" s="101"/>
      <c r="DM566" s="101"/>
      <c r="DN566" s="101"/>
      <c r="DO566" s="101"/>
      <c r="DP566" s="101"/>
      <c r="DQ566" s="101"/>
      <c r="DR566" s="101"/>
      <c r="DS566" s="101"/>
      <c r="DT566" s="101"/>
      <c r="DU566" s="101"/>
      <c r="DV566" s="101"/>
      <c r="DW566" s="101"/>
      <c r="DX566" s="101"/>
      <c r="DY566" s="101"/>
      <c r="DZ566" s="101"/>
      <c r="EA566" s="101"/>
      <c r="EB566" s="101"/>
      <c r="EC566" s="101"/>
      <c r="ED566" s="101"/>
      <c r="EE566" s="101"/>
      <c r="EF566" s="101"/>
      <c r="EG566" s="101"/>
      <c r="EH566" s="101"/>
      <c r="EI566" s="101"/>
      <c r="EJ566" s="101"/>
      <c r="EK566" s="101"/>
      <c r="EL566" s="101"/>
      <c r="EM566" s="101"/>
      <c r="EN566" s="101"/>
      <c r="EO566" s="101"/>
      <c r="EP566" s="101"/>
      <c r="EQ566" s="101"/>
      <c r="ER566" s="101"/>
      <c r="ES566" s="101"/>
      <c r="ET566" s="101"/>
      <c r="EU566" s="101"/>
      <c r="EV566" s="101"/>
      <c r="EW566" s="101"/>
      <c r="EX566" s="101"/>
      <c r="EY566" s="101"/>
      <c r="EZ566" s="101"/>
      <c r="FA566" s="101"/>
      <c r="FB566" s="101"/>
      <c r="FC566" s="101"/>
      <c r="FD566" s="101"/>
      <c r="FE566" s="101"/>
      <c r="FF566" s="101"/>
      <c r="FG566" s="101"/>
      <c r="FH566" s="101"/>
      <c r="FI566" s="101"/>
      <c r="FJ566" s="101"/>
      <c r="FK566" s="101"/>
      <c r="FL566" s="101"/>
      <c r="FM566" s="101"/>
      <c r="FN566" s="101"/>
      <c r="FO566" s="101"/>
      <c r="FP566" s="101"/>
      <c r="FQ566" s="101"/>
      <c r="FR566" s="101"/>
      <c r="FS566" s="101"/>
      <c r="FT566" s="101"/>
      <c r="FU566" s="101"/>
      <c r="FV566" s="101"/>
      <c r="FW566" s="101"/>
      <c r="FX566" s="101"/>
      <c r="FY566" s="101"/>
      <c r="FZ566" s="101"/>
      <c r="GA566" s="101"/>
      <c r="GB566" s="101"/>
      <c r="GC566" s="101"/>
      <c r="GD566" s="101"/>
      <c r="GE566" s="101"/>
      <c r="GF566" s="101"/>
      <c r="GG566" s="101"/>
      <c r="GH566" s="101"/>
      <c r="GI566" s="101"/>
      <c r="GJ566" s="101"/>
      <c r="GK566" s="101"/>
      <c r="GL566" s="101"/>
      <c r="GM566" s="101"/>
      <c r="GN566" s="101"/>
      <c r="GO566" s="101"/>
      <c r="GP566" s="101"/>
      <c r="GQ566" s="101"/>
      <c r="GR566" s="101"/>
      <c r="GS566" s="101"/>
      <c r="GT566" s="101"/>
      <c r="GU566" s="101"/>
      <c r="GV566" s="101"/>
      <c r="GW566" s="101"/>
      <c r="GX566" s="101"/>
      <c r="GY566" s="101"/>
      <c r="GZ566" s="101"/>
      <c r="HA566" s="101"/>
      <c r="HB566" s="101"/>
      <c r="HC566" s="101"/>
      <c r="HD566" s="101"/>
      <c r="HE566" s="101"/>
      <c r="HF566" s="101"/>
      <c r="HG566" s="101"/>
      <c r="HH566" s="101"/>
      <c r="HI566" s="101"/>
      <c r="HJ566" s="101"/>
      <c r="HK566" s="101"/>
      <c r="HL566" s="101"/>
      <c r="HM566" s="101"/>
      <c r="HN566" s="101"/>
      <c r="HO566" s="101"/>
      <c r="HP566" s="101"/>
      <c r="HQ566" s="101"/>
      <c r="HR566" s="101"/>
      <c r="HS566" s="101"/>
      <c r="HT566" s="101"/>
      <c r="HU566" s="101"/>
      <c r="HV566" s="101"/>
      <c r="HW566" s="101"/>
      <c r="HX566" s="101"/>
      <c r="HY566" s="101"/>
      <c r="HZ566" s="101"/>
      <c r="IA566" s="101"/>
      <c r="IB566" s="101"/>
      <c r="IC566" s="101"/>
      <c r="ID566" s="101"/>
      <c r="IE566" s="101"/>
      <c r="IF566" s="101"/>
      <c r="IG566" s="101"/>
      <c r="IH566" s="101"/>
      <c r="II566" s="101"/>
      <c r="IJ566" s="101"/>
      <c r="IK566" s="101"/>
      <c r="IL566" s="101"/>
      <c r="IM566" s="101"/>
      <c r="IN566" s="101"/>
      <c r="IO566" s="101"/>
      <c r="IP566" s="101"/>
      <c r="IQ566" s="101"/>
      <c r="IR566" s="101"/>
      <c r="IS566" s="101"/>
      <c r="IT566" s="101"/>
      <c r="IU566" s="101"/>
      <c r="IV566" s="101"/>
      <c r="IW566" s="101"/>
      <c r="IX566" s="101"/>
      <c r="IY566" s="101"/>
      <c r="IZ566" s="101"/>
      <c r="JA566" s="101"/>
      <c r="JB566" s="101"/>
      <c r="JC566" s="101"/>
      <c r="JD566" s="101"/>
      <c r="JE566" s="101"/>
      <c r="JF566" s="101"/>
      <c r="JG566" s="101"/>
      <c r="JH566" s="101"/>
      <c r="JI566" s="101"/>
      <c r="JJ566" s="101"/>
      <c r="JK566" s="101"/>
      <c r="JL566" s="101"/>
      <c r="JM566" s="101"/>
      <c r="JN566" s="101"/>
      <c r="JO566" s="101"/>
      <c r="JP566" s="101"/>
      <c r="JQ566" s="101"/>
      <c r="JR566" s="101"/>
      <c r="JS566" s="101"/>
      <c r="JT566" s="101"/>
      <c r="JU566" s="101"/>
      <c r="JV566" s="101"/>
      <c r="JW566" s="101"/>
      <c r="JX566" s="101"/>
      <c r="JY566" s="101"/>
      <c r="JZ566" s="101"/>
      <c r="KA566" s="101"/>
      <c r="KB566" s="101"/>
      <c r="KC566" s="101"/>
      <c r="KD566" s="101"/>
      <c r="KE566" s="101"/>
      <c r="KF566" s="101"/>
      <c r="KG566" s="101"/>
      <c r="KH566" s="101"/>
      <c r="KI566" s="101"/>
      <c r="KJ566" s="101"/>
      <c r="KK566" s="101"/>
      <c r="KL566" s="101"/>
      <c r="KM566" s="101"/>
      <c r="KN566" s="101"/>
      <c r="KO566" s="101"/>
      <c r="KP566" s="101"/>
      <c r="KQ566" s="101"/>
      <c r="KR566" s="101"/>
      <c r="KS566" s="101"/>
      <c r="KT566" s="101"/>
      <c r="KU566" s="101"/>
      <c r="KV566" s="101"/>
      <c r="KW566" s="101"/>
      <c r="KX566" s="101"/>
      <c r="KY566" s="101"/>
      <c r="KZ566" s="101"/>
      <c r="LA566" s="101"/>
      <c r="LB566" s="101"/>
      <c r="LC566" s="101"/>
      <c r="LD566" s="101"/>
      <c r="LE566" s="101"/>
      <c r="LF566" s="101"/>
      <c r="LG566" s="101"/>
      <c r="LH566" s="101"/>
      <c r="LI566" s="101"/>
      <c r="LJ566" s="101"/>
      <c r="LK566" s="101"/>
      <c r="LL566" s="101"/>
      <c r="LM566" s="101"/>
      <c r="LN566" s="101"/>
      <c r="LO566" s="101"/>
      <c r="LP566" s="101"/>
      <c r="LQ566" s="101"/>
      <c r="LR566" s="101"/>
      <c r="LS566" s="101"/>
      <c r="LT566" s="101"/>
      <c r="LU566" s="101"/>
      <c r="LV566" s="101"/>
      <c r="LW566" s="101"/>
      <c r="LX566" s="101"/>
      <c r="LY566" s="101"/>
      <c r="LZ566" s="101"/>
      <c r="MA566" s="101"/>
      <c r="MB566" s="101"/>
      <c r="MC566" s="101"/>
      <c r="MD566" s="101"/>
      <c r="ME566" s="101"/>
      <c r="MF566" s="101"/>
      <c r="MG566" s="101"/>
      <c r="MH566" s="101"/>
      <c r="MI566" s="101"/>
      <c r="MJ566" s="101"/>
      <c r="MK566" s="101"/>
      <c r="ML566" s="101"/>
      <c r="MM566" s="101"/>
      <c r="MN566" s="101"/>
      <c r="MO566" s="101"/>
      <c r="MP566" s="101"/>
      <c r="MQ566" s="101"/>
      <c r="MR566" s="101"/>
      <c r="MS566" s="101"/>
      <c r="MT566" s="101"/>
      <c r="MU566" s="101"/>
      <c r="MV566" s="101"/>
      <c r="MW566" s="101"/>
      <c r="MX566" s="101"/>
      <c r="MY566" s="101"/>
      <c r="MZ566" s="101"/>
      <c r="NA566" s="101"/>
      <c r="NB566" s="101"/>
      <c r="NC566" s="101"/>
      <c r="ND566" s="101"/>
      <c r="NE566" s="101"/>
      <c r="NF566" s="101"/>
      <c r="NG566" s="101"/>
      <c r="NH566" s="101"/>
      <c r="NI566" s="101"/>
      <c r="NJ566" s="101"/>
      <c r="NK566" s="101"/>
      <c r="NL566" s="101"/>
      <c r="NM566" s="101"/>
      <c r="NN566" s="101"/>
      <c r="NO566" s="101"/>
      <c r="NP566" s="101"/>
      <c r="NQ566" s="101"/>
      <c r="NR566" s="101"/>
      <c r="NS566" s="101"/>
      <c r="NT566" s="101"/>
      <c r="NU566" s="101"/>
      <c r="NV566" s="101"/>
      <c r="NW566" s="101"/>
      <c r="NX566" s="101"/>
      <c r="NY566" s="101"/>
      <c r="NZ566" s="101"/>
      <c r="OA566" s="101"/>
      <c r="OB566" s="101"/>
      <c r="OC566" s="101"/>
      <c r="OD566" s="101"/>
      <c r="OE566" s="101"/>
      <c r="OF566" s="101"/>
      <c r="OG566" s="101"/>
      <c r="OH566" s="101"/>
      <c r="OI566" s="101"/>
      <c r="OJ566" s="101"/>
      <c r="OK566" s="101"/>
      <c r="OL566" s="101"/>
      <c r="OM566" s="101"/>
      <c r="ON566" s="101"/>
      <c r="OO566" s="101"/>
      <c r="OP566" s="101"/>
      <c r="OQ566" s="101"/>
      <c r="OR566" s="101"/>
      <c r="OS566" s="101"/>
      <c r="OT566" s="101"/>
      <c r="OU566" s="101"/>
      <c r="OV566" s="101"/>
      <c r="OW566" s="101"/>
      <c r="OX566" s="101"/>
      <c r="OY566" s="101"/>
      <c r="OZ566" s="101"/>
      <c r="PA566" s="101"/>
      <c r="PB566" s="101"/>
      <c r="PC566" s="101"/>
      <c r="PD566" s="101"/>
      <c r="PE566" s="101"/>
      <c r="PF566" s="101"/>
      <c r="PG566" s="101"/>
      <c r="PH566" s="101"/>
      <c r="PI566" s="101"/>
      <c r="PJ566" s="101"/>
      <c r="PK566" s="101"/>
      <c r="PL566" s="101"/>
      <c r="PM566" s="101"/>
      <c r="PN566" s="101"/>
      <c r="PO566" s="101"/>
      <c r="PP566" s="101"/>
      <c r="PQ566" s="101"/>
      <c r="PR566" s="101"/>
      <c r="PS566" s="101"/>
      <c r="PT566" s="101"/>
      <c r="PU566" s="101"/>
      <c r="PV566" s="101"/>
      <c r="PW566" s="101"/>
      <c r="PX566" s="101"/>
      <c r="PY566" s="101"/>
      <c r="PZ566" s="101"/>
      <c r="QA566" s="101"/>
      <c r="QB566" s="101"/>
      <c r="QC566" s="101"/>
      <c r="QD566" s="101"/>
      <c r="QE566" s="101"/>
      <c r="QF566" s="101"/>
      <c r="QG566" s="101"/>
      <c r="QH566" s="101"/>
      <c r="QI566" s="101"/>
      <c r="QJ566" s="101"/>
      <c r="QK566" s="101"/>
      <c r="QL566" s="101"/>
      <c r="QM566" s="101"/>
      <c r="QN566" s="101"/>
      <c r="QO566" s="101"/>
      <c r="QP566" s="101"/>
      <c r="QQ566" s="101"/>
      <c r="QR566" s="101"/>
      <c r="QS566" s="101"/>
      <c r="QT566" s="101"/>
      <c r="QU566" s="101"/>
      <c r="QV566" s="101"/>
      <c r="QW566" s="101"/>
      <c r="QX566" s="101"/>
      <c r="QY566" s="101"/>
      <c r="QZ566" s="101"/>
      <c r="RA566" s="101"/>
      <c r="RB566" s="101"/>
      <c r="RC566" s="101"/>
      <c r="RD566" s="101"/>
      <c r="RE566" s="101"/>
      <c r="RF566" s="101"/>
      <c r="RG566" s="101"/>
      <c r="RH566" s="101"/>
      <c r="RI566" s="101"/>
      <c r="RJ566" s="101"/>
      <c r="RK566" s="101"/>
      <c r="RL566" s="101"/>
      <c r="RM566" s="101"/>
      <c r="RN566" s="101"/>
      <c r="RO566" s="101"/>
      <c r="RP566" s="101"/>
      <c r="RQ566" s="101"/>
      <c r="RR566" s="101"/>
      <c r="RS566" s="101"/>
      <c r="RT566" s="101"/>
      <c r="RU566" s="101"/>
      <c r="RV566" s="101"/>
      <c r="RW566" s="101"/>
      <c r="RX566" s="101"/>
      <c r="RY566" s="101"/>
      <c r="RZ566" s="101"/>
      <c r="SA566" s="101"/>
      <c r="SB566" s="101"/>
      <c r="SC566" s="101"/>
      <c r="SD566" s="101"/>
      <c r="SE566" s="101"/>
      <c r="SF566" s="101"/>
      <c r="SG566" s="101"/>
      <c r="SH566" s="101"/>
      <c r="SI566" s="101"/>
      <c r="SJ566" s="101"/>
      <c r="SK566" s="101"/>
      <c r="SL566" s="101"/>
      <c r="SM566" s="101"/>
      <c r="SN566" s="101"/>
      <c r="SO566" s="101"/>
      <c r="SP566" s="101"/>
      <c r="SQ566" s="101"/>
      <c r="SR566" s="101"/>
      <c r="SS566" s="101"/>
      <c r="ST566" s="101"/>
      <c r="SU566" s="101"/>
      <c r="SV566" s="101"/>
      <c r="SW566" s="101"/>
      <c r="SX566" s="101"/>
      <c r="SY566" s="101"/>
      <c r="SZ566" s="101"/>
      <c r="TA566" s="101"/>
      <c r="TB566" s="101"/>
      <c r="TC566" s="101"/>
      <c r="TD566" s="101"/>
      <c r="TE566" s="101"/>
      <c r="TF566" s="101"/>
      <c r="TG566" s="101"/>
      <c r="TH566" s="101"/>
      <c r="TI566" s="101"/>
      <c r="TJ566" s="101"/>
      <c r="TK566" s="101"/>
      <c r="TL566" s="101"/>
      <c r="TM566" s="101"/>
      <c r="TN566" s="101"/>
      <c r="TO566" s="101"/>
      <c r="TP566" s="101"/>
      <c r="TQ566" s="101"/>
      <c r="TR566" s="101"/>
      <c r="TS566" s="101"/>
      <c r="TT566" s="101"/>
      <c r="TU566" s="101"/>
      <c r="TV566" s="101"/>
      <c r="TW566" s="101"/>
      <c r="TX566" s="101"/>
      <c r="TY566" s="101"/>
      <c r="TZ566" s="101"/>
      <c r="UA566" s="101"/>
      <c r="UB566" s="101"/>
      <c r="UC566" s="101"/>
      <c r="UD566" s="101"/>
      <c r="UE566" s="101"/>
      <c r="UF566" s="101"/>
      <c r="UG566" s="101"/>
      <c r="UH566" s="101"/>
      <c r="UI566" s="101"/>
      <c r="UJ566" s="101"/>
      <c r="UK566" s="101"/>
      <c r="UL566" s="101"/>
      <c r="UM566" s="101"/>
      <c r="UN566" s="101"/>
      <c r="UO566" s="101"/>
      <c r="UP566" s="101"/>
      <c r="UQ566" s="101"/>
      <c r="UR566" s="101"/>
      <c r="US566" s="101"/>
      <c r="UT566" s="101"/>
      <c r="UU566" s="101"/>
      <c r="UV566" s="101"/>
      <c r="UW566" s="101"/>
      <c r="UX566" s="101"/>
      <c r="UY566" s="101"/>
      <c r="UZ566" s="101"/>
      <c r="VA566" s="101"/>
      <c r="VB566" s="101"/>
      <c r="VC566" s="101"/>
      <c r="VD566" s="101"/>
      <c r="VE566" s="101"/>
      <c r="VF566" s="101"/>
      <c r="VG566" s="101"/>
      <c r="VH566" s="101"/>
      <c r="VI566" s="101"/>
      <c r="VJ566" s="101"/>
      <c r="VK566" s="101"/>
      <c r="VL566" s="101"/>
      <c r="VM566" s="101"/>
      <c r="VN566" s="101"/>
      <c r="VO566" s="101"/>
      <c r="VP566" s="101"/>
      <c r="VQ566" s="101"/>
      <c r="VR566" s="101"/>
      <c r="VS566" s="101"/>
      <c r="VT566" s="101"/>
      <c r="VU566" s="101"/>
      <c r="VV566" s="101"/>
      <c r="VW566" s="101"/>
      <c r="VX566" s="101"/>
      <c r="VY566" s="101"/>
      <c r="VZ566" s="101"/>
      <c r="WA566" s="101"/>
      <c r="WB566" s="101"/>
      <c r="WC566" s="101"/>
      <c r="WD566" s="101"/>
      <c r="WE566" s="101"/>
      <c r="WF566" s="101"/>
      <c r="WG566" s="101"/>
      <c r="WH566" s="101"/>
      <c r="WI566" s="101"/>
      <c r="WJ566" s="101"/>
      <c r="WK566" s="101"/>
      <c r="WL566" s="101"/>
      <c r="WM566" s="101"/>
      <c r="WN566" s="101"/>
      <c r="WO566" s="101"/>
      <c r="WP566" s="101"/>
      <c r="WQ566" s="101"/>
      <c r="WR566" s="101"/>
      <c r="WS566" s="101"/>
      <c r="WT566" s="101"/>
      <c r="WU566" s="101"/>
      <c r="WV566" s="101"/>
      <c r="WW566" s="101"/>
      <c r="WX566" s="101"/>
      <c r="WY566" s="101"/>
      <c r="WZ566" s="101"/>
      <c r="XA566" s="101"/>
      <c r="XB566" s="101"/>
      <c r="XC566" s="101"/>
      <c r="XD566" s="101"/>
      <c r="XE566" s="101"/>
      <c r="XF566" s="101"/>
      <c r="XG566" s="101"/>
      <c r="XH566" s="101"/>
      <c r="XI566" s="101"/>
      <c r="XJ566" s="101"/>
      <c r="XK566" s="101"/>
      <c r="XL566" s="101"/>
      <c r="XM566" s="101"/>
      <c r="XN566" s="101"/>
      <c r="XO566" s="101"/>
      <c r="XP566" s="101"/>
      <c r="XQ566" s="101"/>
      <c r="XR566" s="101"/>
      <c r="XS566" s="101"/>
      <c r="XT566" s="101"/>
      <c r="XU566" s="101"/>
      <c r="XV566" s="101"/>
      <c r="XW566" s="101"/>
      <c r="XX566" s="101"/>
      <c r="XY566" s="101"/>
      <c r="XZ566" s="101"/>
      <c r="YA566" s="101"/>
      <c r="YB566" s="101"/>
      <c r="YC566" s="101"/>
      <c r="YD566" s="101"/>
      <c r="YE566" s="101"/>
      <c r="YF566" s="101"/>
      <c r="YG566" s="101"/>
      <c r="YH566" s="101"/>
      <c r="YI566" s="101"/>
      <c r="YJ566" s="101"/>
      <c r="YK566" s="101"/>
      <c r="YL566" s="101"/>
      <c r="YM566" s="101"/>
      <c r="YN566" s="101"/>
      <c r="YO566" s="101"/>
      <c r="YP566" s="101"/>
      <c r="YQ566" s="101"/>
      <c r="YR566" s="101"/>
      <c r="YS566" s="101"/>
      <c r="YT566" s="101"/>
      <c r="YU566" s="101"/>
      <c r="YV566" s="101"/>
      <c r="YW566" s="101"/>
      <c r="YX566" s="101"/>
      <c r="YY566" s="101"/>
      <c r="YZ566" s="101"/>
      <c r="ZA566" s="101"/>
      <c r="ZB566" s="101"/>
      <c r="ZC566" s="101"/>
      <c r="ZD566" s="101"/>
      <c r="ZE566" s="101"/>
      <c r="ZF566" s="101"/>
      <c r="ZG566" s="101"/>
      <c r="ZH566" s="101"/>
      <c r="ZI566" s="101"/>
      <c r="ZJ566" s="101"/>
      <c r="ZK566" s="101"/>
      <c r="ZL566" s="101"/>
      <c r="ZM566" s="101"/>
      <c r="ZN566" s="101"/>
      <c r="ZO566" s="101"/>
      <c r="ZP566" s="101"/>
      <c r="ZQ566" s="101"/>
      <c r="ZR566" s="101"/>
      <c r="ZS566" s="101"/>
      <c r="ZT566" s="101"/>
      <c r="ZU566" s="101"/>
      <c r="ZV566" s="101"/>
      <c r="ZW566" s="101"/>
      <c r="ZX566" s="101"/>
      <c r="ZY566" s="101"/>
      <c r="ZZ566" s="101"/>
      <c r="AAA566" s="101"/>
      <c r="AAB566" s="101"/>
      <c r="AAC566" s="101"/>
      <c r="AAD566" s="101"/>
      <c r="AAE566" s="101"/>
      <c r="AAF566" s="101"/>
      <c r="AAG566" s="101"/>
      <c r="AAH566" s="101"/>
      <c r="AAI566" s="101"/>
      <c r="AAJ566" s="101"/>
      <c r="AAK566" s="101"/>
      <c r="AAL566" s="101"/>
      <c r="AAM566" s="101"/>
      <c r="AAN566" s="101"/>
      <c r="AAO566" s="101"/>
      <c r="AAP566" s="101"/>
      <c r="AAQ566" s="101"/>
      <c r="AAR566" s="101"/>
      <c r="AAS566" s="101"/>
      <c r="AAT566" s="101"/>
      <c r="AAU566" s="101"/>
      <c r="AAV566" s="101"/>
      <c r="AAW566" s="101"/>
      <c r="AAX566" s="101"/>
      <c r="AAY566" s="101"/>
      <c r="AAZ566" s="101"/>
      <c r="ABA566" s="101"/>
      <c r="ABB566" s="101"/>
      <c r="ABC566" s="101"/>
      <c r="ABD566" s="101"/>
      <c r="ABE566" s="101"/>
      <c r="ABF566" s="101"/>
      <c r="ABG566" s="101"/>
      <c r="ABH566" s="101"/>
      <c r="ABI566" s="101"/>
      <c r="ABJ566" s="101"/>
      <c r="ABK566" s="101"/>
      <c r="ABL566" s="101"/>
      <c r="ABM566" s="101"/>
      <c r="ABN566" s="101"/>
      <c r="ABO566" s="101"/>
      <c r="ABP566" s="101"/>
      <c r="ABQ566" s="101"/>
      <c r="ABR566" s="101"/>
      <c r="ABS566" s="101"/>
      <c r="ABT566" s="101"/>
      <c r="ABU566" s="101"/>
      <c r="ABV566" s="101"/>
      <c r="ABW566" s="101"/>
      <c r="ABX566" s="101"/>
      <c r="ABY566" s="101"/>
      <c r="ABZ566" s="101"/>
      <c r="ACA566" s="101"/>
      <c r="ACB566" s="101"/>
      <c r="ACC566" s="101"/>
      <c r="ACD566" s="101"/>
      <c r="ACE566" s="101"/>
      <c r="ACF566" s="101"/>
      <c r="ACG566" s="101"/>
      <c r="ACH566" s="101"/>
      <c r="ACI566" s="101"/>
      <c r="ACJ566" s="101"/>
      <c r="ACK566" s="101"/>
      <c r="ACL566" s="101"/>
      <c r="ACM566" s="101"/>
      <c r="ACN566" s="101"/>
      <c r="ACO566" s="101"/>
      <c r="ACP566" s="101"/>
      <c r="ACQ566" s="101"/>
      <c r="ACR566" s="101"/>
      <c r="ACS566" s="101"/>
      <c r="ACT566" s="101"/>
      <c r="ACU566" s="101"/>
      <c r="ACV566" s="101"/>
      <c r="ACW566" s="101"/>
      <c r="ACX566" s="101"/>
      <c r="ACY566" s="101"/>
      <c r="ACZ566" s="101"/>
      <c r="ADA566" s="101"/>
      <c r="ADB566" s="101"/>
      <c r="ADC566" s="101"/>
      <c r="ADD566" s="101"/>
      <c r="ADE566" s="101"/>
      <c r="ADF566" s="101"/>
      <c r="ADG566" s="101"/>
      <c r="ADH566" s="101"/>
      <c r="ADI566" s="101"/>
      <c r="ADJ566" s="101"/>
      <c r="ADK566" s="101"/>
      <c r="ADL566" s="101"/>
      <c r="ADM566" s="101"/>
      <c r="ADN566" s="101"/>
      <c r="ADO566" s="101"/>
      <c r="ADP566" s="101"/>
      <c r="ADQ566" s="101"/>
      <c r="ADR566" s="101"/>
      <c r="ADS566" s="101"/>
      <c r="ADT566" s="101"/>
      <c r="ADU566" s="101"/>
      <c r="ADV566" s="101"/>
      <c r="ADW566" s="101"/>
      <c r="ADX566" s="101"/>
      <c r="ADY566" s="101"/>
      <c r="ADZ566" s="101"/>
      <c r="AEA566" s="101"/>
      <c r="AEB566" s="101"/>
      <c r="AEC566" s="101"/>
      <c r="AED566" s="101"/>
      <c r="AEE566" s="101"/>
      <c r="AEF566" s="101"/>
      <c r="AEG566" s="101"/>
      <c r="AEH566" s="101"/>
      <c r="AEI566" s="101"/>
      <c r="AEJ566" s="101"/>
      <c r="AEK566" s="101"/>
      <c r="AEL566" s="101"/>
      <c r="AEM566" s="101"/>
      <c r="AEN566" s="101"/>
      <c r="AEO566" s="101"/>
      <c r="AEP566" s="101"/>
      <c r="AEQ566" s="101"/>
      <c r="AER566" s="101"/>
      <c r="AES566" s="101"/>
      <c r="AET566" s="101"/>
      <c r="AEU566" s="101"/>
      <c r="AEV566" s="101"/>
      <c r="AEW566" s="101"/>
      <c r="AEX566" s="101"/>
      <c r="AEY566" s="101"/>
      <c r="AEZ566" s="101"/>
      <c r="AFA566" s="101"/>
      <c r="AFB566" s="101"/>
      <c r="AFC566" s="101"/>
      <c r="AFD566" s="101"/>
      <c r="AFE566" s="101"/>
      <c r="AFF566" s="101"/>
      <c r="AFG566" s="101"/>
      <c r="AFH566" s="101"/>
      <c r="AFI566" s="101"/>
      <c r="AFJ566" s="101"/>
      <c r="AFK566" s="101"/>
      <c r="AFL566" s="101"/>
      <c r="AFM566" s="101"/>
      <c r="AFN566" s="101"/>
      <c r="AFO566" s="101"/>
      <c r="AFP566" s="101"/>
      <c r="AFQ566" s="101"/>
      <c r="AFR566" s="101"/>
      <c r="AFS566" s="101"/>
      <c r="AFT566" s="101"/>
      <c r="AFU566" s="101"/>
      <c r="AFV566" s="101"/>
      <c r="AFW566" s="101"/>
      <c r="AFX566" s="101"/>
      <c r="AFY566" s="101"/>
      <c r="AFZ566" s="101"/>
      <c r="AGA566" s="101"/>
      <c r="AGB566" s="101"/>
      <c r="AGC566" s="101"/>
      <c r="AGD566" s="101"/>
      <c r="AGE566" s="101"/>
      <c r="AGF566" s="101"/>
      <c r="AGG566" s="101"/>
      <c r="AGH566" s="101"/>
      <c r="AGI566" s="101"/>
      <c r="AGJ566" s="101"/>
      <c r="AGK566" s="101"/>
      <c r="AGL566" s="101"/>
      <c r="AGM566" s="101"/>
      <c r="AGN566" s="101"/>
      <c r="AGO566" s="101"/>
      <c r="AGP566" s="101"/>
      <c r="AGQ566" s="101"/>
      <c r="AGR566" s="101"/>
      <c r="AGS566" s="101"/>
      <c r="AGT566" s="101"/>
      <c r="AGU566" s="101"/>
      <c r="AGV566" s="101"/>
      <c r="AGW566" s="101"/>
      <c r="AGX566" s="101"/>
      <c r="AGY566" s="101"/>
      <c r="AGZ566" s="101"/>
      <c r="AHA566" s="101"/>
      <c r="AHB566" s="101"/>
      <c r="AHC566" s="101"/>
      <c r="AHD566" s="101"/>
      <c r="AHE566" s="101"/>
      <c r="AHF566" s="101"/>
      <c r="AHG566" s="101"/>
      <c r="AHH566" s="101"/>
      <c r="AHI566" s="101"/>
      <c r="AHJ566" s="101"/>
      <c r="AHK566" s="101"/>
      <c r="AHL566" s="101"/>
      <c r="AHM566" s="101"/>
      <c r="AHN566" s="101"/>
      <c r="AHO566" s="101"/>
      <c r="AHP566" s="101"/>
      <c r="AHQ566" s="101"/>
      <c r="AHR566" s="101"/>
      <c r="AHS566" s="101"/>
      <c r="AHT566" s="101"/>
      <c r="AHU566" s="101"/>
      <c r="AHV566" s="101"/>
      <c r="AHW566" s="101"/>
      <c r="AHX566" s="101"/>
      <c r="AHY566" s="101"/>
      <c r="AHZ566" s="101"/>
      <c r="AIA566" s="101"/>
      <c r="AIB566" s="101"/>
      <c r="AIC566" s="101"/>
      <c r="AID566" s="101"/>
      <c r="AIE566" s="101"/>
      <c r="AIF566" s="101"/>
      <c r="AIG566" s="101"/>
      <c r="AIH566" s="101"/>
      <c r="AII566" s="101"/>
      <c r="AIJ566" s="101"/>
      <c r="AIK566" s="101"/>
      <c r="AIL566" s="101"/>
      <c r="AIM566" s="101"/>
      <c r="AIN566" s="101"/>
      <c r="AIO566" s="101"/>
      <c r="AIP566" s="101"/>
      <c r="AIQ566" s="101"/>
      <c r="AIR566" s="101"/>
      <c r="AIS566" s="101"/>
      <c r="AIT566" s="101"/>
      <c r="AIU566" s="101"/>
      <c r="AIV566" s="101"/>
      <c r="AIW566" s="101"/>
      <c r="AIX566" s="101"/>
      <c r="AIY566" s="101"/>
      <c r="AIZ566" s="101"/>
      <c r="AJA566" s="101"/>
      <c r="AJB566" s="101"/>
      <c r="AJC566" s="101"/>
      <c r="AJD566" s="101"/>
      <c r="AJE566" s="101"/>
      <c r="AJF566" s="101"/>
      <c r="AJG566" s="101"/>
      <c r="AJH566" s="101"/>
      <c r="AJI566" s="101"/>
      <c r="AJJ566" s="101"/>
      <c r="AJK566" s="101"/>
      <c r="AJL566" s="101"/>
      <c r="AJM566" s="101"/>
      <c r="AJN566" s="101"/>
      <c r="AJO566" s="101"/>
      <c r="AJP566" s="101"/>
      <c r="AJQ566" s="101"/>
      <c r="AJR566" s="101"/>
      <c r="AJS566" s="101"/>
      <c r="AJT566" s="101"/>
      <c r="AJU566" s="101"/>
      <c r="AJV566" s="101"/>
      <c r="AJW566" s="101"/>
      <c r="AJX566" s="101"/>
      <c r="AJY566" s="101"/>
      <c r="AJZ566" s="101"/>
      <c r="AKA566" s="101"/>
      <c r="AKB566" s="101"/>
      <c r="AKC566" s="101"/>
      <c r="AKD566" s="101"/>
      <c r="AKE566" s="101"/>
      <c r="AKF566" s="101"/>
      <c r="AKG566" s="101"/>
      <c r="AKH566" s="101"/>
      <c r="AKI566" s="101"/>
      <c r="AKJ566" s="101"/>
      <c r="AKK566" s="101"/>
      <c r="AKL566" s="101"/>
      <c r="AKM566" s="101"/>
      <c r="AKN566" s="101"/>
      <c r="AKO566" s="101"/>
      <c r="AKP566" s="101"/>
      <c r="AKQ566" s="101"/>
      <c r="AKR566" s="101"/>
      <c r="AKS566" s="101"/>
      <c r="AKT566" s="101"/>
      <c r="AKU566" s="101"/>
      <c r="AKV566" s="101"/>
      <c r="AKW566" s="101"/>
      <c r="AKX566" s="101"/>
      <c r="AKY566" s="101"/>
      <c r="AKZ566" s="101"/>
      <c r="ALA566" s="101"/>
      <c r="ALB566" s="101"/>
      <c r="ALC566" s="101"/>
      <c r="ALD566" s="101"/>
      <c r="ALE566" s="101"/>
      <c r="ALF566" s="101"/>
      <c r="ALG566" s="101"/>
      <c r="ALH566" s="101"/>
      <c r="ALI566" s="101"/>
      <c r="ALJ566" s="101"/>
      <c r="ALK566" s="101"/>
      <c r="ALL566" s="101"/>
      <c r="ALM566" s="101"/>
      <c r="ALN566" s="101"/>
      <c r="ALO566" s="101"/>
      <c r="ALP566" s="101"/>
      <c r="ALQ566" s="101"/>
      <c r="ALR566" s="101"/>
      <c r="ALS566" s="101"/>
      <c r="ALT566" s="101"/>
      <c r="ALU566" s="101"/>
      <c r="ALV566" s="101"/>
      <c r="ALW566" s="101"/>
      <c r="ALX566" s="101"/>
      <c r="ALY566" s="101"/>
      <c r="ALZ566" s="101"/>
      <c r="AMA566" s="101"/>
      <c r="AMB566" s="101"/>
      <c r="AMC566" s="101"/>
      <c r="AMD566" s="101"/>
      <c r="AME566" s="101"/>
      <c r="AMF566" s="101"/>
      <c r="AMG566" s="101"/>
      <c r="AMH566" s="101"/>
      <c r="AMI566" s="101"/>
      <c r="AMJ566" s="101"/>
      <c r="AMK566" s="101"/>
      <c r="AML566" s="101"/>
    </row>
    <row r="567" s="103" customFormat="true" ht="102.6" hidden="false" customHeight="false" outlineLevel="0" collapsed="false">
      <c r="A567" s="98" t="s">
        <v>1336</v>
      </c>
      <c r="B567" s="24" t="s">
        <v>1337</v>
      </c>
      <c r="C567" s="24" t="s">
        <v>1338</v>
      </c>
      <c r="D567" s="24" t="s">
        <v>1204</v>
      </c>
      <c r="E567" s="79" t="n">
        <v>46231</v>
      </c>
      <c r="F567" s="79" t="n">
        <v>46596</v>
      </c>
      <c r="G567" s="24" t="s">
        <v>678</v>
      </c>
      <c r="H567" s="24" t="s">
        <v>1333</v>
      </c>
      <c r="I567" s="24" t="s">
        <v>73</v>
      </c>
      <c r="J567" s="99" t="s">
        <v>1260</v>
      </c>
      <c r="K567" s="24" t="n">
        <v>2</v>
      </c>
      <c r="L567" s="99" t="s">
        <v>1332</v>
      </c>
      <c r="M567" s="99" t="s">
        <v>1332</v>
      </c>
      <c r="N567" s="24" t="s">
        <v>1142</v>
      </c>
      <c r="O567" s="24" t="s">
        <v>1143</v>
      </c>
      <c r="P567" s="24" t="s">
        <v>1208</v>
      </c>
      <c r="Q567" s="24" t="s">
        <v>1261</v>
      </c>
      <c r="R567" s="24" t="s">
        <v>221</v>
      </c>
      <c r="S567" s="100"/>
      <c r="T567" s="24"/>
      <c r="U567" s="101"/>
      <c r="V567" s="101"/>
      <c r="W567" s="101"/>
      <c r="X567" s="101"/>
      <c r="Y567" s="101"/>
      <c r="Z567" s="101"/>
      <c r="AA567" s="101"/>
      <c r="AB567" s="101"/>
      <c r="AC567" s="101"/>
      <c r="AD567" s="101"/>
      <c r="AE567" s="101"/>
      <c r="AF567" s="101"/>
      <c r="AG567" s="101"/>
      <c r="AH567" s="101"/>
      <c r="AI567" s="101"/>
      <c r="AJ567" s="101"/>
      <c r="AK567" s="101"/>
      <c r="AL567" s="101"/>
      <c r="AM567" s="101"/>
      <c r="AN567" s="101"/>
      <c r="AO567" s="101"/>
      <c r="AP567" s="101"/>
      <c r="AQ567" s="101"/>
      <c r="AR567" s="101"/>
      <c r="AS567" s="101"/>
      <c r="AT567" s="101"/>
      <c r="AU567" s="101"/>
      <c r="AV567" s="101"/>
      <c r="AW567" s="101"/>
      <c r="AX567" s="101"/>
      <c r="AY567" s="101"/>
      <c r="AZ567" s="101"/>
      <c r="BA567" s="101"/>
      <c r="BB567" s="101"/>
      <c r="BC567" s="101"/>
      <c r="BD567" s="101"/>
      <c r="BE567" s="101"/>
      <c r="BF567" s="101"/>
      <c r="BG567" s="101"/>
      <c r="BH567" s="101"/>
      <c r="BI567" s="101"/>
      <c r="BJ567" s="101"/>
      <c r="BK567" s="101"/>
      <c r="BL567" s="101"/>
      <c r="BM567" s="101"/>
      <c r="BN567" s="101"/>
      <c r="BO567" s="101"/>
      <c r="BP567" s="101"/>
      <c r="BQ567" s="101"/>
      <c r="BR567" s="101"/>
      <c r="BS567" s="101"/>
      <c r="BT567" s="101"/>
      <c r="BU567" s="101"/>
      <c r="BV567" s="101"/>
      <c r="BW567" s="101"/>
      <c r="BX567" s="101"/>
      <c r="BY567" s="101"/>
      <c r="BZ567" s="101"/>
      <c r="CA567" s="101"/>
      <c r="CB567" s="101"/>
      <c r="CC567" s="101"/>
      <c r="CD567" s="101"/>
      <c r="CE567" s="101"/>
      <c r="CF567" s="101"/>
      <c r="CG567" s="101"/>
      <c r="CH567" s="101"/>
      <c r="CI567" s="101"/>
      <c r="CJ567" s="101"/>
      <c r="CK567" s="101"/>
      <c r="CL567" s="101"/>
      <c r="CM567" s="101"/>
      <c r="CN567" s="101"/>
      <c r="CO567" s="101"/>
      <c r="CP567" s="101"/>
      <c r="CQ567" s="101"/>
      <c r="CR567" s="101"/>
      <c r="CS567" s="101"/>
      <c r="CT567" s="101"/>
      <c r="CU567" s="101"/>
      <c r="CV567" s="101"/>
      <c r="CW567" s="101"/>
      <c r="CX567" s="101"/>
      <c r="CY567" s="101"/>
      <c r="CZ567" s="101"/>
      <c r="DA567" s="101"/>
      <c r="DB567" s="101"/>
      <c r="DC567" s="101"/>
      <c r="DD567" s="101"/>
      <c r="DE567" s="101"/>
      <c r="DF567" s="101"/>
      <c r="DG567" s="101"/>
      <c r="DH567" s="101"/>
      <c r="DI567" s="101"/>
      <c r="DJ567" s="101"/>
      <c r="DK567" s="101"/>
      <c r="DL567" s="101"/>
      <c r="DM567" s="101"/>
      <c r="DN567" s="101"/>
      <c r="DO567" s="101"/>
      <c r="DP567" s="101"/>
      <c r="DQ567" s="101"/>
      <c r="DR567" s="101"/>
      <c r="DS567" s="101"/>
      <c r="DT567" s="101"/>
      <c r="DU567" s="101"/>
      <c r="DV567" s="101"/>
      <c r="DW567" s="101"/>
      <c r="DX567" s="101"/>
      <c r="DY567" s="101"/>
      <c r="DZ567" s="101"/>
      <c r="EA567" s="101"/>
      <c r="EB567" s="101"/>
      <c r="EC567" s="101"/>
      <c r="ED567" s="101"/>
      <c r="EE567" s="101"/>
      <c r="EF567" s="101"/>
      <c r="EG567" s="101"/>
      <c r="EH567" s="101"/>
      <c r="EI567" s="101"/>
      <c r="EJ567" s="101"/>
      <c r="EK567" s="101"/>
      <c r="EL567" s="101"/>
      <c r="EM567" s="101"/>
      <c r="EN567" s="101"/>
      <c r="EO567" s="101"/>
      <c r="EP567" s="101"/>
      <c r="EQ567" s="101"/>
      <c r="ER567" s="101"/>
      <c r="ES567" s="101"/>
      <c r="ET567" s="101"/>
      <c r="EU567" s="101"/>
      <c r="EV567" s="101"/>
      <c r="EW567" s="101"/>
      <c r="EX567" s="101"/>
      <c r="EY567" s="101"/>
      <c r="EZ567" s="101"/>
      <c r="FA567" s="101"/>
      <c r="FB567" s="101"/>
      <c r="FC567" s="101"/>
      <c r="FD567" s="101"/>
      <c r="FE567" s="101"/>
      <c r="FF567" s="101"/>
      <c r="FG567" s="101"/>
      <c r="FH567" s="101"/>
      <c r="FI567" s="101"/>
      <c r="FJ567" s="101"/>
      <c r="FK567" s="101"/>
      <c r="FL567" s="101"/>
      <c r="FM567" s="101"/>
      <c r="FN567" s="101"/>
      <c r="FO567" s="101"/>
      <c r="FP567" s="101"/>
      <c r="FQ567" s="101"/>
      <c r="FR567" s="101"/>
      <c r="FS567" s="101"/>
      <c r="FT567" s="101"/>
      <c r="FU567" s="101"/>
      <c r="FV567" s="101"/>
      <c r="FW567" s="101"/>
      <c r="FX567" s="101"/>
      <c r="FY567" s="101"/>
      <c r="FZ567" s="101"/>
      <c r="GA567" s="101"/>
      <c r="GB567" s="101"/>
      <c r="GC567" s="101"/>
      <c r="GD567" s="101"/>
      <c r="GE567" s="101"/>
      <c r="GF567" s="101"/>
      <c r="GG567" s="101"/>
      <c r="GH567" s="101"/>
      <c r="GI567" s="101"/>
      <c r="GJ567" s="101"/>
      <c r="GK567" s="101"/>
      <c r="GL567" s="101"/>
      <c r="GM567" s="101"/>
      <c r="GN567" s="101"/>
      <c r="GO567" s="101"/>
      <c r="GP567" s="101"/>
      <c r="GQ567" s="101"/>
      <c r="GR567" s="101"/>
      <c r="GS567" s="101"/>
      <c r="GT567" s="101"/>
      <c r="GU567" s="101"/>
      <c r="GV567" s="101"/>
      <c r="GW567" s="101"/>
      <c r="GX567" s="101"/>
      <c r="GY567" s="101"/>
      <c r="GZ567" s="101"/>
      <c r="HA567" s="101"/>
      <c r="HB567" s="101"/>
      <c r="HC567" s="101"/>
      <c r="HD567" s="101"/>
      <c r="HE567" s="101"/>
      <c r="HF567" s="101"/>
      <c r="HG567" s="101"/>
      <c r="HH567" s="101"/>
      <c r="HI567" s="101"/>
      <c r="HJ567" s="101"/>
      <c r="HK567" s="101"/>
      <c r="HL567" s="101"/>
      <c r="HM567" s="101"/>
      <c r="HN567" s="101"/>
      <c r="HO567" s="101"/>
      <c r="HP567" s="101"/>
      <c r="HQ567" s="101"/>
      <c r="HR567" s="101"/>
      <c r="HS567" s="101"/>
      <c r="HT567" s="101"/>
      <c r="HU567" s="101"/>
      <c r="HV567" s="101"/>
      <c r="HW567" s="101"/>
      <c r="HX567" s="101"/>
      <c r="HY567" s="101"/>
      <c r="HZ567" s="101"/>
      <c r="IA567" s="101"/>
      <c r="IB567" s="101"/>
      <c r="IC567" s="101"/>
      <c r="ID567" s="101"/>
      <c r="IE567" s="101"/>
      <c r="IF567" s="101"/>
      <c r="IG567" s="101"/>
      <c r="IH567" s="101"/>
      <c r="II567" s="101"/>
      <c r="IJ567" s="101"/>
      <c r="IK567" s="101"/>
      <c r="IL567" s="101"/>
      <c r="IM567" s="101"/>
      <c r="IN567" s="101"/>
      <c r="IO567" s="101"/>
      <c r="IP567" s="101"/>
      <c r="IQ567" s="101"/>
      <c r="IR567" s="101"/>
      <c r="IS567" s="101"/>
      <c r="IT567" s="101"/>
      <c r="IU567" s="101"/>
      <c r="IV567" s="101"/>
      <c r="IW567" s="101"/>
      <c r="IX567" s="101"/>
      <c r="IY567" s="101"/>
      <c r="IZ567" s="101"/>
      <c r="JA567" s="101"/>
      <c r="JB567" s="101"/>
      <c r="JC567" s="101"/>
      <c r="JD567" s="101"/>
      <c r="JE567" s="101"/>
      <c r="JF567" s="101"/>
      <c r="JG567" s="101"/>
      <c r="JH567" s="101"/>
      <c r="JI567" s="101"/>
      <c r="JJ567" s="101"/>
      <c r="JK567" s="101"/>
      <c r="JL567" s="101"/>
      <c r="JM567" s="101"/>
      <c r="JN567" s="101"/>
      <c r="JO567" s="101"/>
      <c r="JP567" s="101"/>
      <c r="JQ567" s="101"/>
      <c r="JR567" s="101"/>
      <c r="JS567" s="101"/>
      <c r="JT567" s="101"/>
      <c r="JU567" s="101"/>
      <c r="JV567" s="101"/>
      <c r="JW567" s="101"/>
      <c r="JX567" s="101"/>
      <c r="JY567" s="101"/>
      <c r="JZ567" s="101"/>
      <c r="KA567" s="101"/>
      <c r="KB567" s="101"/>
      <c r="KC567" s="101"/>
      <c r="KD567" s="101"/>
      <c r="KE567" s="101"/>
      <c r="KF567" s="101"/>
      <c r="KG567" s="101"/>
      <c r="KH567" s="101"/>
      <c r="KI567" s="101"/>
      <c r="KJ567" s="101"/>
      <c r="KK567" s="101"/>
      <c r="KL567" s="101"/>
      <c r="KM567" s="101"/>
      <c r="KN567" s="101"/>
      <c r="KO567" s="101"/>
      <c r="KP567" s="101"/>
      <c r="KQ567" s="101"/>
      <c r="KR567" s="101"/>
      <c r="KS567" s="101"/>
      <c r="KT567" s="101"/>
      <c r="KU567" s="101"/>
      <c r="KV567" s="101"/>
      <c r="KW567" s="101"/>
      <c r="KX567" s="101"/>
      <c r="KY567" s="101"/>
      <c r="KZ567" s="101"/>
      <c r="LA567" s="101"/>
      <c r="LB567" s="101"/>
      <c r="LC567" s="101"/>
      <c r="LD567" s="101"/>
      <c r="LE567" s="101"/>
      <c r="LF567" s="101"/>
      <c r="LG567" s="101"/>
      <c r="LH567" s="101"/>
      <c r="LI567" s="101"/>
      <c r="LJ567" s="101"/>
      <c r="LK567" s="101"/>
      <c r="LL567" s="101"/>
      <c r="LM567" s="101"/>
      <c r="LN567" s="101"/>
      <c r="LO567" s="101"/>
      <c r="LP567" s="101"/>
      <c r="LQ567" s="101"/>
      <c r="LR567" s="101"/>
      <c r="LS567" s="101"/>
      <c r="LT567" s="101"/>
      <c r="LU567" s="101"/>
      <c r="LV567" s="101"/>
      <c r="LW567" s="101"/>
      <c r="LX567" s="101"/>
      <c r="LY567" s="101"/>
      <c r="LZ567" s="101"/>
      <c r="MA567" s="101"/>
      <c r="MB567" s="101"/>
      <c r="MC567" s="101"/>
      <c r="MD567" s="101"/>
      <c r="ME567" s="101"/>
      <c r="MF567" s="101"/>
      <c r="MG567" s="101"/>
      <c r="MH567" s="101"/>
      <c r="MI567" s="101"/>
      <c r="MJ567" s="101"/>
      <c r="MK567" s="101"/>
      <c r="ML567" s="101"/>
      <c r="MM567" s="101"/>
      <c r="MN567" s="101"/>
      <c r="MO567" s="101"/>
      <c r="MP567" s="101"/>
      <c r="MQ567" s="101"/>
      <c r="MR567" s="101"/>
      <c r="MS567" s="101"/>
      <c r="MT567" s="101"/>
      <c r="MU567" s="101"/>
      <c r="MV567" s="101"/>
      <c r="MW567" s="101"/>
      <c r="MX567" s="101"/>
      <c r="MY567" s="101"/>
      <c r="MZ567" s="101"/>
      <c r="NA567" s="101"/>
      <c r="NB567" s="101"/>
      <c r="NC567" s="101"/>
      <c r="ND567" s="101"/>
      <c r="NE567" s="101"/>
      <c r="NF567" s="101"/>
      <c r="NG567" s="101"/>
      <c r="NH567" s="101"/>
      <c r="NI567" s="101"/>
      <c r="NJ567" s="101"/>
      <c r="NK567" s="101"/>
      <c r="NL567" s="101"/>
      <c r="NM567" s="101"/>
      <c r="NN567" s="101"/>
      <c r="NO567" s="101"/>
      <c r="NP567" s="101"/>
      <c r="NQ567" s="101"/>
      <c r="NR567" s="101"/>
      <c r="NS567" s="101"/>
      <c r="NT567" s="101"/>
      <c r="NU567" s="101"/>
      <c r="NV567" s="101"/>
      <c r="NW567" s="101"/>
      <c r="NX567" s="101"/>
      <c r="NY567" s="101"/>
      <c r="NZ567" s="101"/>
      <c r="OA567" s="101"/>
      <c r="OB567" s="101"/>
      <c r="OC567" s="101"/>
      <c r="OD567" s="101"/>
      <c r="OE567" s="101"/>
      <c r="OF567" s="101"/>
      <c r="OG567" s="101"/>
      <c r="OH567" s="101"/>
      <c r="OI567" s="101"/>
      <c r="OJ567" s="101"/>
      <c r="OK567" s="101"/>
      <c r="OL567" s="101"/>
      <c r="OM567" s="101"/>
      <c r="ON567" s="101"/>
      <c r="OO567" s="101"/>
      <c r="OP567" s="101"/>
      <c r="OQ567" s="101"/>
      <c r="OR567" s="101"/>
      <c r="OS567" s="101"/>
      <c r="OT567" s="101"/>
      <c r="OU567" s="101"/>
      <c r="OV567" s="101"/>
      <c r="OW567" s="101"/>
      <c r="OX567" s="101"/>
      <c r="OY567" s="101"/>
      <c r="OZ567" s="101"/>
      <c r="PA567" s="101"/>
      <c r="PB567" s="101"/>
      <c r="PC567" s="101"/>
      <c r="PD567" s="101"/>
      <c r="PE567" s="101"/>
      <c r="PF567" s="101"/>
      <c r="PG567" s="101"/>
      <c r="PH567" s="101"/>
      <c r="PI567" s="101"/>
      <c r="PJ567" s="101"/>
      <c r="PK567" s="101"/>
      <c r="PL567" s="101"/>
      <c r="PM567" s="101"/>
      <c r="PN567" s="101"/>
      <c r="PO567" s="101"/>
      <c r="PP567" s="101"/>
      <c r="PQ567" s="101"/>
      <c r="PR567" s="101"/>
      <c r="PS567" s="101"/>
      <c r="PT567" s="101"/>
      <c r="PU567" s="101"/>
      <c r="PV567" s="101"/>
      <c r="PW567" s="101"/>
      <c r="PX567" s="101"/>
      <c r="PY567" s="101"/>
      <c r="PZ567" s="101"/>
      <c r="QA567" s="101"/>
      <c r="QB567" s="101"/>
      <c r="QC567" s="101"/>
      <c r="QD567" s="101"/>
      <c r="QE567" s="101"/>
      <c r="QF567" s="101"/>
      <c r="QG567" s="101"/>
      <c r="QH567" s="101"/>
      <c r="QI567" s="101"/>
      <c r="QJ567" s="101"/>
      <c r="QK567" s="101"/>
      <c r="QL567" s="101"/>
      <c r="QM567" s="101"/>
      <c r="QN567" s="101"/>
      <c r="QO567" s="101"/>
      <c r="QP567" s="101"/>
      <c r="QQ567" s="101"/>
      <c r="QR567" s="101"/>
      <c r="QS567" s="101"/>
      <c r="QT567" s="101"/>
      <c r="QU567" s="101"/>
      <c r="QV567" s="101"/>
      <c r="QW567" s="101"/>
      <c r="QX567" s="101"/>
      <c r="QY567" s="101"/>
      <c r="QZ567" s="101"/>
      <c r="RA567" s="101"/>
      <c r="RB567" s="101"/>
      <c r="RC567" s="101"/>
      <c r="RD567" s="101"/>
      <c r="RE567" s="101"/>
      <c r="RF567" s="101"/>
      <c r="RG567" s="101"/>
      <c r="RH567" s="101"/>
      <c r="RI567" s="101"/>
      <c r="RJ567" s="101"/>
      <c r="RK567" s="101"/>
      <c r="RL567" s="101"/>
      <c r="RM567" s="101"/>
      <c r="RN567" s="101"/>
      <c r="RO567" s="101"/>
      <c r="RP567" s="101"/>
      <c r="RQ567" s="101"/>
      <c r="RR567" s="101"/>
      <c r="RS567" s="101"/>
      <c r="RT567" s="101"/>
      <c r="RU567" s="101"/>
      <c r="RV567" s="101"/>
      <c r="RW567" s="101"/>
      <c r="RX567" s="101"/>
      <c r="RY567" s="101"/>
      <c r="RZ567" s="101"/>
      <c r="SA567" s="101"/>
      <c r="SB567" s="101"/>
      <c r="SC567" s="101"/>
      <c r="SD567" s="101"/>
      <c r="SE567" s="101"/>
      <c r="SF567" s="101"/>
      <c r="SG567" s="101"/>
      <c r="SH567" s="101"/>
      <c r="SI567" s="101"/>
      <c r="SJ567" s="101"/>
      <c r="SK567" s="101"/>
      <c r="SL567" s="101"/>
      <c r="SM567" s="101"/>
      <c r="SN567" s="101"/>
      <c r="SO567" s="101"/>
      <c r="SP567" s="101"/>
      <c r="SQ567" s="101"/>
      <c r="SR567" s="101"/>
      <c r="SS567" s="101"/>
      <c r="ST567" s="101"/>
      <c r="SU567" s="101"/>
      <c r="SV567" s="101"/>
      <c r="SW567" s="101"/>
      <c r="SX567" s="101"/>
      <c r="SY567" s="101"/>
      <c r="SZ567" s="101"/>
      <c r="TA567" s="101"/>
      <c r="TB567" s="101"/>
      <c r="TC567" s="101"/>
      <c r="TD567" s="101"/>
      <c r="TE567" s="101"/>
      <c r="TF567" s="101"/>
      <c r="TG567" s="101"/>
      <c r="TH567" s="101"/>
      <c r="TI567" s="101"/>
      <c r="TJ567" s="101"/>
      <c r="TK567" s="101"/>
      <c r="TL567" s="101"/>
      <c r="TM567" s="101"/>
      <c r="TN567" s="101"/>
      <c r="TO567" s="101"/>
      <c r="TP567" s="101"/>
      <c r="TQ567" s="101"/>
      <c r="TR567" s="101"/>
      <c r="TS567" s="101"/>
      <c r="TT567" s="101"/>
      <c r="TU567" s="101"/>
      <c r="TV567" s="101"/>
      <c r="TW567" s="101"/>
      <c r="TX567" s="101"/>
      <c r="TY567" s="101"/>
      <c r="TZ567" s="101"/>
      <c r="UA567" s="101"/>
      <c r="UB567" s="101"/>
      <c r="UC567" s="101"/>
      <c r="UD567" s="101"/>
      <c r="UE567" s="101"/>
      <c r="UF567" s="101"/>
      <c r="UG567" s="101"/>
      <c r="UH567" s="101"/>
      <c r="UI567" s="101"/>
      <c r="UJ567" s="101"/>
      <c r="UK567" s="101"/>
      <c r="UL567" s="101"/>
      <c r="UM567" s="101"/>
      <c r="UN567" s="101"/>
      <c r="UO567" s="101"/>
      <c r="UP567" s="101"/>
      <c r="UQ567" s="101"/>
      <c r="UR567" s="101"/>
      <c r="US567" s="101"/>
      <c r="UT567" s="101"/>
      <c r="UU567" s="101"/>
      <c r="UV567" s="101"/>
      <c r="UW567" s="101"/>
      <c r="UX567" s="101"/>
      <c r="UY567" s="101"/>
      <c r="UZ567" s="101"/>
      <c r="VA567" s="101"/>
      <c r="VB567" s="101"/>
      <c r="VC567" s="101"/>
      <c r="VD567" s="101"/>
      <c r="VE567" s="101"/>
      <c r="VF567" s="101"/>
      <c r="VG567" s="101"/>
      <c r="VH567" s="101"/>
      <c r="VI567" s="101"/>
      <c r="VJ567" s="101"/>
      <c r="VK567" s="101"/>
      <c r="VL567" s="101"/>
      <c r="VM567" s="101"/>
      <c r="VN567" s="101"/>
      <c r="VO567" s="101"/>
      <c r="VP567" s="101"/>
      <c r="VQ567" s="101"/>
      <c r="VR567" s="101"/>
      <c r="VS567" s="101"/>
      <c r="VT567" s="101"/>
      <c r="VU567" s="101"/>
      <c r="VV567" s="101"/>
      <c r="VW567" s="101"/>
      <c r="VX567" s="101"/>
      <c r="VY567" s="101"/>
      <c r="VZ567" s="101"/>
      <c r="WA567" s="101"/>
      <c r="WB567" s="101"/>
      <c r="WC567" s="101"/>
      <c r="WD567" s="101"/>
      <c r="WE567" s="101"/>
      <c r="WF567" s="101"/>
      <c r="WG567" s="101"/>
      <c r="WH567" s="101"/>
      <c r="WI567" s="101"/>
      <c r="WJ567" s="101"/>
      <c r="WK567" s="101"/>
      <c r="WL567" s="101"/>
      <c r="WM567" s="101"/>
      <c r="WN567" s="101"/>
      <c r="WO567" s="101"/>
      <c r="WP567" s="101"/>
      <c r="WQ567" s="101"/>
      <c r="WR567" s="101"/>
      <c r="WS567" s="101"/>
      <c r="WT567" s="101"/>
      <c r="WU567" s="101"/>
      <c r="WV567" s="101"/>
      <c r="WW567" s="101"/>
      <c r="WX567" s="101"/>
      <c r="WY567" s="101"/>
      <c r="WZ567" s="101"/>
      <c r="XA567" s="101"/>
      <c r="XB567" s="101"/>
      <c r="XC567" s="101"/>
      <c r="XD567" s="101"/>
      <c r="XE567" s="101"/>
      <c r="XF567" s="101"/>
      <c r="XG567" s="101"/>
      <c r="XH567" s="101"/>
      <c r="XI567" s="101"/>
      <c r="XJ567" s="101"/>
      <c r="XK567" s="101"/>
      <c r="XL567" s="101"/>
      <c r="XM567" s="101"/>
      <c r="XN567" s="101"/>
      <c r="XO567" s="101"/>
      <c r="XP567" s="101"/>
      <c r="XQ567" s="101"/>
      <c r="XR567" s="101"/>
      <c r="XS567" s="101"/>
      <c r="XT567" s="101"/>
      <c r="XU567" s="101"/>
      <c r="XV567" s="101"/>
      <c r="XW567" s="101"/>
      <c r="XX567" s="101"/>
      <c r="XY567" s="101"/>
      <c r="XZ567" s="101"/>
      <c r="YA567" s="101"/>
      <c r="YB567" s="101"/>
      <c r="YC567" s="101"/>
      <c r="YD567" s="101"/>
      <c r="YE567" s="101"/>
      <c r="YF567" s="101"/>
      <c r="YG567" s="101"/>
      <c r="YH567" s="101"/>
      <c r="YI567" s="101"/>
      <c r="YJ567" s="101"/>
      <c r="YK567" s="101"/>
      <c r="YL567" s="101"/>
      <c r="YM567" s="101"/>
      <c r="YN567" s="101"/>
      <c r="YO567" s="101"/>
      <c r="YP567" s="101"/>
      <c r="YQ567" s="101"/>
      <c r="YR567" s="101"/>
      <c r="YS567" s="101"/>
      <c r="YT567" s="101"/>
      <c r="YU567" s="101"/>
      <c r="YV567" s="101"/>
      <c r="YW567" s="101"/>
      <c r="YX567" s="101"/>
      <c r="YY567" s="101"/>
      <c r="YZ567" s="101"/>
      <c r="ZA567" s="101"/>
      <c r="ZB567" s="101"/>
      <c r="ZC567" s="101"/>
      <c r="ZD567" s="101"/>
      <c r="ZE567" s="101"/>
      <c r="ZF567" s="101"/>
      <c r="ZG567" s="101"/>
      <c r="ZH567" s="101"/>
      <c r="ZI567" s="101"/>
      <c r="ZJ567" s="101"/>
      <c r="ZK567" s="101"/>
      <c r="ZL567" s="101"/>
      <c r="ZM567" s="101"/>
      <c r="ZN567" s="101"/>
      <c r="ZO567" s="101"/>
      <c r="ZP567" s="101"/>
      <c r="ZQ567" s="101"/>
      <c r="ZR567" s="101"/>
      <c r="ZS567" s="101"/>
      <c r="ZT567" s="101"/>
      <c r="ZU567" s="101"/>
      <c r="ZV567" s="101"/>
      <c r="ZW567" s="101"/>
      <c r="ZX567" s="101"/>
      <c r="ZY567" s="101"/>
      <c r="ZZ567" s="101"/>
      <c r="AAA567" s="101"/>
      <c r="AAB567" s="101"/>
      <c r="AAC567" s="101"/>
      <c r="AAD567" s="101"/>
      <c r="AAE567" s="101"/>
      <c r="AAF567" s="101"/>
      <c r="AAG567" s="101"/>
      <c r="AAH567" s="101"/>
      <c r="AAI567" s="101"/>
      <c r="AAJ567" s="101"/>
      <c r="AAK567" s="101"/>
      <c r="AAL567" s="101"/>
      <c r="AAM567" s="101"/>
      <c r="AAN567" s="101"/>
      <c r="AAO567" s="101"/>
      <c r="AAP567" s="101"/>
      <c r="AAQ567" s="101"/>
      <c r="AAR567" s="101"/>
      <c r="AAS567" s="101"/>
      <c r="AAT567" s="101"/>
      <c r="AAU567" s="101"/>
      <c r="AAV567" s="101"/>
      <c r="AAW567" s="101"/>
      <c r="AAX567" s="101"/>
      <c r="AAY567" s="101"/>
      <c r="AAZ567" s="101"/>
      <c r="ABA567" s="101"/>
      <c r="ABB567" s="101"/>
      <c r="ABC567" s="101"/>
      <c r="ABD567" s="101"/>
      <c r="ABE567" s="101"/>
      <c r="ABF567" s="101"/>
      <c r="ABG567" s="101"/>
      <c r="ABH567" s="101"/>
      <c r="ABI567" s="101"/>
      <c r="ABJ567" s="101"/>
      <c r="ABK567" s="101"/>
      <c r="ABL567" s="101"/>
      <c r="ABM567" s="101"/>
      <c r="ABN567" s="101"/>
      <c r="ABO567" s="101"/>
      <c r="ABP567" s="101"/>
      <c r="ABQ567" s="101"/>
      <c r="ABR567" s="101"/>
      <c r="ABS567" s="101"/>
      <c r="ABT567" s="101"/>
      <c r="ABU567" s="101"/>
      <c r="ABV567" s="101"/>
      <c r="ABW567" s="101"/>
      <c r="ABX567" s="101"/>
      <c r="ABY567" s="101"/>
      <c r="ABZ567" s="101"/>
      <c r="ACA567" s="101"/>
      <c r="ACB567" s="101"/>
      <c r="ACC567" s="101"/>
      <c r="ACD567" s="101"/>
      <c r="ACE567" s="101"/>
      <c r="ACF567" s="101"/>
      <c r="ACG567" s="101"/>
      <c r="ACH567" s="101"/>
      <c r="ACI567" s="101"/>
      <c r="ACJ567" s="101"/>
      <c r="ACK567" s="101"/>
      <c r="ACL567" s="101"/>
      <c r="ACM567" s="101"/>
      <c r="ACN567" s="101"/>
      <c r="ACO567" s="101"/>
      <c r="ACP567" s="101"/>
      <c r="ACQ567" s="101"/>
      <c r="ACR567" s="101"/>
      <c r="ACS567" s="101"/>
      <c r="ACT567" s="101"/>
      <c r="ACU567" s="101"/>
      <c r="ACV567" s="101"/>
      <c r="ACW567" s="101"/>
      <c r="ACX567" s="101"/>
      <c r="ACY567" s="101"/>
      <c r="ACZ567" s="101"/>
      <c r="ADA567" s="101"/>
      <c r="ADB567" s="101"/>
      <c r="ADC567" s="101"/>
      <c r="ADD567" s="101"/>
      <c r="ADE567" s="101"/>
      <c r="ADF567" s="101"/>
      <c r="ADG567" s="101"/>
      <c r="ADH567" s="101"/>
      <c r="ADI567" s="101"/>
      <c r="ADJ567" s="101"/>
      <c r="ADK567" s="101"/>
      <c r="ADL567" s="101"/>
      <c r="ADM567" s="101"/>
      <c r="ADN567" s="101"/>
      <c r="ADO567" s="101"/>
      <c r="ADP567" s="101"/>
      <c r="ADQ567" s="101"/>
      <c r="ADR567" s="101"/>
      <c r="ADS567" s="101"/>
      <c r="ADT567" s="101"/>
      <c r="ADU567" s="101"/>
      <c r="ADV567" s="101"/>
      <c r="ADW567" s="101"/>
      <c r="ADX567" s="101"/>
      <c r="ADY567" s="101"/>
      <c r="ADZ567" s="101"/>
      <c r="AEA567" s="101"/>
      <c r="AEB567" s="101"/>
      <c r="AEC567" s="101"/>
      <c r="AED567" s="101"/>
      <c r="AEE567" s="101"/>
      <c r="AEF567" s="101"/>
      <c r="AEG567" s="101"/>
      <c r="AEH567" s="101"/>
      <c r="AEI567" s="101"/>
      <c r="AEJ567" s="101"/>
      <c r="AEK567" s="101"/>
      <c r="AEL567" s="101"/>
      <c r="AEM567" s="101"/>
      <c r="AEN567" s="101"/>
      <c r="AEO567" s="101"/>
      <c r="AEP567" s="101"/>
      <c r="AEQ567" s="101"/>
      <c r="AER567" s="101"/>
      <c r="AES567" s="101"/>
      <c r="AET567" s="101"/>
      <c r="AEU567" s="101"/>
      <c r="AEV567" s="101"/>
      <c r="AEW567" s="101"/>
      <c r="AEX567" s="101"/>
      <c r="AEY567" s="101"/>
      <c r="AEZ567" s="101"/>
      <c r="AFA567" s="101"/>
      <c r="AFB567" s="101"/>
      <c r="AFC567" s="101"/>
      <c r="AFD567" s="101"/>
      <c r="AFE567" s="101"/>
      <c r="AFF567" s="101"/>
      <c r="AFG567" s="101"/>
      <c r="AFH567" s="101"/>
      <c r="AFI567" s="101"/>
      <c r="AFJ567" s="101"/>
      <c r="AFK567" s="101"/>
      <c r="AFL567" s="101"/>
      <c r="AFM567" s="101"/>
      <c r="AFN567" s="101"/>
      <c r="AFO567" s="101"/>
      <c r="AFP567" s="101"/>
      <c r="AFQ567" s="101"/>
      <c r="AFR567" s="101"/>
      <c r="AFS567" s="101"/>
      <c r="AFT567" s="101"/>
      <c r="AFU567" s="101"/>
      <c r="AFV567" s="101"/>
      <c r="AFW567" s="101"/>
      <c r="AFX567" s="101"/>
      <c r="AFY567" s="101"/>
      <c r="AFZ567" s="101"/>
      <c r="AGA567" s="101"/>
      <c r="AGB567" s="101"/>
      <c r="AGC567" s="101"/>
      <c r="AGD567" s="101"/>
      <c r="AGE567" s="101"/>
      <c r="AGF567" s="101"/>
      <c r="AGG567" s="101"/>
      <c r="AGH567" s="101"/>
      <c r="AGI567" s="101"/>
      <c r="AGJ567" s="101"/>
      <c r="AGK567" s="101"/>
      <c r="AGL567" s="101"/>
      <c r="AGM567" s="101"/>
      <c r="AGN567" s="101"/>
      <c r="AGO567" s="101"/>
      <c r="AGP567" s="101"/>
      <c r="AGQ567" s="101"/>
      <c r="AGR567" s="101"/>
      <c r="AGS567" s="101"/>
      <c r="AGT567" s="101"/>
      <c r="AGU567" s="101"/>
      <c r="AGV567" s="101"/>
      <c r="AGW567" s="101"/>
      <c r="AGX567" s="101"/>
      <c r="AGY567" s="101"/>
      <c r="AGZ567" s="101"/>
      <c r="AHA567" s="101"/>
      <c r="AHB567" s="101"/>
      <c r="AHC567" s="101"/>
      <c r="AHD567" s="101"/>
      <c r="AHE567" s="101"/>
      <c r="AHF567" s="101"/>
      <c r="AHG567" s="101"/>
      <c r="AHH567" s="101"/>
      <c r="AHI567" s="101"/>
      <c r="AHJ567" s="101"/>
      <c r="AHK567" s="101"/>
      <c r="AHL567" s="101"/>
      <c r="AHM567" s="101"/>
      <c r="AHN567" s="101"/>
      <c r="AHO567" s="101"/>
      <c r="AHP567" s="101"/>
      <c r="AHQ567" s="101"/>
      <c r="AHR567" s="101"/>
      <c r="AHS567" s="101"/>
      <c r="AHT567" s="101"/>
      <c r="AHU567" s="101"/>
      <c r="AHV567" s="101"/>
      <c r="AHW567" s="101"/>
      <c r="AHX567" s="101"/>
      <c r="AHY567" s="101"/>
      <c r="AHZ567" s="101"/>
      <c r="AIA567" s="101"/>
      <c r="AIB567" s="101"/>
      <c r="AIC567" s="101"/>
      <c r="AID567" s="101"/>
      <c r="AIE567" s="101"/>
      <c r="AIF567" s="101"/>
      <c r="AIG567" s="101"/>
      <c r="AIH567" s="101"/>
      <c r="AII567" s="101"/>
      <c r="AIJ567" s="101"/>
      <c r="AIK567" s="101"/>
      <c r="AIL567" s="101"/>
      <c r="AIM567" s="101"/>
      <c r="AIN567" s="101"/>
      <c r="AIO567" s="101"/>
      <c r="AIP567" s="101"/>
      <c r="AIQ567" s="101"/>
      <c r="AIR567" s="101"/>
      <c r="AIS567" s="101"/>
      <c r="AIT567" s="101"/>
      <c r="AIU567" s="101"/>
      <c r="AIV567" s="101"/>
      <c r="AIW567" s="101"/>
      <c r="AIX567" s="101"/>
      <c r="AIY567" s="101"/>
      <c r="AIZ567" s="101"/>
      <c r="AJA567" s="101"/>
      <c r="AJB567" s="101"/>
      <c r="AJC567" s="101"/>
      <c r="AJD567" s="101"/>
      <c r="AJE567" s="101"/>
      <c r="AJF567" s="101"/>
      <c r="AJG567" s="101"/>
      <c r="AJH567" s="101"/>
      <c r="AJI567" s="101"/>
      <c r="AJJ567" s="101"/>
      <c r="AJK567" s="101"/>
      <c r="AJL567" s="101"/>
      <c r="AJM567" s="101"/>
      <c r="AJN567" s="101"/>
      <c r="AJO567" s="101"/>
      <c r="AJP567" s="101"/>
      <c r="AJQ567" s="101"/>
      <c r="AJR567" s="101"/>
      <c r="AJS567" s="101"/>
      <c r="AJT567" s="101"/>
      <c r="AJU567" s="101"/>
      <c r="AJV567" s="101"/>
      <c r="AJW567" s="101"/>
      <c r="AJX567" s="101"/>
      <c r="AJY567" s="101"/>
      <c r="AJZ567" s="101"/>
      <c r="AKA567" s="101"/>
      <c r="AKB567" s="101"/>
      <c r="AKC567" s="101"/>
      <c r="AKD567" s="101"/>
      <c r="AKE567" s="101"/>
      <c r="AKF567" s="101"/>
      <c r="AKG567" s="101"/>
      <c r="AKH567" s="101"/>
      <c r="AKI567" s="101"/>
      <c r="AKJ567" s="101"/>
      <c r="AKK567" s="101"/>
      <c r="AKL567" s="101"/>
      <c r="AKM567" s="101"/>
      <c r="AKN567" s="101"/>
      <c r="AKO567" s="101"/>
      <c r="AKP567" s="101"/>
      <c r="AKQ567" s="101"/>
      <c r="AKR567" s="101"/>
      <c r="AKS567" s="101"/>
      <c r="AKT567" s="101"/>
      <c r="AKU567" s="101"/>
      <c r="AKV567" s="101"/>
      <c r="AKW567" s="101"/>
      <c r="AKX567" s="101"/>
      <c r="AKY567" s="101"/>
      <c r="AKZ567" s="101"/>
      <c r="ALA567" s="101"/>
      <c r="ALB567" s="101"/>
      <c r="ALC567" s="101"/>
      <c r="ALD567" s="101"/>
      <c r="ALE567" s="101"/>
      <c r="ALF567" s="101"/>
      <c r="ALG567" s="101"/>
      <c r="ALH567" s="101"/>
      <c r="ALI567" s="101"/>
      <c r="ALJ567" s="101"/>
      <c r="ALK567" s="101"/>
      <c r="ALL567" s="101"/>
      <c r="ALM567" s="101"/>
      <c r="ALN567" s="101"/>
      <c r="ALO567" s="101"/>
      <c r="ALP567" s="101"/>
      <c r="ALQ567" s="101"/>
      <c r="ALR567" s="101"/>
      <c r="ALS567" s="101"/>
      <c r="ALT567" s="101"/>
      <c r="ALU567" s="101"/>
      <c r="ALV567" s="101"/>
      <c r="ALW567" s="101"/>
      <c r="ALX567" s="101"/>
      <c r="ALY567" s="101"/>
      <c r="ALZ567" s="101"/>
      <c r="AMA567" s="101"/>
      <c r="AMB567" s="101"/>
      <c r="AMC567" s="101"/>
      <c r="AMD567" s="101"/>
      <c r="AME567" s="101"/>
      <c r="AMF567" s="101"/>
      <c r="AMG567" s="101"/>
      <c r="AMH567" s="101"/>
      <c r="AMI567" s="101"/>
      <c r="AMJ567" s="101"/>
      <c r="AMK567" s="101"/>
      <c r="AML567" s="101"/>
    </row>
    <row r="568" s="103" customFormat="true" ht="80.2" hidden="false" customHeight="false" outlineLevel="0" collapsed="false">
      <c r="A568" s="98" t="s">
        <v>1339</v>
      </c>
      <c r="B568" s="24" t="s">
        <v>1340</v>
      </c>
      <c r="C568" s="24" t="s">
        <v>1338</v>
      </c>
      <c r="D568" s="24" t="s">
        <v>1204</v>
      </c>
      <c r="E568" s="79" t="n">
        <v>46231</v>
      </c>
      <c r="F568" s="79" t="n">
        <v>46596</v>
      </c>
      <c r="G568" s="24" t="s">
        <v>678</v>
      </c>
      <c r="H568" s="24" t="s">
        <v>1333</v>
      </c>
      <c r="I568" s="24" t="s">
        <v>73</v>
      </c>
      <c r="J568" s="99" t="s">
        <v>1260</v>
      </c>
      <c r="K568" s="24" t="n">
        <v>6</v>
      </c>
      <c r="L568" s="99" t="s">
        <v>1341</v>
      </c>
      <c r="M568" s="99" t="s">
        <v>1341</v>
      </c>
      <c r="N568" s="24" t="s">
        <v>1142</v>
      </c>
      <c r="O568" s="24" t="s">
        <v>1143</v>
      </c>
      <c r="P568" s="24" t="s">
        <v>1208</v>
      </c>
      <c r="Q568" s="24" t="s">
        <v>1242</v>
      </c>
      <c r="R568" s="24" t="s">
        <v>221</v>
      </c>
      <c r="S568" s="100"/>
      <c r="T568" s="24"/>
      <c r="U568" s="101"/>
      <c r="V568" s="101"/>
      <c r="W568" s="101"/>
      <c r="X568" s="101"/>
      <c r="Y568" s="101"/>
      <c r="Z568" s="101"/>
      <c r="AA568" s="101"/>
      <c r="AB568" s="101"/>
      <c r="AC568" s="101"/>
      <c r="AD568" s="101"/>
      <c r="AE568" s="101"/>
      <c r="AF568" s="101"/>
      <c r="AG568" s="101"/>
      <c r="AH568" s="101"/>
      <c r="AI568" s="101"/>
      <c r="AJ568" s="101"/>
      <c r="AK568" s="101"/>
      <c r="AL568" s="101"/>
      <c r="AM568" s="101"/>
      <c r="AN568" s="101"/>
      <c r="AO568" s="101"/>
      <c r="AP568" s="101"/>
      <c r="AQ568" s="101"/>
      <c r="AR568" s="101"/>
      <c r="AS568" s="101"/>
      <c r="AT568" s="101"/>
      <c r="AU568" s="101"/>
      <c r="AV568" s="101"/>
      <c r="AW568" s="101"/>
      <c r="AX568" s="101"/>
      <c r="AY568" s="101"/>
      <c r="AZ568" s="101"/>
      <c r="BA568" s="101"/>
      <c r="BB568" s="101"/>
      <c r="BC568" s="101"/>
      <c r="BD568" s="101"/>
      <c r="BE568" s="101"/>
      <c r="BF568" s="101"/>
      <c r="BG568" s="101"/>
      <c r="BH568" s="101"/>
      <c r="BI568" s="101"/>
      <c r="BJ568" s="101"/>
      <c r="BK568" s="101"/>
      <c r="BL568" s="101"/>
      <c r="BM568" s="101"/>
      <c r="BN568" s="101"/>
      <c r="BO568" s="101"/>
      <c r="BP568" s="101"/>
      <c r="BQ568" s="101"/>
      <c r="BR568" s="101"/>
      <c r="BS568" s="101"/>
      <c r="BT568" s="101"/>
      <c r="BU568" s="101"/>
      <c r="BV568" s="101"/>
      <c r="BW568" s="101"/>
      <c r="BX568" s="101"/>
      <c r="BY568" s="101"/>
      <c r="BZ568" s="101"/>
      <c r="CA568" s="101"/>
      <c r="CB568" s="101"/>
      <c r="CC568" s="101"/>
      <c r="CD568" s="101"/>
      <c r="CE568" s="101"/>
      <c r="CF568" s="101"/>
      <c r="CG568" s="101"/>
      <c r="CH568" s="101"/>
      <c r="CI568" s="101"/>
      <c r="CJ568" s="101"/>
      <c r="CK568" s="101"/>
      <c r="CL568" s="101"/>
      <c r="CM568" s="101"/>
      <c r="CN568" s="101"/>
      <c r="CO568" s="101"/>
      <c r="CP568" s="101"/>
      <c r="CQ568" s="101"/>
      <c r="CR568" s="101"/>
      <c r="CS568" s="101"/>
      <c r="CT568" s="101"/>
      <c r="CU568" s="101"/>
      <c r="CV568" s="101"/>
      <c r="CW568" s="101"/>
      <c r="CX568" s="101"/>
      <c r="CY568" s="101"/>
      <c r="CZ568" s="101"/>
      <c r="DA568" s="101"/>
      <c r="DB568" s="101"/>
      <c r="DC568" s="101"/>
      <c r="DD568" s="101"/>
      <c r="DE568" s="101"/>
      <c r="DF568" s="101"/>
      <c r="DG568" s="101"/>
      <c r="DH568" s="101"/>
      <c r="DI568" s="101"/>
      <c r="DJ568" s="101"/>
      <c r="DK568" s="101"/>
      <c r="DL568" s="101"/>
      <c r="DM568" s="101"/>
      <c r="DN568" s="101"/>
      <c r="DO568" s="101"/>
      <c r="DP568" s="101"/>
      <c r="DQ568" s="101"/>
      <c r="DR568" s="101"/>
      <c r="DS568" s="101"/>
      <c r="DT568" s="101"/>
      <c r="DU568" s="101"/>
      <c r="DV568" s="101"/>
      <c r="DW568" s="101"/>
      <c r="DX568" s="101"/>
      <c r="DY568" s="101"/>
      <c r="DZ568" s="101"/>
      <c r="EA568" s="101"/>
      <c r="EB568" s="101"/>
      <c r="EC568" s="101"/>
      <c r="ED568" s="101"/>
      <c r="EE568" s="101"/>
      <c r="EF568" s="101"/>
      <c r="EG568" s="101"/>
      <c r="EH568" s="101"/>
      <c r="EI568" s="101"/>
      <c r="EJ568" s="101"/>
      <c r="EK568" s="101"/>
      <c r="EL568" s="101"/>
      <c r="EM568" s="101"/>
      <c r="EN568" s="101"/>
      <c r="EO568" s="101"/>
      <c r="EP568" s="101"/>
      <c r="EQ568" s="101"/>
      <c r="ER568" s="101"/>
      <c r="ES568" s="101"/>
      <c r="ET568" s="101"/>
      <c r="EU568" s="101"/>
      <c r="EV568" s="101"/>
      <c r="EW568" s="101"/>
      <c r="EX568" s="101"/>
      <c r="EY568" s="101"/>
      <c r="EZ568" s="101"/>
      <c r="FA568" s="101"/>
      <c r="FB568" s="101"/>
      <c r="FC568" s="101"/>
      <c r="FD568" s="101"/>
      <c r="FE568" s="101"/>
      <c r="FF568" s="101"/>
      <c r="FG568" s="101"/>
      <c r="FH568" s="101"/>
      <c r="FI568" s="101"/>
      <c r="FJ568" s="101"/>
      <c r="FK568" s="101"/>
      <c r="FL568" s="101"/>
      <c r="FM568" s="101"/>
      <c r="FN568" s="101"/>
      <c r="FO568" s="101"/>
      <c r="FP568" s="101"/>
      <c r="FQ568" s="101"/>
      <c r="FR568" s="101"/>
      <c r="FS568" s="101"/>
      <c r="FT568" s="101"/>
      <c r="FU568" s="101"/>
      <c r="FV568" s="101"/>
      <c r="FW568" s="101"/>
      <c r="FX568" s="101"/>
      <c r="FY568" s="101"/>
      <c r="FZ568" s="101"/>
      <c r="GA568" s="101"/>
      <c r="GB568" s="101"/>
      <c r="GC568" s="101"/>
      <c r="GD568" s="101"/>
      <c r="GE568" s="101"/>
      <c r="GF568" s="101"/>
      <c r="GG568" s="101"/>
      <c r="GH568" s="101"/>
      <c r="GI568" s="101"/>
      <c r="GJ568" s="101"/>
      <c r="GK568" s="101"/>
      <c r="GL568" s="101"/>
      <c r="GM568" s="101"/>
      <c r="GN568" s="101"/>
      <c r="GO568" s="101"/>
      <c r="GP568" s="101"/>
      <c r="GQ568" s="101"/>
      <c r="GR568" s="101"/>
      <c r="GS568" s="101"/>
      <c r="GT568" s="101"/>
      <c r="GU568" s="101"/>
      <c r="GV568" s="101"/>
      <c r="GW568" s="101"/>
      <c r="GX568" s="101"/>
      <c r="GY568" s="101"/>
      <c r="GZ568" s="101"/>
      <c r="HA568" s="101"/>
      <c r="HB568" s="101"/>
      <c r="HC568" s="101"/>
      <c r="HD568" s="101"/>
      <c r="HE568" s="101"/>
      <c r="HF568" s="101"/>
      <c r="HG568" s="101"/>
      <c r="HH568" s="101"/>
      <c r="HI568" s="101"/>
      <c r="HJ568" s="101"/>
      <c r="HK568" s="101"/>
      <c r="HL568" s="101"/>
      <c r="HM568" s="101"/>
      <c r="HN568" s="101"/>
      <c r="HO568" s="101"/>
      <c r="HP568" s="101"/>
      <c r="HQ568" s="101"/>
      <c r="HR568" s="101"/>
      <c r="HS568" s="101"/>
      <c r="HT568" s="101"/>
      <c r="HU568" s="101"/>
      <c r="HV568" s="101"/>
      <c r="HW568" s="101"/>
      <c r="HX568" s="101"/>
      <c r="HY568" s="101"/>
      <c r="HZ568" s="101"/>
      <c r="IA568" s="101"/>
      <c r="IB568" s="101"/>
      <c r="IC568" s="101"/>
      <c r="ID568" s="101"/>
      <c r="IE568" s="101"/>
      <c r="IF568" s="101"/>
      <c r="IG568" s="101"/>
      <c r="IH568" s="101"/>
      <c r="II568" s="101"/>
      <c r="IJ568" s="101"/>
      <c r="IK568" s="101"/>
      <c r="IL568" s="101"/>
      <c r="IM568" s="101"/>
      <c r="IN568" s="101"/>
      <c r="IO568" s="101"/>
      <c r="IP568" s="101"/>
      <c r="IQ568" s="101"/>
      <c r="IR568" s="101"/>
      <c r="IS568" s="101"/>
      <c r="IT568" s="101"/>
      <c r="IU568" s="101"/>
      <c r="IV568" s="101"/>
      <c r="IW568" s="101"/>
      <c r="IX568" s="101"/>
      <c r="IY568" s="101"/>
      <c r="IZ568" s="101"/>
      <c r="JA568" s="101"/>
      <c r="JB568" s="101"/>
      <c r="JC568" s="101"/>
      <c r="JD568" s="101"/>
      <c r="JE568" s="101"/>
      <c r="JF568" s="101"/>
      <c r="JG568" s="101"/>
      <c r="JH568" s="101"/>
      <c r="JI568" s="101"/>
      <c r="JJ568" s="101"/>
      <c r="JK568" s="101"/>
      <c r="JL568" s="101"/>
      <c r="JM568" s="101"/>
      <c r="JN568" s="101"/>
      <c r="JO568" s="101"/>
      <c r="JP568" s="101"/>
      <c r="JQ568" s="101"/>
      <c r="JR568" s="101"/>
      <c r="JS568" s="101"/>
      <c r="JT568" s="101"/>
      <c r="JU568" s="101"/>
      <c r="JV568" s="101"/>
      <c r="JW568" s="101"/>
      <c r="JX568" s="101"/>
      <c r="JY568" s="101"/>
      <c r="JZ568" s="101"/>
      <c r="KA568" s="101"/>
      <c r="KB568" s="101"/>
      <c r="KC568" s="101"/>
      <c r="KD568" s="101"/>
      <c r="KE568" s="101"/>
      <c r="KF568" s="101"/>
      <c r="KG568" s="101"/>
      <c r="KH568" s="101"/>
      <c r="KI568" s="101"/>
      <c r="KJ568" s="101"/>
      <c r="KK568" s="101"/>
      <c r="KL568" s="101"/>
      <c r="KM568" s="101"/>
      <c r="KN568" s="101"/>
      <c r="KO568" s="101"/>
      <c r="KP568" s="101"/>
      <c r="KQ568" s="101"/>
      <c r="KR568" s="101"/>
      <c r="KS568" s="101"/>
      <c r="KT568" s="101"/>
      <c r="KU568" s="101"/>
      <c r="KV568" s="101"/>
      <c r="KW568" s="101"/>
      <c r="KX568" s="101"/>
      <c r="KY568" s="101"/>
      <c r="KZ568" s="101"/>
      <c r="LA568" s="101"/>
      <c r="LB568" s="101"/>
      <c r="LC568" s="101"/>
      <c r="LD568" s="101"/>
      <c r="LE568" s="101"/>
      <c r="LF568" s="101"/>
      <c r="LG568" s="101"/>
      <c r="LH568" s="101"/>
      <c r="LI568" s="101"/>
      <c r="LJ568" s="101"/>
      <c r="LK568" s="101"/>
      <c r="LL568" s="101"/>
      <c r="LM568" s="101"/>
      <c r="LN568" s="101"/>
      <c r="LO568" s="101"/>
      <c r="LP568" s="101"/>
      <c r="LQ568" s="101"/>
      <c r="LR568" s="101"/>
      <c r="LS568" s="101"/>
      <c r="LT568" s="101"/>
      <c r="LU568" s="101"/>
      <c r="LV568" s="101"/>
      <c r="LW568" s="101"/>
      <c r="LX568" s="101"/>
      <c r="LY568" s="101"/>
      <c r="LZ568" s="101"/>
      <c r="MA568" s="101"/>
      <c r="MB568" s="101"/>
      <c r="MC568" s="101"/>
      <c r="MD568" s="101"/>
      <c r="ME568" s="101"/>
      <c r="MF568" s="101"/>
      <c r="MG568" s="101"/>
      <c r="MH568" s="101"/>
      <c r="MI568" s="101"/>
      <c r="MJ568" s="101"/>
      <c r="MK568" s="101"/>
      <c r="ML568" s="101"/>
      <c r="MM568" s="101"/>
      <c r="MN568" s="101"/>
      <c r="MO568" s="101"/>
      <c r="MP568" s="101"/>
      <c r="MQ568" s="101"/>
      <c r="MR568" s="101"/>
      <c r="MS568" s="101"/>
      <c r="MT568" s="101"/>
      <c r="MU568" s="101"/>
      <c r="MV568" s="101"/>
      <c r="MW568" s="101"/>
      <c r="MX568" s="101"/>
      <c r="MY568" s="101"/>
      <c r="MZ568" s="101"/>
      <c r="NA568" s="101"/>
      <c r="NB568" s="101"/>
      <c r="NC568" s="101"/>
      <c r="ND568" s="101"/>
      <c r="NE568" s="101"/>
      <c r="NF568" s="101"/>
      <c r="NG568" s="101"/>
      <c r="NH568" s="101"/>
      <c r="NI568" s="101"/>
      <c r="NJ568" s="101"/>
      <c r="NK568" s="101"/>
      <c r="NL568" s="101"/>
      <c r="NM568" s="101"/>
      <c r="NN568" s="101"/>
      <c r="NO568" s="101"/>
      <c r="NP568" s="101"/>
      <c r="NQ568" s="101"/>
      <c r="NR568" s="101"/>
      <c r="NS568" s="101"/>
      <c r="NT568" s="101"/>
      <c r="NU568" s="101"/>
      <c r="NV568" s="101"/>
      <c r="NW568" s="101"/>
      <c r="NX568" s="101"/>
      <c r="NY568" s="101"/>
      <c r="NZ568" s="101"/>
      <c r="OA568" s="101"/>
      <c r="OB568" s="101"/>
      <c r="OC568" s="101"/>
      <c r="OD568" s="101"/>
      <c r="OE568" s="101"/>
      <c r="OF568" s="101"/>
      <c r="OG568" s="101"/>
      <c r="OH568" s="101"/>
      <c r="OI568" s="101"/>
      <c r="OJ568" s="101"/>
      <c r="OK568" s="101"/>
      <c r="OL568" s="101"/>
      <c r="OM568" s="101"/>
      <c r="ON568" s="101"/>
      <c r="OO568" s="101"/>
      <c r="OP568" s="101"/>
      <c r="OQ568" s="101"/>
      <c r="OR568" s="101"/>
      <c r="OS568" s="101"/>
      <c r="OT568" s="101"/>
      <c r="OU568" s="101"/>
      <c r="OV568" s="101"/>
      <c r="OW568" s="101"/>
      <c r="OX568" s="101"/>
      <c r="OY568" s="101"/>
      <c r="OZ568" s="101"/>
      <c r="PA568" s="101"/>
      <c r="PB568" s="101"/>
      <c r="PC568" s="101"/>
      <c r="PD568" s="101"/>
      <c r="PE568" s="101"/>
      <c r="PF568" s="101"/>
      <c r="PG568" s="101"/>
      <c r="PH568" s="101"/>
      <c r="PI568" s="101"/>
      <c r="PJ568" s="101"/>
      <c r="PK568" s="101"/>
      <c r="PL568" s="101"/>
      <c r="PM568" s="101"/>
      <c r="PN568" s="101"/>
      <c r="PO568" s="101"/>
      <c r="PP568" s="101"/>
      <c r="PQ568" s="101"/>
      <c r="PR568" s="101"/>
      <c r="PS568" s="101"/>
      <c r="PT568" s="101"/>
      <c r="PU568" s="101"/>
      <c r="PV568" s="101"/>
      <c r="PW568" s="101"/>
      <c r="PX568" s="101"/>
      <c r="PY568" s="101"/>
      <c r="PZ568" s="101"/>
      <c r="QA568" s="101"/>
      <c r="QB568" s="101"/>
      <c r="QC568" s="101"/>
      <c r="QD568" s="101"/>
      <c r="QE568" s="101"/>
      <c r="QF568" s="101"/>
      <c r="QG568" s="101"/>
      <c r="QH568" s="101"/>
      <c r="QI568" s="101"/>
      <c r="QJ568" s="101"/>
      <c r="QK568" s="101"/>
      <c r="QL568" s="101"/>
      <c r="QM568" s="101"/>
      <c r="QN568" s="101"/>
      <c r="QO568" s="101"/>
      <c r="QP568" s="101"/>
      <c r="QQ568" s="101"/>
      <c r="QR568" s="101"/>
      <c r="QS568" s="101"/>
      <c r="QT568" s="101"/>
      <c r="QU568" s="101"/>
      <c r="QV568" s="101"/>
      <c r="QW568" s="101"/>
      <c r="QX568" s="101"/>
      <c r="QY568" s="101"/>
      <c r="QZ568" s="101"/>
      <c r="RA568" s="101"/>
      <c r="RB568" s="101"/>
      <c r="RC568" s="101"/>
      <c r="RD568" s="101"/>
      <c r="RE568" s="101"/>
      <c r="RF568" s="101"/>
      <c r="RG568" s="101"/>
      <c r="RH568" s="101"/>
      <c r="RI568" s="101"/>
      <c r="RJ568" s="101"/>
      <c r="RK568" s="101"/>
      <c r="RL568" s="101"/>
      <c r="RM568" s="101"/>
      <c r="RN568" s="101"/>
      <c r="RO568" s="101"/>
      <c r="RP568" s="101"/>
      <c r="RQ568" s="101"/>
      <c r="RR568" s="101"/>
      <c r="RS568" s="101"/>
      <c r="RT568" s="101"/>
      <c r="RU568" s="101"/>
      <c r="RV568" s="101"/>
      <c r="RW568" s="101"/>
      <c r="RX568" s="101"/>
      <c r="RY568" s="101"/>
      <c r="RZ568" s="101"/>
      <c r="SA568" s="101"/>
      <c r="SB568" s="101"/>
      <c r="SC568" s="101"/>
      <c r="SD568" s="101"/>
      <c r="SE568" s="101"/>
      <c r="SF568" s="101"/>
      <c r="SG568" s="101"/>
      <c r="SH568" s="101"/>
      <c r="SI568" s="101"/>
      <c r="SJ568" s="101"/>
      <c r="SK568" s="101"/>
      <c r="SL568" s="101"/>
      <c r="SM568" s="101"/>
      <c r="SN568" s="101"/>
      <c r="SO568" s="101"/>
      <c r="SP568" s="101"/>
      <c r="SQ568" s="101"/>
      <c r="SR568" s="101"/>
      <c r="SS568" s="101"/>
      <c r="ST568" s="101"/>
      <c r="SU568" s="101"/>
      <c r="SV568" s="101"/>
      <c r="SW568" s="101"/>
      <c r="SX568" s="101"/>
      <c r="SY568" s="101"/>
      <c r="SZ568" s="101"/>
      <c r="TA568" s="101"/>
      <c r="TB568" s="101"/>
      <c r="TC568" s="101"/>
      <c r="TD568" s="101"/>
      <c r="TE568" s="101"/>
      <c r="TF568" s="101"/>
      <c r="TG568" s="101"/>
      <c r="TH568" s="101"/>
      <c r="TI568" s="101"/>
      <c r="TJ568" s="101"/>
      <c r="TK568" s="101"/>
      <c r="TL568" s="101"/>
      <c r="TM568" s="101"/>
      <c r="TN568" s="101"/>
      <c r="TO568" s="101"/>
      <c r="TP568" s="101"/>
      <c r="TQ568" s="101"/>
      <c r="TR568" s="101"/>
      <c r="TS568" s="101"/>
      <c r="TT568" s="101"/>
      <c r="TU568" s="101"/>
      <c r="TV568" s="101"/>
      <c r="TW568" s="101"/>
      <c r="TX568" s="101"/>
      <c r="TY568" s="101"/>
      <c r="TZ568" s="101"/>
      <c r="UA568" s="101"/>
      <c r="UB568" s="101"/>
      <c r="UC568" s="101"/>
      <c r="UD568" s="101"/>
      <c r="UE568" s="101"/>
      <c r="UF568" s="101"/>
      <c r="UG568" s="101"/>
      <c r="UH568" s="101"/>
      <c r="UI568" s="101"/>
      <c r="UJ568" s="101"/>
      <c r="UK568" s="101"/>
      <c r="UL568" s="101"/>
      <c r="UM568" s="101"/>
      <c r="UN568" s="101"/>
      <c r="UO568" s="101"/>
      <c r="UP568" s="101"/>
      <c r="UQ568" s="101"/>
      <c r="UR568" s="101"/>
      <c r="US568" s="101"/>
      <c r="UT568" s="101"/>
      <c r="UU568" s="101"/>
      <c r="UV568" s="101"/>
      <c r="UW568" s="101"/>
      <c r="UX568" s="101"/>
      <c r="UY568" s="101"/>
      <c r="UZ568" s="101"/>
      <c r="VA568" s="101"/>
      <c r="VB568" s="101"/>
      <c r="VC568" s="101"/>
      <c r="VD568" s="101"/>
      <c r="VE568" s="101"/>
      <c r="VF568" s="101"/>
      <c r="VG568" s="101"/>
      <c r="VH568" s="101"/>
      <c r="VI568" s="101"/>
      <c r="VJ568" s="101"/>
      <c r="VK568" s="101"/>
      <c r="VL568" s="101"/>
      <c r="VM568" s="101"/>
      <c r="VN568" s="101"/>
      <c r="VO568" s="101"/>
      <c r="VP568" s="101"/>
      <c r="VQ568" s="101"/>
      <c r="VR568" s="101"/>
      <c r="VS568" s="101"/>
      <c r="VT568" s="101"/>
      <c r="VU568" s="101"/>
      <c r="VV568" s="101"/>
      <c r="VW568" s="101"/>
      <c r="VX568" s="101"/>
      <c r="VY568" s="101"/>
      <c r="VZ568" s="101"/>
      <c r="WA568" s="101"/>
      <c r="WB568" s="101"/>
      <c r="WC568" s="101"/>
      <c r="WD568" s="101"/>
      <c r="WE568" s="101"/>
      <c r="WF568" s="101"/>
      <c r="WG568" s="101"/>
      <c r="WH568" s="101"/>
      <c r="WI568" s="101"/>
      <c r="WJ568" s="101"/>
      <c r="WK568" s="101"/>
      <c r="WL568" s="101"/>
      <c r="WM568" s="101"/>
      <c r="WN568" s="101"/>
      <c r="WO568" s="101"/>
      <c r="WP568" s="101"/>
      <c r="WQ568" s="101"/>
      <c r="WR568" s="101"/>
      <c r="WS568" s="101"/>
      <c r="WT568" s="101"/>
      <c r="WU568" s="101"/>
      <c r="WV568" s="101"/>
      <c r="WW568" s="101"/>
      <c r="WX568" s="101"/>
      <c r="WY568" s="101"/>
      <c r="WZ568" s="101"/>
      <c r="XA568" s="101"/>
      <c r="XB568" s="101"/>
      <c r="XC568" s="101"/>
      <c r="XD568" s="101"/>
      <c r="XE568" s="101"/>
      <c r="XF568" s="101"/>
      <c r="XG568" s="101"/>
      <c r="XH568" s="101"/>
      <c r="XI568" s="101"/>
      <c r="XJ568" s="101"/>
      <c r="XK568" s="101"/>
      <c r="XL568" s="101"/>
      <c r="XM568" s="101"/>
      <c r="XN568" s="101"/>
      <c r="XO568" s="101"/>
      <c r="XP568" s="101"/>
      <c r="XQ568" s="101"/>
      <c r="XR568" s="101"/>
      <c r="XS568" s="101"/>
      <c r="XT568" s="101"/>
      <c r="XU568" s="101"/>
      <c r="XV568" s="101"/>
      <c r="XW568" s="101"/>
      <c r="XX568" s="101"/>
      <c r="XY568" s="101"/>
      <c r="XZ568" s="101"/>
      <c r="YA568" s="101"/>
      <c r="YB568" s="101"/>
      <c r="YC568" s="101"/>
      <c r="YD568" s="101"/>
      <c r="YE568" s="101"/>
      <c r="YF568" s="101"/>
      <c r="YG568" s="101"/>
      <c r="YH568" s="101"/>
      <c r="YI568" s="101"/>
      <c r="YJ568" s="101"/>
      <c r="YK568" s="101"/>
      <c r="YL568" s="101"/>
      <c r="YM568" s="101"/>
      <c r="YN568" s="101"/>
      <c r="YO568" s="101"/>
      <c r="YP568" s="101"/>
      <c r="YQ568" s="101"/>
      <c r="YR568" s="101"/>
      <c r="YS568" s="101"/>
      <c r="YT568" s="101"/>
      <c r="YU568" s="101"/>
      <c r="YV568" s="101"/>
      <c r="YW568" s="101"/>
      <c r="YX568" s="101"/>
      <c r="YY568" s="101"/>
      <c r="YZ568" s="101"/>
      <c r="ZA568" s="101"/>
      <c r="ZB568" s="101"/>
      <c r="ZC568" s="101"/>
      <c r="ZD568" s="101"/>
      <c r="ZE568" s="101"/>
      <c r="ZF568" s="101"/>
      <c r="ZG568" s="101"/>
      <c r="ZH568" s="101"/>
      <c r="ZI568" s="101"/>
      <c r="ZJ568" s="101"/>
      <c r="ZK568" s="101"/>
      <c r="ZL568" s="101"/>
      <c r="ZM568" s="101"/>
      <c r="ZN568" s="101"/>
      <c r="ZO568" s="101"/>
      <c r="ZP568" s="101"/>
      <c r="ZQ568" s="101"/>
      <c r="ZR568" s="101"/>
      <c r="ZS568" s="101"/>
      <c r="ZT568" s="101"/>
      <c r="ZU568" s="101"/>
      <c r="ZV568" s="101"/>
      <c r="ZW568" s="101"/>
      <c r="ZX568" s="101"/>
      <c r="ZY568" s="101"/>
      <c r="ZZ568" s="101"/>
      <c r="AAA568" s="101"/>
      <c r="AAB568" s="101"/>
      <c r="AAC568" s="101"/>
      <c r="AAD568" s="101"/>
      <c r="AAE568" s="101"/>
      <c r="AAF568" s="101"/>
      <c r="AAG568" s="101"/>
      <c r="AAH568" s="101"/>
      <c r="AAI568" s="101"/>
      <c r="AAJ568" s="101"/>
      <c r="AAK568" s="101"/>
      <c r="AAL568" s="101"/>
      <c r="AAM568" s="101"/>
      <c r="AAN568" s="101"/>
      <c r="AAO568" s="101"/>
      <c r="AAP568" s="101"/>
      <c r="AAQ568" s="101"/>
      <c r="AAR568" s="101"/>
      <c r="AAS568" s="101"/>
      <c r="AAT568" s="101"/>
      <c r="AAU568" s="101"/>
      <c r="AAV568" s="101"/>
      <c r="AAW568" s="101"/>
      <c r="AAX568" s="101"/>
      <c r="AAY568" s="101"/>
      <c r="AAZ568" s="101"/>
      <c r="ABA568" s="101"/>
      <c r="ABB568" s="101"/>
      <c r="ABC568" s="101"/>
      <c r="ABD568" s="101"/>
      <c r="ABE568" s="101"/>
      <c r="ABF568" s="101"/>
      <c r="ABG568" s="101"/>
      <c r="ABH568" s="101"/>
      <c r="ABI568" s="101"/>
      <c r="ABJ568" s="101"/>
      <c r="ABK568" s="101"/>
      <c r="ABL568" s="101"/>
      <c r="ABM568" s="101"/>
      <c r="ABN568" s="101"/>
      <c r="ABO568" s="101"/>
      <c r="ABP568" s="101"/>
      <c r="ABQ568" s="101"/>
      <c r="ABR568" s="101"/>
      <c r="ABS568" s="101"/>
      <c r="ABT568" s="101"/>
      <c r="ABU568" s="101"/>
      <c r="ABV568" s="101"/>
      <c r="ABW568" s="101"/>
      <c r="ABX568" s="101"/>
      <c r="ABY568" s="101"/>
      <c r="ABZ568" s="101"/>
      <c r="ACA568" s="101"/>
      <c r="ACB568" s="101"/>
      <c r="ACC568" s="101"/>
      <c r="ACD568" s="101"/>
      <c r="ACE568" s="101"/>
      <c r="ACF568" s="101"/>
      <c r="ACG568" s="101"/>
      <c r="ACH568" s="101"/>
      <c r="ACI568" s="101"/>
      <c r="ACJ568" s="101"/>
      <c r="ACK568" s="101"/>
      <c r="ACL568" s="101"/>
      <c r="ACM568" s="101"/>
      <c r="ACN568" s="101"/>
      <c r="ACO568" s="101"/>
      <c r="ACP568" s="101"/>
      <c r="ACQ568" s="101"/>
      <c r="ACR568" s="101"/>
      <c r="ACS568" s="101"/>
      <c r="ACT568" s="101"/>
      <c r="ACU568" s="101"/>
      <c r="ACV568" s="101"/>
      <c r="ACW568" s="101"/>
      <c r="ACX568" s="101"/>
      <c r="ACY568" s="101"/>
      <c r="ACZ568" s="101"/>
      <c r="ADA568" s="101"/>
      <c r="ADB568" s="101"/>
      <c r="ADC568" s="101"/>
      <c r="ADD568" s="101"/>
      <c r="ADE568" s="101"/>
      <c r="ADF568" s="101"/>
      <c r="ADG568" s="101"/>
      <c r="ADH568" s="101"/>
      <c r="ADI568" s="101"/>
      <c r="ADJ568" s="101"/>
      <c r="ADK568" s="101"/>
      <c r="ADL568" s="101"/>
      <c r="ADM568" s="101"/>
      <c r="ADN568" s="101"/>
      <c r="ADO568" s="101"/>
      <c r="ADP568" s="101"/>
      <c r="ADQ568" s="101"/>
      <c r="ADR568" s="101"/>
      <c r="ADS568" s="101"/>
      <c r="ADT568" s="101"/>
      <c r="ADU568" s="101"/>
      <c r="ADV568" s="101"/>
      <c r="ADW568" s="101"/>
      <c r="ADX568" s="101"/>
      <c r="ADY568" s="101"/>
      <c r="ADZ568" s="101"/>
      <c r="AEA568" s="101"/>
      <c r="AEB568" s="101"/>
      <c r="AEC568" s="101"/>
      <c r="AED568" s="101"/>
      <c r="AEE568" s="101"/>
      <c r="AEF568" s="101"/>
      <c r="AEG568" s="101"/>
      <c r="AEH568" s="101"/>
      <c r="AEI568" s="101"/>
      <c r="AEJ568" s="101"/>
      <c r="AEK568" s="101"/>
      <c r="AEL568" s="101"/>
      <c r="AEM568" s="101"/>
      <c r="AEN568" s="101"/>
      <c r="AEO568" s="101"/>
      <c r="AEP568" s="101"/>
      <c r="AEQ568" s="101"/>
      <c r="AER568" s="101"/>
      <c r="AES568" s="101"/>
      <c r="AET568" s="101"/>
      <c r="AEU568" s="101"/>
      <c r="AEV568" s="101"/>
      <c r="AEW568" s="101"/>
      <c r="AEX568" s="101"/>
      <c r="AEY568" s="101"/>
      <c r="AEZ568" s="101"/>
      <c r="AFA568" s="101"/>
      <c r="AFB568" s="101"/>
      <c r="AFC568" s="101"/>
      <c r="AFD568" s="101"/>
      <c r="AFE568" s="101"/>
      <c r="AFF568" s="101"/>
      <c r="AFG568" s="101"/>
      <c r="AFH568" s="101"/>
      <c r="AFI568" s="101"/>
      <c r="AFJ568" s="101"/>
      <c r="AFK568" s="101"/>
      <c r="AFL568" s="101"/>
      <c r="AFM568" s="101"/>
      <c r="AFN568" s="101"/>
      <c r="AFO568" s="101"/>
      <c r="AFP568" s="101"/>
      <c r="AFQ568" s="101"/>
      <c r="AFR568" s="101"/>
      <c r="AFS568" s="101"/>
      <c r="AFT568" s="101"/>
      <c r="AFU568" s="101"/>
      <c r="AFV568" s="101"/>
      <c r="AFW568" s="101"/>
      <c r="AFX568" s="101"/>
      <c r="AFY568" s="101"/>
      <c r="AFZ568" s="101"/>
      <c r="AGA568" s="101"/>
      <c r="AGB568" s="101"/>
      <c r="AGC568" s="101"/>
      <c r="AGD568" s="101"/>
      <c r="AGE568" s="101"/>
      <c r="AGF568" s="101"/>
      <c r="AGG568" s="101"/>
      <c r="AGH568" s="101"/>
      <c r="AGI568" s="101"/>
      <c r="AGJ568" s="101"/>
      <c r="AGK568" s="101"/>
      <c r="AGL568" s="101"/>
      <c r="AGM568" s="101"/>
      <c r="AGN568" s="101"/>
      <c r="AGO568" s="101"/>
      <c r="AGP568" s="101"/>
      <c r="AGQ568" s="101"/>
      <c r="AGR568" s="101"/>
      <c r="AGS568" s="101"/>
      <c r="AGT568" s="101"/>
      <c r="AGU568" s="101"/>
      <c r="AGV568" s="101"/>
      <c r="AGW568" s="101"/>
      <c r="AGX568" s="101"/>
      <c r="AGY568" s="101"/>
      <c r="AGZ568" s="101"/>
      <c r="AHA568" s="101"/>
      <c r="AHB568" s="101"/>
      <c r="AHC568" s="101"/>
      <c r="AHD568" s="101"/>
      <c r="AHE568" s="101"/>
      <c r="AHF568" s="101"/>
      <c r="AHG568" s="101"/>
      <c r="AHH568" s="101"/>
      <c r="AHI568" s="101"/>
      <c r="AHJ568" s="101"/>
      <c r="AHK568" s="101"/>
      <c r="AHL568" s="101"/>
      <c r="AHM568" s="101"/>
      <c r="AHN568" s="101"/>
      <c r="AHO568" s="101"/>
      <c r="AHP568" s="101"/>
      <c r="AHQ568" s="101"/>
      <c r="AHR568" s="101"/>
      <c r="AHS568" s="101"/>
      <c r="AHT568" s="101"/>
      <c r="AHU568" s="101"/>
      <c r="AHV568" s="101"/>
      <c r="AHW568" s="101"/>
      <c r="AHX568" s="101"/>
      <c r="AHY568" s="101"/>
      <c r="AHZ568" s="101"/>
      <c r="AIA568" s="101"/>
      <c r="AIB568" s="101"/>
      <c r="AIC568" s="101"/>
      <c r="AID568" s="101"/>
      <c r="AIE568" s="101"/>
      <c r="AIF568" s="101"/>
      <c r="AIG568" s="101"/>
      <c r="AIH568" s="101"/>
      <c r="AII568" s="101"/>
      <c r="AIJ568" s="101"/>
      <c r="AIK568" s="101"/>
      <c r="AIL568" s="101"/>
      <c r="AIM568" s="101"/>
      <c r="AIN568" s="101"/>
      <c r="AIO568" s="101"/>
      <c r="AIP568" s="101"/>
      <c r="AIQ568" s="101"/>
      <c r="AIR568" s="101"/>
      <c r="AIS568" s="101"/>
      <c r="AIT568" s="101"/>
      <c r="AIU568" s="101"/>
      <c r="AIV568" s="101"/>
      <c r="AIW568" s="101"/>
      <c r="AIX568" s="101"/>
      <c r="AIY568" s="101"/>
      <c r="AIZ568" s="101"/>
      <c r="AJA568" s="101"/>
      <c r="AJB568" s="101"/>
      <c r="AJC568" s="101"/>
      <c r="AJD568" s="101"/>
      <c r="AJE568" s="101"/>
      <c r="AJF568" s="101"/>
      <c r="AJG568" s="101"/>
      <c r="AJH568" s="101"/>
      <c r="AJI568" s="101"/>
      <c r="AJJ568" s="101"/>
      <c r="AJK568" s="101"/>
      <c r="AJL568" s="101"/>
      <c r="AJM568" s="101"/>
      <c r="AJN568" s="101"/>
      <c r="AJO568" s="101"/>
      <c r="AJP568" s="101"/>
      <c r="AJQ568" s="101"/>
      <c r="AJR568" s="101"/>
      <c r="AJS568" s="101"/>
      <c r="AJT568" s="101"/>
      <c r="AJU568" s="101"/>
      <c r="AJV568" s="101"/>
      <c r="AJW568" s="101"/>
      <c r="AJX568" s="101"/>
      <c r="AJY568" s="101"/>
      <c r="AJZ568" s="101"/>
      <c r="AKA568" s="101"/>
      <c r="AKB568" s="101"/>
      <c r="AKC568" s="101"/>
      <c r="AKD568" s="101"/>
      <c r="AKE568" s="101"/>
      <c r="AKF568" s="101"/>
      <c r="AKG568" s="101"/>
      <c r="AKH568" s="101"/>
      <c r="AKI568" s="101"/>
      <c r="AKJ568" s="101"/>
      <c r="AKK568" s="101"/>
      <c r="AKL568" s="101"/>
      <c r="AKM568" s="101"/>
      <c r="AKN568" s="101"/>
      <c r="AKO568" s="101"/>
      <c r="AKP568" s="101"/>
      <c r="AKQ568" s="101"/>
      <c r="AKR568" s="101"/>
      <c r="AKS568" s="101"/>
      <c r="AKT568" s="101"/>
      <c r="AKU568" s="101"/>
      <c r="AKV568" s="101"/>
      <c r="AKW568" s="101"/>
      <c r="AKX568" s="101"/>
      <c r="AKY568" s="101"/>
      <c r="AKZ568" s="101"/>
      <c r="ALA568" s="101"/>
      <c r="ALB568" s="101"/>
      <c r="ALC568" s="101"/>
      <c r="ALD568" s="101"/>
      <c r="ALE568" s="101"/>
      <c r="ALF568" s="101"/>
      <c r="ALG568" s="101"/>
      <c r="ALH568" s="101"/>
      <c r="ALI568" s="101"/>
      <c r="ALJ568" s="101"/>
      <c r="ALK568" s="101"/>
      <c r="ALL568" s="101"/>
      <c r="ALM568" s="101"/>
      <c r="ALN568" s="101"/>
      <c r="ALO568" s="101"/>
      <c r="ALP568" s="101"/>
      <c r="ALQ568" s="101"/>
      <c r="ALR568" s="101"/>
      <c r="ALS568" s="101"/>
      <c r="ALT568" s="101"/>
      <c r="ALU568" s="101"/>
      <c r="ALV568" s="101"/>
      <c r="ALW568" s="101"/>
      <c r="ALX568" s="101"/>
      <c r="ALY568" s="101"/>
      <c r="ALZ568" s="101"/>
      <c r="AMA568" s="101"/>
      <c r="AMB568" s="101"/>
      <c r="AMC568" s="101"/>
      <c r="AMD568" s="101"/>
      <c r="AME568" s="101"/>
      <c r="AMF568" s="101"/>
      <c r="AMG568" s="101"/>
      <c r="AMH568" s="101"/>
      <c r="AMI568" s="101"/>
      <c r="AMJ568" s="101"/>
      <c r="AMK568" s="101"/>
      <c r="AML568" s="101"/>
    </row>
    <row r="569" s="103" customFormat="true" ht="102.6" hidden="false" customHeight="false" outlineLevel="0" collapsed="false">
      <c r="A569" s="98" t="s">
        <v>1342</v>
      </c>
      <c r="B569" s="24" t="s">
        <v>1343</v>
      </c>
      <c r="C569" s="24" t="s">
        <v>1338</v>
      </c>
      <c r="D569" s="24" t="s">
        <v>1204</v>
      </c>
      <c r="E569" s="79" t="n">
        <v>46231</v>
      </c>
      <c r="F569" s="79" t="n">
        <v>46596</v>
      </c>
      <c r="G569" s="24" t="s">
        <v>678</v>
      </c>
      <c r="H569" s="24" t="s">
        <v>1147</v>
      </c>
      <c r="I569" s="24" t="s">
        <v>73</v>
      </c>
      <c r="J569" s="99" t="s">
        <v>1240</v>
      </c>
      <c r="K569" s="24" t="n">
        <v>1</v>
      </c>
      <c r="L569" s="99" t="s">
        <v>1240</v>
      </c>
      <c r="M569" s="99" t="s">
        <v>1240</v>
      </c>
      <c r="N569" s="24" t="s">
        <v>1148</v>
      </c>
      <c r="O569" s="24" t="s">
        <v>1149</v>
      </c>
      <c r="P569" s="24" t="s">
        <v>1216</v>
      </c>
      <c r="Q569" s="24" t="s">
        <v>1261</v>
      </c>
      <c r="R569" s="24" t="s">
        <v>221</v>
      </c>
      <c r="S569" s="100"/>
      <c r="T569" s="24"/>
      <c r="U569" s="101"/>
      <c r="V569" s="101"/>
      <c r="W569" s="101"/>
      <c r="X569" s="101"/>
      <c r="Y569" s="101"/>
      <c r="Z569" s="101"/>
      <c r="AA569" s="101"/>
      <c r="AB569" s="101"/>
      <c r="AC569" s="101"/>
      <c r="AD569" s="101"/>
      <c r="AE569" s="101"/>
      <c r="AF569" s="101"/>
      <c r="AG569" s="101"/>
      <c r="AH569" s="101"/>
      <c r="AI569" s="101"/>
      <c r="AJ569" s="101"/>
      <c r="AK569" s="101"/>
      <c r="AL569" s="101"/>
      <c r="AM569" s="101"/>
      <c r="AN569" s="101"/>
      <c r="AO569" s="101"/>
      <c r="AP569" s="101"/>
      <c r="AQ569" s="101"/>
      <c r="AR569" s="101"/>
      <c r="AS569" s="101"/>
      <c r="AT569" s="101"/>
      <c r="AU569" s="101"/>
      <c r="AV569" s="101"/>
      <c r="AW569" s="101"/>
      <c r="AX569" s="101"/>
      <c r="AY569" s="101"/>
      <c r="AZ569" s="101"/>
      <c r="BA569" s="101"/>
      <c r="BB569" s="101"/>
      <c r="BC569" s="101"/>
      <c r="BD569" s="101"/>
      <c r="BE569" s="101"/>
      <c r="BF569" s="101"/>
      <c r="BG569" s="101"/>
      <c r="BH569" s="101"/>
      <c r="BI569" s="101"/>
      <c r="BJ569" s="101"/>
      <c r="BK569" s="101"/>
      <c r="BL569" s="101"/>
      <c r="BM569" s="101"/>
      <c r="BN569" s="101"/>
      <c r="BO569" s="101"/>
      <c r="BP569" s="101"/>
      <c r="BQ569" s="101"/>
      <c r="BR569" s="101"/>
      <c r="BS569" s="101"/>
      <c r="BT569" s="101"/>
      <c r="BU569" s="101"/>
      <c r="BV569" s="101"/>
      <c r="BW569" s="101"/>
      <c r="BX569" s="101"/>
      <c r="BY569" s="101"/>
      <c r="BZ569" s="101"/>
      <c r="CA569" s="101"/>
      <c r="CB569" s="101"/>
      <c r="CC569" s="101"/>
      <c r="CD569" s="101"/>
      <c r="CE569" s="101"/>
      <c r="CF569" s="101"/>
      <c r="CG569" s="101"/>
      <c r="CH569" s="101"/>
      <c r="CI569" s="101"/>
      <c r="CJ569" s="101"/>
      <c r="CK569" s="101"/>
      <c r="CL569" s="101"/>
      <c r="CM569" s="101"/>
      <c r="CN569" s="101"/>
      <c r="CO569" s="101"/>
      <c r="CP569" s="101"/>
      <c r="CQ569" s="101"/>
      <c r="CR569" s="101"/>
      <c r="CS569" s="101"/>
      <c r="CT569" s="101"/>
      <c r="CU569" s="101"/>
      <c r="CV569" s="101"/>
      <c r="CW569" s="101"/>
      <c r="CX569" s="101"/>
      <c r="CY569" s="101"/>
      <c r="CZ569" s="101"/>
      <c r="DA569" s="101"/>
      <c r="DB569" s="101"/>
      <c r="DC569" s="101"/>
      <c r="DD569" s="101"/>
      <c r="DE569" s="101"/>
      <c r="DF569" s="101"/>
      <c r="DG569" s="101"/>
      <c r="DH569" s="101"/>
      <c r="DI569" s="101"/>
      <c r="DJ569" s="101"/>
      <c r="DK569" s="101"/>
      <c r="DL569" s="101"/>
      <c r="DM569" s="101"/>
      <c r="DN569" s="101"/>
      <c r="DO569" s="101"/>
      <c r="DP569" s="101"/>
      <c r="DQ569" s="101"/>
      <c r="DR569" s="101"/>
      <c r="DS569" s="101"/>
      <c r="DT569" s="101"/>
      <c r="DU569" s="101"/>
      <c r="DV569" s="101"/>
      <c r="DW569" s="101"/>
      <c r="DX569" s="101"/>
      <c r="DY569" s="101"/>
      <c r="DZ569" s="101"/>
      <c r="EA569" s="101"/>
      <c r="EB569" s="101"/>
      <c r="EC569" s="101"/>
      <c r="ED569" s="101"/>
      <c r="EE569" s="101"/>
      <c r="EF569" s="101"/>
      <c r="EG569" s="101"/>
      <c r="EH569" s="101"/>
      <c r="EI569" s="101"/>
      <c r="EJ569" s="101"/>
      <c r="EK569" s="101"/>
      <c r="EL569" s="101"/>
      <c r="EM569" s="101"/>
      <c r="EN569" s="101"/>
      <c r="EO569" s="101"/>
      <c r="EP569" s="101"/>
      <c r="EQ569" s="101"/>
      <c r="ER569" s="101"/>
      <c r="ES569" s="101"/>
      <c r="ET569" s="101"/>
      <c r="EU569" s="101"/>
      <c r="EV569" s="101"/>
      <c r="EW569" s="101"/>
      <c r="EX569" s="101"/>
      <c r="EY569" s="101"/>
      <c r="EZ569" s="101"/>
      <c r="FA569" s="101"/>
      <c r="FB569" s="101"/>
      <c r="FC569" s="101"/>
      <c r="FD569" s="101"/>
      <c r="FE569" s="101"/>
      <c r="FF569" s="101"/>
      <c r="FG569" s="101"/>
      <c r="FH569" s="101"/>
      <c r="FI569" s="101"/>
      <c r="FJ569" s="101"/>
      <c r="FK569" s="101"/>
      <c r="FL569" s="101"/>
      <c r="FM569" s="101"/>
      <c r="FN569" s="101"/>
      <c r="FO569" s="101"/>
      <c r="FP569" s="101"/>
      <c r="FQ569" s="101"/>
      <c r="FR569" s="101"/>
      <c r="FS569" s="101"/>
      <c r="FT569" s="101"/>
      <c r="FU569" s="101"/>
      <c r="FV569" s="101"/>
      <c r="FW569" s="101"/>
      <c r="FX569" s="101"/>
      <c r="FY569" s="101"/>
      <c r="FZ569" s="101"/>
      <c r="GA569" s="101"/>
      <c r="GB569" s="101"/>
      <c r="GC569" s="101"/>
      <c r="GD569" s="101"/>
      <c r="GE569" s="101"/>
      <c r="GF569" s="101"/>
      <c r="GG569" s="101"/>
      <c r="GH569" s="101"/>
      <c r="GI569" s="101"/>
      <c r="GJ569" s="101"/>
      <c r="GK569" s="101"/>
      <c r="GL569" s="101"/>
      <c r="GM569" s="101"/>
      <c r="GN569" s="101"/>
      <c r="GO569" s="101"/>
      <c r="GP569" s="101"/>
      <c r="GQ569" s="101"/>
      <c r="GR569" s="101"/>
      <c r="GS569" s="101"/>
      <c r="GT569" s="101"/>
      <c r="GU569" s="101"/>
      <c r="GV569" s="101"/>
      <c r="GW569" s="101"/>
      <c r="GX569" s="101"/>
      <c r="GY569" s="101"/>
      <c r="GZ569" s="101"/>
      <c r="HA569" s="101"/>
      <c r="HB569" s="101"/>
      <c r="HC569" s="101"/>
      <c r="HD569" s="101"/>
      <c r="HE569" s="101"/>
      <c r="HF569" s="101"/>
      <c r="HG569" s="101"/>
      <c r="HH569" s="101"/>
      <c r="HI569" s="101"/>
      <c r="HJ569" s="101"/>
      <c r="HK569" s="101"/>
      <c r="HL569" s="101"/>
      <c r="HM569" s="101"/>
      <c r="HN569" s="101"/>
      <c r="HO569" s="101"/>
      <c r="HP569" s="101"/>
      <c r="HQ569" s="101"/>
      <c r="HR569" s="101"/>
      <c r="HS569" s="101"/>
      <c r="HT569" s="101"/>
      <c r="HU569" s="101"/>
      <c r="HV569" s="101"/>
      <c r="HW569" s="101"/>
      <c r="HX569" s="101"/>
      <c r="HY569" s="101"/>
      <c r="HZ569" s="101"/>
      <c r="IA569" s="101"/>
      <c r="IB569" s="101"/>
      <c r="IC569" s="101"/>
      <c r="ID569" s="101"/>
      <c r="IE569" s="101"/>
      <c r="IF569" s="101"/>
      <c r="IG569" s="101"/>
      <c r="IH569" s="101"/>
      <c r="II569" s="101"/>
      <c r="IJ569" s="101"/>
      <c r="IK569" s="101"/>
      <c r="IL569" s="101"/>
      <c r="IM569" s="101"/>
      <c r="IN569" s="101"/>
      <c r="IO569" s="101"/>
      <c r="IP569" s="101"/>
      <c r="IQ569" s="101"/>
      <c r="IR569" s="101"/>
      <c r="IS569" s="101"/>
      <c r="IT569" s="101"/>
      <c r="IU569" s="101"/>
      <c r="IV569" s="101"/>
      <c r="IW569" s="101"/>
      <c r="IX569" s="101"/>
      <c r="IY569" s="101"/>
      <c r="IZ569" s="101"/>
      <c r="JA569" s="101"/>
      <c r="JB569" s="101"/>
      <c r="JC569" s="101"/>
      <c r="JD569" s="101"/>
      <c r="JE569" s="101"/>
      <c r="JF569" s="101"/>
      <c r="JG569" s="101"/>
      <c r="JH569" s="101"/>
      <c r="JI569" s="101"/>
      <c r="JJ569" s="101"/>
      <c r="JK569" s="101"/>
      <c r="JL569" s="101"/>
      <c r="JM569" s="101"/>
      <c r="JN569" s="101"/>
      <c r="JO569" s="101"/>
      <c r="JP569" s="101"/>
      <c r="JQ569" s="101"/>
      <c r="JR569" s="101"/>
      <c r="JS569" s="101"/>
      <c r="JT569" s="101"/>
      <c r="JU569" s="101"/>
      <c r="JV569" s="101"/>
      <c r="JW569" s="101"/>
      <c r="JX569" s="101"/>
      <c r="JY569" s="101"/>
      <c r="JZ569" s="101"/>
      <c r="KA569" s="101"/>
      <c r="KB569" s="101"/>
      <c r="KC569" s="101"/>
      <c r="KD569" s="101"/>
      <c r="KE569" s="101"/>
      <c r="KF569" s="101"/>
      <c r="KG569" s="101"/>
      <c r="KH569" s="101"/>
      <c r="KI569" s="101"/>
      <c r="KJ569" s="101"/>
      <c r="KK569" s="101"/>
      <c r="KL569" s="101"/>
      <c r="KM569" s="101"/>
      <c r="KN569" s="101"/>
      <c r="KO569" s="101"/>
      <c r="KP569" s="101"/>
      <c r="KQ569" s="101"/>
      <c r="KR569" s="101"/>
      <c r="KS569" s="101"/>
      <c r="KT569" s="101"/>
      <c r="KU569" s="101"/>
      <c r="KV569" s="101"/>
      <c r="KW569" s="101"/>
      <c r="KX569" s="101"/>
      <c r="KY569" s="101"/>
      <c r="KZ569" s="101"/>
      <c r="LA569" s="101"/>
      <c r="LB569" s="101"/>
      <c r="LC569" s="101"/>
      <c r="LD569" s="101"/>
      <c r="LE569" s="101"/>
      <c r="LF569" s="101"/>
      <c r="LG569" s="101"/>
      <c r="LH569" s="101"/>
      <c r="LI569" s="101"/>
      <c r="LJ569" s="101"/>
      <c r="LK569" s="101"/>
      <c r="LL569" s="101"/>
      <c r="LM569" s="101"/>
      <c r="LN569" s="101"/>
      <c r="LO569" s="101"/>
      <c r="LP569" s="101"/>
      <c r="LQ569" s="101"/>
      <c r="LR569" s="101"/>
      <c r="LS569" s="101"/>
      <c r="LT569" s="101"/>
      <c r="LU569" s="101"/>
      <c r="LV569" s="101"/>
      <c r="LW569" s="101"/>
      <c r="LX569" s="101"/>
      <c r="LY569" s="101"/>
      <c r="LZ569" s="101"/>
      <c r="MA569" s="101"/>
      <c r="MB569" s="101"/>
      <c r="MC569" s="101"/>
      <c r="MD569" s="101"/>
      <c r="ME569" s="101"/>
      <c r="MF569" s="101"/>
      <c r="MG569" s="101"/>
      <c r="MH569" s="101"/>
      <c r="MI569" s="101"/>
      <c r="MJ569" s="101"/>
      <c r="MK569" s="101"/>
      <c r="ML569" s="101"/>
      <c r="MM569" s="101"/>
      <c r="MN569" s="101"/>
      <c r="MO569" s="101"/>
      <c r="MP569" s="101"/>
      <c r="MQ569" s="101"/>
      <c r="MR569" s="101"/>
      <c r="MS569" s="101"/>
      <c r="MT569" s="101"/>
      <c r="MU569" s="101"/>
      <c r="MV569" s="101"/>
      <c r="MW569" s="101"/>
      <c r="MX569" s="101"/>
      <c r="MY569" s="101"/>
      <c r="MZ569" s="101"/>
      <c r="NA569" s="101"/>
      <c r="NB569" s="101"/>
      <c r="NC569" s="101"/>
      <c r="ND569" s="101"/>
      <c r="NE569" s="101"/>
      <c r="NF569" s="101"/>
      <c r="NG569" s="101"/>
      <c r="NH569" s="101"/>
      <c r="NI569" s="101"/>
      <c r="NJ569" s="101"/>
      <c r="NK569" s="101"/>
      <c r="NL569" s="101"/>
      <c r="NM569" s="101"/>
      <c r="NN569" s="101"/>
      <c r="NO569" s="101"/>
      <c r="NP569" s="101"/>
      <c r="NQ569" s="101"/>
      <c r="NR569" s="101"/>
      <c r="NS569" s="101"/>
      <c r="NT569" s="101"/>
      <c r="NU569" s="101"/>
      <c r="NV569" s="101"/>
      <c r="NW569" s="101"/>
      <c r="NX569" s="101"/>
      <c r="NY569" s="101"/>
      <c r="NZ569" s="101"/>
      <c r="OA569" s="101"/>
      <c r="OB569" s="101"/>
      <c r="OC569" s="101"/>
      <c r="OD569" s="101"/>
      <c r="OE569" s="101"/>
      <c r="OF569" s="101"/>
      <c r="OG569" s="101"/>
      <c r="OH569" s="101"/>
      <c r="OI569" s="101"/>
      <c r="OJ569" s="101"/>
      <c r="OK569" s="101"/>
      <c r="OL569" s="101"/>
      <c r="OM569" s="101"/>
      <c r="ON569" s="101"/>
      <c r="OO569" s="101"/>
      <c r="OP569" s="101"/>
      <c r="OQ569" s="101"/>
      <c r="OR569" s="101"/>
      <c r="OS569" s="101"/>
      <c r="OT569" s="101"/>
      <c r="OU569" s="101"/>
      <c r="OV569" s="101"/>
      <c r="OW569" s="101"/>
      <c r="OX569" s="101"/>
      <c r="OY569" s="101"/>
      <c r="OZ569" s="101"/>
      <c r="PA569" s="101"/>
      <c r="PB569" s="101"/>
      <c r="PC569" s="101"/>
      <c r="PD569" s="101"/>
      <c r="PE569" s="101"/>
      <c r="PF569" s="101"/>
      <c r="PG569" s="101"/>
      <c r="PH569" s="101"/>
      <c r="PI569" s="101"/>
      <c r="PJ569" s="101"/>
      <c r="PK569" s="101"/>
      <c r="PL569" s="101"/>
      <c r="PM569" s="101"/>
      <c r="PN569" s="101"/>
      <c r="PO569" s="101"/>
      <c r="PP569" s="101"/>
      <c r="PQ569" s="101"/>
      <c r="PR569" s="101"/>
      <c r="PS569" s="101"/>
      <c r="PT569" s="101"/>
      <c r="PU569" s="101"/>
      <c r="PV569" s="101"/>
      <c r="PW569" s="101"/>
      <c r="PX569" s="101"/>
      <c r="PY569" s="101"/>
      <c r="PZ569" s="101"/>
      <c r="QA569" s="101"/>
      <c r="QB569" s="101"/>
      <c r="QC569" s="101"/>
      <c r="QD569" s="101"/>
      <c r="QE569" s="101"/>
      <c r="QF569" s="101"/>
      <c r="QG569" s="101"/>
      <c r="QH569" s="101"/>
      <c r="QI569" s="101"/>
      <c r="QJ569" s="101"/>
      <c r="QK569" s="101"/>
      <c r="QL569" s="101"/>
      <c r="QM569" s="101"/>
      <c r="QN569" s="101"/>
      <c r="QO569" s="101"/>
      <c r="QP569" s="101"/>
      <c r="QQ569" s="101"/>
      <c r="QR569" s="101"/>
      <c r="QS569" s="101"/>
      <c r="QT569" s="101"/>
      <c r="QU569" s="101"/>
      <c r="QV569" s="101"/>
      <c r="QW569" s="101"/>
      <c r="QX569" s="101"/>
      <c r="QY569" s="101"/>
      <c r="QZ569" s="101"/>
      <c r="RA569" s="101"/>
      <c r="RB569" s="101"/>
      <c r="RC569" s="101"/>
      <c r="RD569" s="101"/>
      <c r="RE569" s="101"/>
      <c r="RF569" s="101"/>
      <c r="RG569" s="101"/>
      <c r="RH569" s="101"/>
      <c r="RI569" s="101"/>
      <c r="RJ569" s="101"/>
      <c r="RK569" s="101"/>
      <c r="RL569" s="101"/>
      <c r="RM569" s="101"/>
      <c r="RN569" s="101"/>
      <c r="RO569" s="101"/>
      <c r="RP569" s="101"/>
      <c r="RQ569" s="101"/>
      <c r="RR569" s="101"/>
      <c r="RS569" s="101"/>
      <c r="RT569" s="101"/>
      <c r="RU569" s="101"/>
      <c r="RV569" s="101"/>
      <c r="RW569" s="101"/>
      <c r="RX569" s="101"/>
      <c r="RY569" s="101"/>
      <c r="RZ569" s="101"/>
      <c r="SA569" s="101"/>
      <c r="SB569" s="101"/>
      <c r="SC569" s="101"/>
      <c r="SD569" s="101"/>
      <c r="SE569" s="101"/>
      <c r="SF569" s="101"/>
      <c r="SG569" s="101"/>
      <c r="SH569" s="101"/>
      <c r="SI569" s="101"/>
      <c r="SJ569" s="101"/>
      <c r="SK569" s="101"/>
      <c r="SL569" s="101"/>
      <c r="SM569" s="101"/>
      <c r="SN569" s="101"/>
      <c r="SO569" s="101"/>
      <c r="SP569" s="101"/>
      <c r="SQ569" s="101"/>
      <c r="SR569" s="101"/>
      <c r="SS569" s="101"/>
      <c r="ST569" s="101"/>
      <c r="SU569" s="101"/>
      <c r="SV569" s="101"/>
      <c r="SW569" s="101"/>
      <c r="SX569" s="101"/>
      <c r="SY569" s="101"/>
      <c r="SZ569" s="101"/>
      <c r="TA569" s="101"/>
      <c r="TB569" s="101"/>
      <c r="TC569" s="101"/>
      <c r="TD569" s="101"/>
      <c r="TE569" s="101"/>
      <c r="TF569" s="101"/>
      <c r="TG569" s="101"/>
      <c r="TH569" s="101"/>
      <c r="TI569" s="101"/>
      <c r="TJ569" s="101"/>
      <c r="TK569" s="101"/>
      <c r="TL569" s="101"/>
      <c r="TM569" s="101"/>
      <c r="TN569" s="101"/>
      <c r="TO569" s="101"/>
      <c r="TP569" s="101"/>
      <c r="TQ569" s="101"/>
      <c r="TR569" s="101"/>
      <c r="TS569" s="101"/>
      <c r="TT569" s="101"/>
      <c r="TU569" s="101"/>
      <c r="TV569" s="101"/>
      <c r="TW569" s="101"/>
      <c r="TX569" s="101"/>
      <c r="TY569" s="101"/>
      <c r="TZ569" s="101"/>
      <c r="UA569" s="101"/>
      <c r="UB569" s="101"/>
      <c r="UC569" s="101"/>
      <c r="UD569" s="101"/>
      <c r="UE569" s="101"/>
      <c r="UF569" s="101"/>
      <c r="UG569" s="101"/>
      <c r="UH569" s="101"/>
      <c r="UI569" s="101"/>
      <c r="UJ569" s="101"/>
      <c r="UK569" s="101"/>
      <c r="UL569" s="101"/>
      <c r="UM569" s="101"/>
      <c r="UN569" s="101"/>
      <c r="UO569" s="101"/>
      <c r="UP569" s="101"/>
      <c r="UQ569" s="101"/>
      <c r="UR569" s="101"/>
      <c r="US569" s="101"/>
      <c r="UT569" s="101"/>
      <c r="UU569" s="101"/>
      <c r="UV569" s="101"/>
      <c r="UW569" s="101"/>
      <c r="UX569" s="101"/>
      <c r="UY569" s="101"/>
      <c r="UZ569" s="101"/>
      <c r="VA569" s="101"/>
      <c r="VB569" s="101"/>
      <c r="VC569" s="101"/>
      <c r="VD569" s="101"/>
      <c r="VE569" s="101"/>
      <c r="VF569" s="101"/>
      <c r="VG569" s="101"/>
      <c r="VH569" s="101"/>
      <c r="VI569" s="101"/>
      <c r="VJ569" s="101"/>
      <c r="VK569" s="101"/>
      <c r="VL569" s="101"/>
      <c r="VM569" s="101"/>
      <c r="VN569" s="101"/>
      <c r="VO569" s="101"/>
      <c r="VP569" s="101"/>
      <c r="VQ569" s="101"/>
      <c r="VR569" s="101"/>
      <c r="VS569" s="101"/>
      <c r="VT569" s="101"/>
      <c r="VU569" s="101"/>
      <c r="VV569" s="101"/>
      <c r="VW569" s="101"/>
      <c r="VX569" s="101"/>
      <c r="VY569" s="101"/>
      <c r="VZ569" s="101"/>
      <c r="WA569" s="101"/>
      <c r="WB569" s="101"/>
      <c r="WC569" s="101"/>
      <c r="WD569" s="101"/>
      <c r="WE569" s="101"/>
      <c r="WF569" s="101"/>
      <c r="WG569" s="101"/>
      <c r="WH569" s="101"/>
      <c r="WI569" s="101"/>
      <c r="WJ569" s="101"/>
      <c r="WK569" s="101"/>
      <c r="WL569" s="101"/>
      <c r="WM569" s="101"/>
      <c r="WN569" s="101"/>
      <c r="WO569" s="101"/>
      <c r="WP569" s="101"/>
      <c r="WQ569" s="101"/>
      <c r="WR569" s="101"/>
      <c r="WS569" s="101"/>
      <c r="WT569" s="101"/>
      <c r="WU569" s="101"/>
      <c r="WV569" s="101"/>
      <c r="WW569" s="101"/>
      <c r="WX569" s="101"/>
      <c r="WY569" s="101"/>
      <c r="WZ569" s="101"/>
      <c r="XA569" s="101"/>
      <c r="XB569" s="101"/>
      <c r="XC569" s="101"/>
      <c r="XD569" s="101"/>
      <c r="XE569" s="101"/>
      <c r="XF569" s="101"/>
      <c r="XG569" s="101"/>
      <c r="XH569" s="101"/>
      <c r="XI569" s="101"/>
      <c r="XJ569" s="101"/>
      <c r="XK569" s="101"/>
      <c r="XL569" s="101"/>
      <c r="XM569" s="101"/>
      <c r="XN569" s="101"/>
      <c r="XO569" s="101"/>
      <c r="XP569" s="101"/>
      <c r="XQ569" s="101"/>
      <c r="XR569" s="101"/>
      <c r="XS569" s="101"/>
      <c r="XT569" s="101"/>
      <c r="XU569" s="101"/>
      <c r="XV569" s="101"/>
      <c r="XW569" s="101"/>
      <c r="XX569" s="101"/>
      <c r="XY569" s="101"/>
      <c r="XZ569" s="101"/>
      <c r="YA569" s="101"/>
      <c r="YB569" s="101"/>
      <c r="YC569" s="101"/>
      <c r="YD569" s="101"/>
      <c r="YE569" s="101"/>
      <c r="YF569" s="101"/>
      <c r="YG569" s="101"/>
      <c r="YH569" s="101"/>
      <c r="YI569" s="101"/>
      <c r="YJ569" s="101"/>
      <c r="YK569" s="101"/>
      <c r="YL569" s="101"/>
      <c r="YM569" s="101"/>
      <c r="YN569" s="101"/>
      <c r="YO569" s="101"/>
      <c r="YP569" s="101"/>
      <c r="YQ569" s="101"/>
      <c r="YR569" s="101"/>
      <c r="YS569" s="101"/>
      <c r="YT569" s="101"/>
      <c r="YU569" s="101"/>
      <c r="YV569" s="101"/>
      <c r="YW569" s="101"/>
      <c r="YX569" s="101"/>
      <c r="YY569" s="101"/>
      <c r="YZ569" s="101"/>
      <c r="ZA569" s="101"/>
      <c r="ZB569" s="101"/>
      <c r="ZC569" s="101"/>
      <c r="ZD569" s="101"/>
      <c r="ZE569" s="101"/>
      <c r="ZF569" s="101"/>
      <c r="ZG569" s="101"/>
      <c r="ZH569" s="101"/>
      <c r="ZI569" s="101"/>
      <c r="ZJ569" s="101"/>
      <c r="ZK569" s="101"/>
      <c r="ZL569" s="101"/>
      <c r="ZM569" s="101"/>
      <c r="ZN569" s="101"/>
      <c r="ZO569" s="101"/>
      <c r="ZP569" s="101"/>
      <c r="ZQ569" s="101"/>
      <c r="ZR569" s="101"/>
      <c r="ZS569" s="101"/>
      <c r="ZT569" s="101"/>
      <c r="ZU569" s="101"/>
      <c r="ZV569" s="101"/>
      <c r="ZW569" s="101"/>
      <c r="ZX569" s="101"/>
      <c r="ZY569" s="101"/>
      <c r="ZZ569" s="101"/>
      <c r="AAA569" s="101"/>
      <c r="AAB569" s="101"/>
      <c r="AAC569" s="101"/>
      <c r="AAD569" s="101"/>
      <c r="AAE569" s="101"/>
      <c r="AAF569" s="101"/>
      <c r="AAG569" s="101"/>
      <c r="AAH569" s="101"/>
      <c r="AAI569" s="101"/>
      <c r="AAJ569" s="101"/>
      <c r="AAK569" s="101"/>
      <c r="AAL569" s="101"/>
      <c r="AAM569" s="101"/>
      <c r="AAN569" s="101"/>
      <c r="AAO569" s="101"/>
      <c r="AAP569" s="101"/>
      <c r="AAQ569" s="101"/>
      <c r="AAR569" s="101"/>
      <c r="AAS569" s="101"/>
      <c r="AAT569" s="101"/>
      <c r="AAU569" s="101"/>
      <c r="AAV569" s="101"/>
      <c r="AAW569" s="101"/>
      <c r="AAX569" s="101"/>
      <c r="AAY569" s="101"/>
      <c r="AAZ569" s="101"/>
      <c r="ABA569" s="101"/>
      <c r="ABB569" s="101"/>
      <c r="ABC569" s="101"/>
      <c r="ABD569" s="101"/>
      <c r="ABE569" s="101"/>
      <c r="ABF569" s="101"/>
      <c r="ABG569" s="101"/>
      <c r="ABH569" s="101"/>
      <c r="ABI569" s="101"/>
      <c r="ABJ569" s="101"/>
      <c r="ABK569" s="101"/>
      <c r="ABL569" s="101"/>
      <c r="ABM569" s="101"/>
      <c r="ABN569" s="101"/>
      <c r="ABO569" s="101"/>
      <c r="ABP569" s="101"/>
      <c r="ABQ569" s="101"/>
      <c r="ABR569" s="101"/>
      <c r="ABS569" s="101"/>
      <c r="ABT569" s="101"/>
      <c r="ABU569" s="101"/>
      <c r="ABV569" s="101"/>
      <c r="ABW569" s="101"/>
      <c r="ABX569" s="101"/>
      <c r="ABY569" s="101"/>
      <c r="ABZ569" s="101"/>
      <c r="ACA569" s="101"/>
      <c r="ACB569" s="101"/>
      <c r="ACC569" s="101"/>
      <c r="ACD569" s="101"/>
      <c r="ACE569" s="101"/>
      <c r="ACF569" s="101"/>
      <c r="ACG569" s="101"/>
      <c r="ACH569" s="101"/>
      <c r="ACI569" s="101"/>
      <c r="ACJ569" s="101"/>
      <c r="ACK569" s="101"/>
      <c r="ACL569" s="101"/>
      <c r="ACM569" s="101"/>
      <c r="ACN569" s="101"/>
      <c r="ACO569" s="101"/>
      <c r="ACP569" s="101"/>
      <c r="ACQ569" s="101"/>
      <c r="ACR569" s="101"/>
      <c r="ACS569" s="101"/>
      <c r="ACT569" s="101"/>
      <c r="ACU569" s="101"/>
      <c r="ACV569" s="101"/>
      <c r="ACW569" s="101"/>
      <c r="ACX569" s="101"/>
      <c r="ACY569" s="101"/>
      <c r="ACZ569" s="101"/>
      <c r="ADA569" s="101"/>
      <c r="ADB569" s="101"/>
      <c r="ADC569" s="101"/>
      <c r="ADD569" s="101"/>
      <c r="ADE569" s="101"/>
      <c r="ADF569" s="101"/>
      <c r="ADG569" s="101"/>
      <c r="ADH569" s="101"/>
      <c r="ADI569" s="101"/>
      <c r="ADJ569" s="101"/>
      <c r="ADK569" s="101"/>
      <c r="ADL569" s="101"/>
      <c r="ADM569" s="101"/>
      <c r="ADN569" s="101"/>
      <c r="ADO569" s="101"/>
      <c r="ADP569" s="101"/>
      <c r="ADQ569" s="101"/>
      <c r="ADR569" s="101"/>
      <c r="ADS569" s="101"/>
      <c r="ADT569" s="101"/>
      <c r="ADU569" s="101"/>
      <c r="ADV569" s="101"/>
      <c r="ADW569" s="101"/>
      <c r="ADX569" s="101"/>
      <c r="ADY569" s="101"/>
      <c r="ADZ569" s="101"/>
      <c r="AEA569" s="101"/>
      <c r="AEB569" s="101"/>
      <c r="AEC569" s="101"/>
      <c r="AED569" s="101"/>
      <c r="AEE569" s="101"/>
      <c r="AEF569" s="101"/>
      <c r="AEG569" s="101"/>
      <c r="AEH569" s="101"/>
      <c r="AEI569" s="101"/>
      <c r="AEJ569" s="101"/>
      <c r="AEK569" s="101"/>
      <c r="AEL569" s="101"/>
      <c r="AEM569" s="101"/>
      <c r="AEN569" s="101"/>
      <c r="AEO569" s="101"/>
      <c r="AEP569" s="101"/>
      <c r="AEQ569" s="101"/>
      <c r="AER569" s="101"/>
      <c r="AES569" s="101"/>
      <c r="AET569" s="101"/>
      <c r="AEU569" s="101"/>
      <c r="AEV569" s="101"/>
      <c r="AEW569" s="101"/>
      <c r="AEX569" s="101"/>
      <c r="AEY569" s="101"/>
      <c r="AEZ569" s="101"/>
      <c r="AFA569" s="101"/>
      <c r="AFB569" s="101"/>
      <c r="AFC569" s="101"/>
      <c r="AFD569" s="101"/>
      <c r="AFE569" s="101"/>
      <c r="AFF569" s="101"/>
      <c r="AFG569" s="101"/>
      <c r="AFH569" s="101"/>
      <c r="AFI569" s="101"/>
      <c r="AFJ569" s="101"/>
      <c r="AFK569" s="101"/>
      <c r="AFL569" s="101"/>
      <c r="AFM569" s="101"/>
      <c r="AFN569" s="101"/>
      <c r="AFO569" s="101"/>
      <c r="AFP569" s="101"/>
      <c r="AFQ569" s="101"/>
      <c r="AFR569" s="101"/>
      <c r="AFS569" s="101"/>
      <c r="AFT569" s="101"/>
      <c r="AFU569" s="101"/>
      <c r="AFV569" s="101"/>
      <c r="AFW569" s="101"/>
      <c r="AFX569" s="101"/>
      <c r="AFY569" s="101"/>
      <c r="AFZ569" s="101"/>
      <c r="AGA569" s="101"/>
      <c r="AGB569" s="101"/>
      <c r="AGC569" s="101"/>
      <c r="AGD569" s="101"/>
      <c r="AGE569" s="101"/>
      <c r="AGF569" s="101"/>
      <c r="AGG569" s="101"/>
      <c r="AGH569" s="101"/>
      <c r="AGI569" s="101"/>
      <c r="AGJ569" s="101"/>
      <c r="AGK569" s="101"/>
      <c r="AGL569" s="101"/>
      <c r="AGM569" s="101"/>
      <c r="AGN569" s="101"/>
      <c r="AGO569" s="101"/>
      <c r="AGP569" s="101"/>
      <c r="AGQ569" s="101"/>
      <c r="AGR569" s="101"/>
      <c r="AGS569" s="101"/>
      <c r="AGT569" s="101"/>
      <c r="AGU569" s="101"/>
      <c r="AGV569" s="101"/>
      <c r="AGW569" s="101"/>
      <c r="AGX569" s="101"/>
      <c r="AGY569" s="101"/>
      <c r="AGZ569" s="101"/>
      <c r="AHA569" s="101"/>
      <c r="AHB569" s="101"/>
      <c r="AHC569" s="101"/>
      <c r="AHD569" s="101"/>
      <c r="AHE569" s="101"/>
      <c r="AHF569" s="101"/>
      <c r="AHG569" s="101"/>
      <c r="AHH569" s="101"/>
      <c r="AHI569" s="101"/>
      <c r="AHJ569" s="101"/>
      <c r="AHK569" s="101"/>
      <c r="AHL569" s="101"/>
      <c r="AHM569" s="101"/>
      <c r="AHN569" s="101"/>
      <c r="AHO569" s="101"/>
      <c r="AHP569" s="101"/>
      <c r="AHQ569" s="101"/>
      <c r="AHR569" s="101"/>
      <c r="AHS569" s="101"/>
      <c r="AHT569" s="101"/>
      <c r="AHU569" s="101"/>
      <c r="AHV569" s="101"/>
      <c r="AHW569" s="101"/>
      <c r="AHX569" s="101"/>
      <c r="AHY569" s="101"/>
      <c r="AHZ569" s="101"/>
      <c r="AIA569" s="101"/>
      <c r="AIB569" s="101"/>
      <c r="AIC569" s="101"/>
      <c r="AID569" s="101"/>
      <c r="AIE569" s="101"/>
      <c r="AIF569" s="101"/>
      <c r="AIG569" s="101"/>
      <c r="AIH569" s="101"/>
      <c r="AII569" s="101"/>
      <c r="AIJ569" s="101"/>
      <c r="AIK569" s="101"/>
      <c r="AIL569" s="101"/>
      <c r="AIM569" s="101"/>
      <c r="AIN569" s="101"/>
      <c r="AIO569" s="101"/>
      <c r="AIP569" s="101"/>
      <c r="AIQ569" s="101"/>
      <c r="AIR569" s="101"/>
      <c r="AIS569" s="101"/>
      <c r="AIT569" s="101"/>
      <c r="AIU569" s="101"/>
      <c r="AIV569" s="101"/>
      <c r="AIW569" s="101"/>
      <c r="AIX569" s="101"/>
      <c r="AIY569" s="101"/>
      <c r="AIZ569" s="101"/>
      <c r="AJA569" s="101"/>
      <c r="AJB569" s="101"/>
      <c r="AJC569" s="101"/>
      <c r="AJD569" s="101"/>
      <c r="AJE569" s="101"/>
      <c r="AJF569" s="101"/>
      <c r="AJG569" s="101"/>
      <c r="AJH569" s="101"/>
      <c r="AJI569" s="101"/>
      <c r="AJJ569" s="101"/>
      <c r="AJK569" s="101"/>
      <c r="AJL569" s="101"/>
      <c r="AJM569" s="101"/>
      <c r="AJN569" s="101"/>
      <c r="AJO569" s="101"/>
      <c r="AJP569" s="101"/>
      <c r="AJQ569" s="101"/>
      <c r="AJR569" s="101"/>
      <c r="AJS569" s="101"/>
      <c r="AJT569" s="101"/>
      <c r="AJU569" s="101"/>
      <c r="AJV569" s="101"/>
      <c r="AJW569" s="101"/>
      <c r="AJX569" s="101"/>
      <c r="AJY569" s="101"/>
      <c r="AJZ569" s="101"/>
      <c r="AKA569" s="101"/>
      <c r="AKB569" s="101"/>
      <c r="AKC569" s="101"/>
      <c r="AKD569" s="101"/>
      <c r="AKE569" s="101"/>
      <c r="AKF569" s="101"/>
      <c r="AKG569" s="101"/>
      <c r="AKH569" s="101"/>
      <c r="AKI569" s="101"/>
      <c r="AKJ569" s="101"/>
      <c r="AKK569" s="101"/>
      <c r="AKL569" s="101"/>
      <c r="AKM569" s="101"/>
      <c r="AKN569" s="101"/>
      <c r="AKO569" s="101"/>
      <c r="AKP569" s="101"/>
      <c r="AKQ569" s="101"/>
      <c r="AKR569" s="101"/>
      <c r="AKS569" s="101"/>
      <c r="AKT569" s="101"/>
      <c r="AKU569" s="101"/>
      <c r="AKV569" s="101"/>
      <c r="AKW569" s="101"/>
      <c r="AKX569" s="101"/>
      <c r="AKY569" s="101"/>
      <c r="AKZ569" s="101"/>
      <c r="ALA569" s="101"/>
      <c r="ALB569" s="101"/>
      <c r="ALC569" s="101"/>
      <c r="ALD569" s="101"/>
      <c r="ALE569" s="101"/>
      <c r="ALF569" s="101"/>
      <c r="ALG569" s="101"/>
      <c r="ALH569" s="101"/>
      <c r="ALI569" s="101"/>
      <c r="ALJ569" s="101"/>
      <c r="ALK569" s="101"/>
      <c r="ALL569" s="101"/>
      <c r="ALM569" s="101"/>
      <c r="ALN569" s="101"/>
      <c r="ALO569" s="101"/>
      <c r="ALP569" s="101"/>
      <c r="ALQ569" s="101"/>
      <c r="ALR569" s="101"/>
      <c r="ALS569" s="101"/>
      <c r="ALT569" s="101"/>
      <c r="ALU569" s="101"/>
      <c r="ALV569" s="101"/>
      <c r="ALW569" s="101"/>
      <c r="ALX569" s="101"/>
      <c r="ALY569" s="101"/>
      <c r="ALZ569" s="101"/>
      <c r="AMA569" s="101"/>
      <c r="AMB569" s="101"/>
      <c r="AMC569" s="101"/>
      <c r="AMD569" s="101"/>
      <c r="AME569" s="101"/>
      <c r="AMF569" s="101"/>
      <c r="AMG569" s="101"/>
      <c r="AMH569" s="101"/>
      <c r="AMI569" s="101"/>
      <c r="AMJ569" s="101"/>
      <c r="AMK569" s="101"/>
      <c r="AML569" s="101"/>
    </row>
    <row r="570" s="103" customFormat="true" ht="102.6" hidden="false" customHeight="false" outlineLevel="0" collapsed="false">
      <c r="A570" s="98" t="s">
        <v>1344</v>
      </c>
      <c r="B570" s="24" t="s">
        <v>1345</v>
      </c>
      <c r="C570" s="24" t="s">
        <v>1346</v>
      </c>
      <c r="D570" s="24" t="s">
        <v>1204</v>
      </c>
      <c r="E570" s="79" t="n">
        <v>46232</v>
      </c>
      <c r="F570" s="79" t="n">
        <v>46597</v>
      </c>
      <c r="G570" s="24" t="s">
        <v>678</v>
      </c>
      <c r="H570" s="24" t="s">
        <v>1147</v>
      </c>
      <c r="I570" s="24" t="s">
        <v>110</v>
      </c>
      <c r="J570" s="99" t="s">
        <v>1240</v>
      </c>
      <c r="K570" s="24" t="n">
        <v>3</v>
      </c>
      <c r="L570" s="99" t="s">
        <v>1264</v>
      </c>
      <c r="M570" s="99" t="s">
        <v>1264</v>
      </c>
      <c r="N570" s="24" t="s">
        <v>1148</v>
      </c>
      <c r="O570" s="24" t="s">
        <v>1149</v>
      </c>
      <c r="P570" s="24" t="s">
        <v>1216</v>
      </c>
      <c r="Q570" s="24" t="s">
        <v>1261</v>
      </c>
      <c r="R570" s="24" t="s">
        <v>221</v>
      </c>
      <c r="S570" s="100"/>
      <c r="T570" s="24"/>
      <c r="U570" s="101"/>
      <c r="V570" s="101"/>
      <c r="W570" s="101"/>
      <c r="X570" s="101"/>
      <c r="Y570" s="101"/>
      <c r="Z570" s="101"/>
      <c r="AA570" s="101"/>
      <c r="AB570" s="101"/>
      <c r="AC570" s="101"/>
      <c r="AD570" s="101"/>
      <c r="AE570" s="101"/>
      <c r="AF570" s="101"/>
      <c r="AG570" s="101"/>
      <c r="AH570" s="101"/>
      <c r="AI570" s="101"/>
      <c r="AJ570" s="101"/>
      <c r="AK570" s="101"/>
      <c r="AL570" s="101"/>
      <c r="AM570" s="101"/>
      <c r="AN570" s="101"/>
      <c r="AO570" s="101"/>
      <c r="AP570" s="101"/>
      <c r="AQ570" s="101"/>
      <c r="AR570" s="101"/>
      <c r="AS570" s="101"/>
      <c r="AT570" s="101"/>
      <c r="AU570" s="101"/>
      <c r="AV570" s="101"/>
      <c r="AW570" s="101"/>
      <c r="AX570" s="101"/>
      <c r="AY570" s="101"/>
      <c r="AZ570" s="101"/>
      <c r="BA570" s="101"/>
      <c r="BB570" s="101"/>
      <c r="BC570" s="101"/>
      <c r="BD570" s="101"/>
      <c r="BE570" s="101"/>
      <c r="BF570" s="101"/>
      <c r="BG570" s="101"/>
      <c r="BH570" s="101"/>
      <c r="BI570" s="101"/>
      <c r="BJ570" s="101"/>
      <c r="BK570" s="101"/>
      <c r="BL570" s="101"/>
      <c r="BM570" s="101"/>
      <c r="BN570" s="101"/>
      <c r="BO570" s="101"/>
      <c r="BP570" s="101"/>
      <c r="BQ570" s="101"/>
      <c r="BR570" s="101"/>
      <c r="BS570" s="101"/>
      <c r="BT570" s="101"/>
      <c r="BU570" s="101"/>
      <c r="BV570" s="101"/>
      <c r="BW570" s="101"/>
      <c r="BX570" s="101"/>
      <c r="BY570" s="101"/>
      <c r="BZ570" s="101"/>
      <c r="CA570" s="101"/>
      <c r="CB570" s="101"/>
      <c r="CC570" s="101"/>
      <c r="CD570" s="101"/>
      <c r="CE570" s="101"/>
      <c r="CF570" s="101"/>
      <c r="CG570" s="101"/>
      <c r="CH570" s="101"/>
      <c r="CI570" s="101"/>
      <c r="CJ570" s="101"/>
      <c r="CK570" s="101"/>
      <c r="CL570" s="101"/>
      <c r="CM570" s="101"/>
      <c r="CN570" s="101"/>
      <c r="CO570" s="101"/>
      <c r="CP570" s="101"/>
      <c r="CQ570" s="101"/>
      <c r="CR570" s="101"/>
      <c r="CS570" s="101"/>
      <c r="CT570" s="101"/>
      <c r="CU570" s="101"/>
      <c r="CV570" s="101"/>
      <c r="CW570" s="101"/>
      <c r="CX570" s="101"/>
      <c r="CY570" s="101"/>
      <c r="CZ570" s="101"/>
      <c r="DA570" s="101"/>
      <c r="DB570" s="101"/>
      <c r="DC570" s="101"/>
      <c r="DD570" s="101"/>
      <c r="DE570" s="101"/>
      <c r="DF570" s="101"/>
      <c r="DG570" s="101"/>
      <c r="DH570" s="101"/>
      <c r="DI570" s="101"/>
      <c r="DJ570" s="101"/>
      <c r="DK570" s="101"/>
      <c r="DL570" s="101"/>
      <c r="DM570" s="101"/>
      <c r="DN570" s="101"/>
      <c r="DO570" s="101"/>
      <c r="DP570" s="101"/>
      <c r="DQ570" s="101"/>
      <c r="DR570" s="101"/>
      <c r="DS570" s="101"/>
      <c r="DT570" s="101"/>
      <c r="DU570" s="101"/>
      <c r="DV570" s="101"/>
      <c r="DW570" s="101"/>
      <c r="DX570" s="101"/>
      <c r="DY570" s="101"/>
      <c r="DZ570" s="101"/>
      <c r="EA570" s="101"/>
      <c r="EB570" s="101"/>
      <c r="EC570" s="101"/>
      <c r="ED570" s="101"/>
      <c r="EE570" s="101"/>
      <c r="EF570" s="101"/>
      <c r="EG570" s="101"/>
      <c r="EH570" s="101"/>
      <c r="EI570" s="101"/>
      <c r="EJ570" s="101"/>
      <c r="EK570" s="101"/>
      <c r="EL570" s="101"/>
      <c r="EM570" s="101"/>
      <c r="EN570" s="101"/>
      <c r="EO570" s="101"/>
      <c r="EP570" s="101"/>
      <c r="EQ570" s="101"/>
      <c r="ER570" s="101"/>
      <c r="ES570" s="101"/>
      <c r="ET570" s="101"/>
      <c r="EU570" s="101"/>
      <c r="EV570" s="101"/>
      <c r="EW570" s="101"/>
      <c r="EX570" s="101"/>
      <c r="EY570" s="101"/>
      <c r="EZ570" s="101"/>
      <c r="FA570" s="101"/>
      <c r="FB570" s="101"/>
      <c r="FC570" s="101"/>
      <c r="FD570" s="101"/>
      <c r="FE570" s="101"/>
      <c r="FF570" s="101"/>
      <c r="FG570" s="101"/>
      <c r="FH570" s="101"/>
      <c r="FI570" s="101"/>
      <c r="FJ570" s="101"/>
      <c r="FK570" s="101"/>
      <c r="FL570" s="101"/>
      <c r="FM570" s="101"/>
      <c r="FN570" s="101"/>
      <c r="FO570" s="101"/>
      <c r="FP570" s="101"/>
      <c r="FQ570" s="101"/>
      <c r="FR570" s="101"/>
      <c r="FS570" s="101"/>
      <c r="FT570" s="101"/>
      <c r="FU570" s="101"/>
      <c r="FV570" s="101"/>
      <c r="FW570" s="101"/>
      <c r="FX570" s="101"/>
      <c r="FY570" s="101"/>
      <c r="FZ570" s="101"/>
      <c r="GA570" s="101"/>
      <c r="GB570" s="101"/>
      <c r="GC570" s="101"/>
      <c r="GD570" s="101"/>
      <c r="GE570" s="101"/>
      <c r="GF570" s="101"/>
      <c r="GG570" s="101"/>
      <c r="GH570" s="101"/>
      <c r="GI570" s="101"/>
      <c r="GJ570" s="101"/>
      <c r="GK570" s="101"/>
      <c r="GL570" s="101"/>
      <c r="GM570" s="101"/>
      <c r="GN570" s="101"/>
      <c r="GO570" s="101"/>
      <c r="GP570" s="101"/>
      <c r="GQ570" s="101"/>
      <c r="GR570" s="101"/>
      <c r="GS570" s="101"/>
      <c r="GT570" s="101"/>
      <c r="GU570" s="101"/>
      <c r="GV570" s="101"/>
      <c r="GW570" s="101"/>
      <c r="GX570" s="101"/>
      <c r="GY570" s="101"/>
      <c r="GZ570" s="101"/>
      <c r="HA570" s="101"/>
      <c r="HB570" s="101"/>
      <c r="HC570" s="101"/>
      <c r="HD570" s="101"/>
      <c r="HE570" s="101"/>
      <c r="HF570" s="101"/>
      <c r="HG570" s="101"/>
      <c r="HH570" s="101"/>
      <c r="HI570" s="101"/>
      <c r="HJ570" s="101"/>
      <c r="HK570" s="101"/>
      <c r="HL570" s="101"/>
      <c r="HM570" s="101"/>
      <c r="HN570" s="101"/>
      <c r="HO570" s="101"/>
      <c r="HP570" s="101"/>
      <c r="HQ570" s="101"/>
      <c r="HR570" s="101"/>
      <c r="HS570" s="101"/>
      <c r="HT570" s="101"/>
      <c r="HU570" s="101"/>
      <c r="HV570" s="101"/>
      <c r="HW570" s="101"/>
      <c r="HX570" s="101"/>
      <c r="HY570" s="101"/>
      <c r="HZ570" s="101"/>
      <c r="IA570" s="101"/>
      <c r="IB570" s="101"/>
      <c r="IC570" s="101"/>
      <c r="ID570" s="101"/>
      <c r="IE570" s="101"/>
      <c r="IF570" s="101"/>
      <c r="IG570" s="101"/>
      <c r="IH570" s="101"/>
      <c r="II570" s="101"/>
      <c r="IJ570" s="101"/>
      <c r="IK570" s="101"/>
      <c r="IL570" s="101"/>
      <c r="IM570" s="101"/>
      <c r="IN570" s="101"/>
      <c r="IO570" s="101"/>
      <c r="IP570" s="101"/>
      <c r="IQ570" s="101"/>
      <c r="IR570" s="101"/>
      <c r="IS570" s="101"/>
      <c r="IT570" s="101"/>
      <c r="IU570" s="101"/>
      <c r="IV570" s="101"/>
      <c r="IW570" s="101"/>
      <c r="IX570" s="101"/>
      <c r="IY570" s="101"/>
      <c r="IZ570" s="101"/>
      <c r="JA570" s="101"/>
      <c r="JB570" s="101"/>
      <c r="JC570" s="101"/>
      <c r="JD570" s="101"/>
      <c r="JE570" s="101"/>
      <c r="JF570" s="101"/>
      <c r="JG570" s="101"/>
      <c r="JH570" s="101"/>
      <c r="JI570" s="101"/>
      <c r="JJ570" s="101"/>
      <c r="JK570" s="101"/>
      <c r="JL570" s="101"/>
      <c r="JM570" s="101"/>
      <c r="JN570" s="101"/>
      <c r="JO570" s="101"/>
      <c r="JP570" s="101"/>
      <c r="JQ570" s="101"/>
      <c r="JR570" s="101"/>
      <c r="JS570" s="101"/>
      <c r="JT570" s="101"/>
      <c r="JU570" s="101"/>
      <c r="JV570" s="101"/>
      <c r="JW570" s="101"/>
      <c r="JX570" s="101"/>
      <c r="JY570" s="101"/>
      <c r="JZ570" s="101"/>
      <c r="KA570" s="101"/>
      <c r="KB570" s="101"/>
      <c r="KC570" s="101"/>
      <c r="KD570" s="101"/>
      <c r="KE570" s="101"/>
      <c r="KF570" s="101"/>
      <c r="KG570" s="101"/>
      <c r="KH570" s="101"/>
      <c r="KI570" s="101"/>
      <c r="KJ570" s="101"/>
      <c r="KK570" s="101"/>
      <c r="KL570" s="101"/>
      <c r="KM570" s="101"/>
      <c r="KN570" s="101"/>
      <c r="KO570" s="101"/>
      <c r="KP570" s="101"/>
      <c r="KQ570" s="101"/>
      <c r="KR570" s="101"/>
      <c r="KS570" s="101"/>
      <c r="KT570" s="101"/>
      <c r="KU570" s="101"/>
      <c r="KV570" s="101"/>
      <c r="KW570" s="101"/>
      <c r="KX570" s="101"/>
      <c r="KY570" s="101"/>
      <c r="KZ570" s="101"/>
      <c r="LA570" s="101"/>
      <c r="LB570" s="101"/>
      <c r="LC570" s="101"/>
      <c r="LD570" s="101"/>
      <c r="LE570" s="101"/>
      <c r="LF570" s="101"/>
      <c r="LG570" s="101"/>
      <c r="LH570" s="101"/>
      <c r="LI570" s="101"/>
      <c r="LJ570" s="101"/>
      <c r="LK570" s="101"/>
      <c r="LL570" s="101"/>
      <c r="LM570" s="101"/>
      <c r="LN570" s="101"/>
      <c r="LO570" s="101"/>
      <c r="LP570" s="101"/>
      <c r="LQ570" s="101"/>
      <c r="LR570" s="101"/>
      <c r="LS570" s="101"/>
      <c r="LT570" s="101"/>
      <c r="LU570" s="101"/>
      <c r="LV570" s="101"/>
      <c r="LW570" s="101"/>
      <c r="LX570" s="101"/>
      <c r="LY570" s="101"/>
      <c r="LZ570" s="101"/>
      <c r="MA570" s="101"/>
      <c r="MB570" s="101"/>
      <c r="MC570" s="101"/>
      <c r="MD570" s="101"/>
      <c r="ME570" s="101"/>
      <c r="MF570" s="101"/>
      <c r="MG570" s="101"/>
      <c r="MH570" s="101"/>
      <c r="MI570" s="101"/>
      <c r="MJ570" s="101"/>
      <c r="MK570" s="101"/>
      <c r="ML570" s="101"/>
      <c r="MM570" s="101"/>
      <c r="MN570" s="101"/>
      <c r="MO570" s="101"/>
      <c r="MP570" s="101"/>
      <c r="MQ570" s="101"/>
      <c r="MR570" s="101"/>
      <c r="MS570" s="101"/>
      <c r="MT570" s="101"/>
      <c r="MU570" s="101"/>
      <c r="MV570" s="101"/>
      <c r="MW570" s="101"/>
      <c r="MX570" s="101"/>
      <c r="MY570" s="101"/>
      <c r="MZ570" s="101"/>
      <c r="NA570" s="101"/>
      <c r="NB570" s="101"/>
      <c r="NC570" s="101"/>
      <c r="ND570" s="101"/>
      <c r="NE570" s="101"/>
      <c r="NF570" s="101"/>
      <c r="NG570" s="101"/>
      <c r="NH570" s="101"/>
      <c r="NI570" s="101"/>
      <c r="NJ570" s="101"/>
      <c r="NK570" s="101"/>
      <c r="NL570" s="101"/>
      <c r="NM570" s="101"/>
      <c r="NN570" s="101"/>
      <c r="NO570" s="101"/>
      <c r="NP570" s="101"/>
      <c r="NQ570" s="101"/>
      <c r="NR570" s="101"/>
      <c r="NS570" s="101"/>
      <c r="NT570" s="101"/>
      <c r="NU570" s="101"/>
      <c r="NV570" s="101"/>
      <c r="NW570" s="101"/>
      <c r="NX570" s="101"/>
      <c r="NY570" s="101"/>
      <c r="NZ570" s="101"/>
      <c r="OA570" s="101"/>
      <c r="OB570" s="101"/>
      <c r="OC570" s="101"/>
      <c r="OD570" s="101"/>
      <c r="OE570" s="101"/>
      <c r="OF570" s="101"/>
      <c r="OG570" s="101"/>
      <c r="OH570" s="101"/>
      <c r="OI570" s="101"/>
      <c r="OJ570" s="101"/>
      <c r="OK570" s="101"/>
      <c r="OL570" s="101"/>
      <c r="OM570" s="101"/>
      <c r="ON570" s="101"/>
      <c r="OO570" s="101"/>
      <c r="OP570" s="101"/>
      <c r="OQ570" s="101"/>
      <c r="OR570" s="101"/>
      <c r="OS570" s="101"/>
      <c r="OT570" s="101"/>
      <c r="OU570" s="101"/>
      <c r="OV570" s="101"/>
      <c r="OW570" s="101"/>
      <c r="OX570" s="101"/>
      <c r="OY570" s="101"/>
      <c r="OZ570" s="101"/>
      <c r="PA570" s="101"/>
      <c r="PB570" s="101"/>
      <c r="PC570" s="101"/>
      <c r="PD570" s="101"/>
      <c r="PE570" s="101"/>
      <c r="PF570" s="101"/>
      <c r="PG570" s="101"/>
      <c r="PH570" s="101"/>
      <c r="PI570" s="101"/>
      <c r="PJ570" s="101"/>
      <c r="PK570" s="101"/>
      <c r="PL570" s="101"/>
      <c r="PM570" s="101"/>
      <c r="PN570" s="101"/>
      <c r="PO570" s="101"/>
      <c r="PP570" s="101"/>
      <c r="PQ570" s="101"/>
      <c r="PR570" s="101"/>
      <c r="PS570" s="101"/>
      <c r="PT570" s="101"/>
      <c r="PU570" s="101"/>
      <c r="PV570" s="101"/>
      <c r="PW570" s="101"/>
      <c r="PX570" s="101"/>
      <c r="PY570" s="101"/>
      <c r="PZ570" s="101"/>
      <c r="QA570" s="101"/>
      <c r="QB570" s="101"/>
      <c r="QC570" s="101"/>
      <c r="QD570" s="101"/>
      <c r="QE570" s="101"/>
      <c r="QF570" s="101"/>
      <c r="QG570" s="101"/>
      <c r="QH570" s="101"/>
      <c r="QI570" s="101"/>
      <c r="QJ570" s="101"/>
      <c r="QK570" s="101"/>
      <c r="QL570" s="101"/>
      <c r="QM570" s="101"/>
      <c r="QN570" s="101"/>
      <c r="QO570" s="101"/>
      <c r="QP570" s="101"/>
      <c r="QQ570" s="101"/>
      <c r="QR570" s="101"/>
      <c r="QS570" s="101"/>
      <c r="QT570" s="101"/>
      <c r="QU570" s="101"/>
      <c r="QV570" s="101"/>
      <c r="QW570" s="101"/>
      <c r="QX570" s="101"/>
      <c r="QY570" s="101"/>
      <c r="QZ570" s="101"/>
      <c r="RA570" s="101"/>
      <c r="RB570" s="101"/>
      <c r="RC570" s="101"/>
      <c r="RD570" s="101"/>
      <c r="RE570" s="101"/>
      <c r="RF570" s="101"/>
      <c r="RG570" s="101"/>
      <c r="RH570" s="101"/>
      <c r="RI570" s="101"/>
      <c r="RJ570" s="101"/>
      <c r="RK570" s="101"/>
      <c r="RL570" s="101"/>
      <c r="RM570" s="101"/>
      <c r="RN570" s="101"/>
      <c r="RO570" s="101"/>
      <c r="RP570" s="101"/>
      <c r="RQ570" s="101"/>
      <c r="RR570" s="101"/>
      <c r="RS570" s="101"/>
      <c r="RT570" s="101"/>
      <c r="RU570" s="101"/>
      <c r="RV570" s="101"/>
      <c r="RW570" s="101"/>
      <c r="RX570" s="101"/>
      <c r="RY570" s="101"/>
      <c r="RZ570" s="101"/>
      <c r="SA570" s="101"/>
      <c r="SB570" s="101"/>
      <c r="SC570" s="101"/>
      <c r="SD570" s="101"/>
      <c r="SE570" s="101"/>
      <c r="SF570" s="101"/>
      <c r="SG570" s="101"/>
      <c r="SH570" s="101"/>
      <c r="SI570" s="101"/>
      <c r="SJ570" s="101"/>
      <c r="SK570" s="101"/>
      <c r="SL570" s="101"/>
      <c r="SM570" s="101"/>
      <c r="SN570" s="101"/>
      <c r="SO570" s="101"/>
      <c r="SP570" s="101"/>
      <c r="SQ570" s="101"/>
      <c r="SR570" s="101"/>
      <c r="SS570" s="101"/>
      <c r="ST570" s="101"/>
      <c r="SU570" s="101"/>
      <c r="SV570" s="101"/>
      <c r="SW570" s="101"/>
      <c r="SX570" s="101"/>
      <c r="SY570" s="101"/>
      <c r="SZ570" s="101"/>
      <c r="TA570" s="101"/>
      <c r="TB570" s="101"/>
      <c r="TC570" s="101"/>
      <c r="TD570" s="101"/>
      <c r="TE570" s="101"/>
      <c r="TF570" s="101"/>
      <c r="TG570" s="101"/>
      <c r="TH570" s="101"/>
      <c r="TI570" s="101"/>
      <c r="TJ570" s="101"/>
      <c r="TK570" s="101"/>
      <c r="TL570" s="101"/>
      <c r="TM570" s="101"/>
      <c r="TN570" s="101"/>
      <c r="TO570" s="101"/>
      <c r="TP570" s="101"/>
      <c r="TQ570" s="101"/>
      <c r="TR570" s="101"/>
      <c r="TS570" s="101"/>
      <c r="TT570" s="101"/>
      <c r="TU570" s="101"/>
      <c r="TV570" s="101"/>
      <c r="TW570" s="101"/>
      <c r="TX570" s="101"/>
      <c r="TY570" s="101"/>
      <c r="TZ570" s="101"/>
      <c r="UA570" s="101"/>
      <c r="UB570" s="101"/>
      <c r="UC570" s="101"/>
      <c r="UD570" s="101"/>
      <c r="UE570" s="101"/>
      <c r="UF570" s="101"/>
      <c r="UG570" s="101"/>
      <c r="UH570" s="101"/>
      <c r="UI570" s="101"/>
      <c r="UJ570" s="101"/>
      <c r="UK570" s="101"/>
      <c r="UL570" s="101"/>
      <c r="UM570" s="101"/>
      <c r="UN570" s="101"/>
      <c r="UO570" s="101"/>
      <c r="UP570" s="101"/>
      <c r="UQ570" s="101"/>
      <c r="UR570" s="101"/>
      <c r="US570" s="101"/>
      <c r="UT570" s="101"/>
      <c r="UU570" s="101"/>
      <c r="UV570" s="101"/>
      <c r="UW570" s="101"/>
      <c r="UX570" s="101"/>
      <c r="UY570" s="101"/>
      <c r="UZ570" s="101"/>
      <c r="VA570" s="101"/>
      <c r="VB570" s="101"/>
      <c r="VC570" s="101"/>
      <c r="VD570" s="101"/>
      <c r="VE570" s="101"/>
      <c r="VF570" s="101"/>
      <c r="VG570" s="101"/>
      <c r="VH570" s="101"/>
      <c r="VI570" s="101"/>
      <c r="VJ570" s="101"/>
      <c r="VK570" s="101"/>
      <c r="VL570" s="101"/>
      <c r="VM570" s="101"/>
      <c r="VN570" s="101"/>
      <c r="VO570" s="101"/>
      <c r="VP570" s="101"/>
      <c r="VQ570" s="101"/>
      <c r="VR570" s="101"/>
      <c r="VS570" s="101"/>
      <c r="VT570" s="101"/>
      <c r="VU570" s="101"/>
      <c r="VV570" s="101"/>
      <c r="VW570" s="101"/>
      <c r="VX570" s="101"/>
      <c r="VY570" s="101"/>
      <c r="VZ570" s="101"/>
      <c r="WA570" s="101"/>
      <c r="WB570" s="101"/>
      <c r="WC570" s="101"/>
      <c r="WD570" s="101"/>
      <c r="WE570" s="101"/>
      <c r="WF570" s="101"/>
      <c r="WG570" s="101"/>
      <c r="WH570" s="101"/>
      <c r="WI570" s="101"/>
      <c r="WJ570" s="101"/>
      <c r="WK570" s="101"/>
      <c r="WL570" s="101"/>
      <c r="WM570" s="101"/>
      <c r="WN570" s="101"/>
      <c r="WO570" s="101"/>
      <c r="WP570" s="101"/>
      <c r="WQ570" s="101"/>
      <c r="WR570" s="101"/>
      <c r="WS570" s="101"/>
      <c r="WT570" s="101"/>
      <c r="WU570" s="101"/>
      <c r="WV570" s="101"/>
      <c r="WW570" s="101"/>
      <c r="WX570" s="101"/>
      <c r="WY570" s="101"/>
      <c r="WZ570" s="101"/>
      <c r="XA570" s="101"/>
      <c r="XB570" s="101"/>
      <c r="XC570" s="101"/>
      <c r="XD570" s="101"/>
      <c r="XE570" s="101"/>
      <c r="XF570" s="101"/>
      <c r="XG570" s="101"/>
      <c r="XH570" s="101"/>
      <c r="XI570" s="101"/>
      <c r="XJ570" s="101"/>
      <c r="XK570" s="101"/>
      <c r="XL570" s="101"/>
      <c r="XM570" s="101"/>
      <c r="XN570" s="101"/>
      <c r="XO570" s="101"/>
      <c r="XP570" s="101"/>
      <c r="XQ570" s="101"/>
      <c r="XR570" s="101"/>
      <c r="XS570" s="101"/>
      <c r="XT570" s="101"/>
      <c r="XU570" s="101"/>
      <c r="XV570" s="101"/>
      <c r="XW570" s="101"/>
      <c r="XX570" s="101"/>
      <c r="XY570" s="101"/>
      <c r="XZ570" s="101"/>
      <c r="YA570" s="101"/>
      <c r="YB570" s="101"/>
      <c r="YC570" s="101"/>
      <c r="YD570" s="101"/>
      <c r="YE570" s="101"/>
      <c r="YF570" s="101"/>
      <c r="YG570" s="101"/>
      <c r="YH570" s="101"/>
      <c r="YI570" s="101"/>
      <c r="YJ570" s="101"/>
      <c r="YK570" s="101"/>
      <c r="YL570" s="101"/>
      <c r="YM570" s="101"/>
      <c r="YN570" s="101"/>
      <c r="YO570" s="101"/>
      <c r="YP570" s="101"/>
      <c r="YQ570" s="101"/>
      <c r="YR570" s="101"/>
      <c r="YS570" s="101"/>
      <c r="YT570" s="101"/>
      <c r="YU570" s="101"/>
      <c r="YV570" s="101"/>
      <c r="YW570" s="101"/>
      <c r="YX570" s="101"/>
      <c r="YY570" s="101"/>
      <c r="YZ570" s="101"/>
      <c r="ZA570" s="101"/>
      <c r="ZB570" s="101"/>
      <c r="ZC570" s="101"/>
      <c r="ZD570" s="101"/>
      <c r="ZE570" s="101"/>
      <c r="ZF570" s="101"/>
      <c r="ZG570" s="101"/>
      <c r="ZH570" s="101"/>
      <c r="ZI570" s="101"/>
      <c r="ZJ570" s="101"/>
      <c r="ZK570" s="101"/>
      <c r="ZL570" s="101"/>
      <c r="ZM570" s="101"/>
      <c r="ZN570" s="101"/>
      <c r="ZO570" s="101"/>
      <c r="ZP570" s="101"/>
      <c r="ZQ570" s="101"/>
      <c r="ZR570" s="101"/>
      <c r="ZS570" s="101"/>
      <c r="ZT570" s="101"/>
      <c r="ZU570" s="101"/>
      <c r="ZV570" s="101"/>
      <c r="ZW570" s="101"/>
      <c r="ZX570" s="101"/>
      <c r="ZY570" s="101"/>
      <c r="ZZ570" s="101"/>
      <c r="AAA570" s="101"/>
      <c r="AAB570" s="101"/>
      <c r="AAC570" s="101"/>
      <c r="AAD570" s="101"/>
      <c r="AAE570" s="101"/>
      <c r="AAF570" s="101"/>
      <c r="AAG570" s="101"/>
      <c r="AAH570" s="101"/>
      <c r="AAI570" s="101"/>
      <c r="AAJ570" s="101"/>
      <c r="AAK570" s="101"/>
      <c r="AAL570" s="101"/>
      <c r="AAM570" s="101"/>
      <c r="AAN570" s="101"/>
      <c r="AAO570" s="101"/>
      <c r="AAP570" s="101"/>
      <c r="AAQ570" s="101"/>
      <c r="AAR570" s="101"/>
      <c r="AAS570" s="101"/>
      <c r="AAT570" s="101"/>
      <c r="AAU570" s="101"/>
      <c r="AAV570" s="101"/>
      <c r="AAW570" s="101"/>
      <c r="AAX570" s="101"/>
      <c r="AAY570" s="101"/>
      <c r="AAZ570" s="101"/>
      <c r="ABA570" s="101"/>
      <c r="ABB570" s="101"/>
      <c r="ABC570" s="101"/>
      <c r="ABD570" s="101"/>
      <c r="ABE570" s="101"/>
      <c r="ABF570" s="101"/>
      <c r="ABG570" s="101"/>
      <c r="ABH570" s="101"/>
      <c r="ABI570" s="101"/>
      <c r="ABJ570" s="101"/>
      <c r="ABK570" s="101"/>
      <c r="ABL570" s="101"/>
      <c r="ABM570" s="101"/>
      <c r="ABN570" s="101"/>
      <c r="ABO570" s="101"/>
      <c r="ABP570" s="101"/>
      <c r="ABQ570" s="101"/>
      <c r="ABR570" s="101"/>
      <c r="ABS570" s="101"/>
      <c r="ABT570" s="101"/>
      <c r="ABU570" s="101"/>
      <c r="ABV570" s="101"/>
      <c r="ABW570" s="101"/>
      <c r="ABX570" s="101"/>
      <c r="ABY570" s="101"/>
      <c r="ABZ570" s="101"/>
      <c r="ACA570" s="101"/>
      <c r="ACB570" s="101"/>
      <c r="ACC570" s="101"/>
      <c r="ACD570" s="101"/>
      <c r="ACE570" s="101"/>
      <c r="ACF570" s="101"/>
      <c r="ACG570" s="101"/>
      <c r="ACH570" s="101"/>
      <c r="ACI570" s="101"/>
      <c r="ACJ570" s="101"/>
      <c r="ACK570" s="101"/>
      <c r="ACL570" s="101"/>
      <c r="ACM570" s="101"/>
      <c r="ACN570" s="101"/>
      <c r="ACO570" s="101"/>
      <c r="ACP570" s="101"/>
      <c r="ACQ570" s="101"/>
      <c r="ACR570" s="101"/>
      <c r="ACS570" s="101"/>
      <c r="ACT570" s="101"/>
      <c r="ACU570" s="101"/>
      <c r="ACV570" s="101"/>
      <c r="ACW570" s="101"/>
      <c r="ACX570" s="101"/>
      <c r="ACY570" s="101"/>
      <c r="ACZ570" s="101"/>
      <c r="ADA570" s="101"/>
      <c r="ADB570" s="101"/>
      <c r="ADC570" s="101"/>
      <c r="ADD570" s="101"/>
      <c r="ADE570" s="101"/>
      <c r="ADF570" s="101"/>
      <c r="ADG570" s="101"/>
      <c r="ADH570" s="101"/>
      <c r="ADI570" s="101"/>
      <c r="ADJ570" s="101"/>
      <c r="ADK570" s="101"/>
      <c r="ADL570" s="101"/>
      <c r="ADM570" s="101"/>
      <c r="ADN570" s="101"/>
      <c r="ADO570" s="101"/>
      <c r="ADP570" s="101"/>
      <c r="ADQ570" s="101"/>
      <c r="ADR570" s="101"/>
      <c r="ADS570" s="101"/>
      <c r="ADT570" s="101"/>
      <c r="ADU570" s="101"/>
      <c r="ADV570" s="101"/>
      <c r="ADW570" s="101"/>
      <c r="ADX570" s="101"/>
      <c r="ADY570" s="101"/>
      <c r="ADZ570" s="101"/>
      <c r="AEA570" s="101"/>
      <c r="AEB570" s="101"/>
      <c r="AEC570" s="101"/>
      <c r="AED570" s="101"/>
      <c r="AEE570" s="101"/>
      <c r="AEF570" s="101"/>
      <c r="AEG570" s="101"/>
      <c r="AEH570" s="101"/>
      <c r="AEI570" s="101"/>
      <c r="AEJ570" s="101"/>
      <c r="AEK570" s="101"/>
      <c r="AEL570" s="101"/>
      <c r="AEM570" s="101"/>
      <c r="AEN570" s="101"/>
      <c r="AEO570" s="101"/>
      <c r="AEP570" s="101"/>
      <c r="AEQ570" s="101"/>
      <c r="AER570" s="101"/>
      <c r="AES570" s="101"/>
      <c r="AET570" s="101"/>
      <c r="AEU570" s="101"/>
      <c r="AEV570" s="101"/>
      <c r="AEW570" s="101"/>
      <c r="AEX570" s="101"/>
      <c r="AEY570" s="101"/>
      <c r="AEZ570" s="101"/>
      <c r="AFA570" s="101"/>
      <c r="AFB570" s="101"/>
      <c r="AFC570" s="101"/>
      <c r="AFD570" s="101"/>
      <c r="AFE570" s="101"/>
      <c r="AFF570" s="101"/>
      <c r="AFG570" s="101"/>
      <c r="AFH570" s="101"/>
      <c r="AFI570" s="101"/>
      <c r="AFJ570" s="101"/>
      <c r="AFK570" s="101"/>
      <c r="AFL570" s="101"/>
      <c r="AFM570" s="101"/>
      <c r="AFN570" s="101"/>
      <c r="AFO570" s="101"/>
      <c r="AFP570" s="101"/>
      <c r="AFQ570" s="101"/>
      <c r="AFR570" s="101"/>
      <c r="AFS570" s="101"/>
      <c r="AFT570" s="101"/>
      <c r="AFU570" s="101"/>
      <c r="AFV570" s="101"/>
      <c r="AFW570" s="101"/>
      <c r="AFX570" s="101"/>
      <c r="AFY570" s="101"/>
      <c r="AFZ570" s="101"/>
      <c r="AGA570" s="101"/>
      <c r="AGB570" s="101"/>
      <c r="AGC570" s="101"/>
      <c r="AGD570" s="101"/>
      <c r="AGE570" s="101"/>
      <c r="AGF570" s="101"/>
      <c r="AGG570" s="101"/>
      <c r="AGH570" s="101"/>
      <c r="AGI570" s="101"/>
      <c r="AGJ570" s="101"/>
      <c r="AGK570" s="101"/>
      <c r="AGL570" s="101"/>
      <c r="AGM570" s="101"/>
      <c r="AGN570" s="101"/>
      <c r="AGO570" s="101"/>
      <c r="AGP570" s="101"/>
      <c r="AGQ570" s="101"/>
      <c r="AGR570" s="101"/>
      <c r="AGS570" s="101"/>
      <c r="AGT570" s="101"/>
      <c r="AGU570" s="101"/>
      <c r="AGV570" s="101"/>
      <c r="AGW570" s="101"/>
      <c r="AGX570" s="101"/>
      <c r="AGY570" s="101"/>
      <c r="AGZ570" s="101"/>
      <c r="AHA570" s="101"/>
      <c r="AHB570" s="101"/>
      <c r="AHC570" s="101"/>
      <c r="AHD570" s="101"/>
      <c r="AHE570" s="101"/>
      <c r="AHF570" s="101"/>
      <c r="AHG570" s="101"/>
      <c r="AHH570" s="101"/>
      <c r="AHI570" s="101"/>
      <c r="AHJ570" s="101"/>
      <c r="AHK570" s="101"/>
      <c r="AHL570" s="101"/>
      <c r="AHM570" s="101"/>
      <c r="AHN570" s="101"/>
      <c r="AHO570" s="101"/>
      <c r="AHP570" s="101"/>
      <c r="AHQ570" s="101"/>
      <c r="AHR570" s="101"/>
      <c r="AHS570" s="101"/>
      <c r="AHT570" s="101"/>
      <c r="AHU570" s="101"/>
      <c r="AHV570" s="101"/>
      <c r="AHW570" s="101"/>
      <c r="AHX570" s="101"/>
      <c r="AHY570" s="101"/>
      <c r="AHZ570" s="101"/>
      <c r="AIA570" s="101"/>
      <c r="AIB570" s="101"/>
      <c r="AIC570" s="101"/>
      <c r="AID570" s="101"/>
      <c r="AIE570" s="101"/>
      <c r="AIF570" s="101"/>
      <c r="AIG570" s="101"/>
      <c r="AIH570" s="101"/>
      <c r="AII570" s="101"/>
      <c r="AIJ570" s="101"/>
      <c r="AIK570" s="101"/>
      <c r="AIL570" s="101"/>
      <c r="AIM570" s="101"/>
      <c r="AIN570" s="101"/>
      <c r="AIO570" s="101"/>
      <c r="AIP570" s="101"/>
      <c r="AIQ570" s="101"/>
      <c r="AIR570" s="101"/>
      <c r="AIS570" s="101"/>
      <c r="AIT570" s="101"/>
      <c r="AIU570" s="101"/>
      <c r="AIV570" s="101"/>
      <c r="AIW570" s="101"/>
      <c r="AIX570" s="101"/>
      <c r="AIY570" s="101"/>
      <c r="AIZ570" s="101"/>
      <c r="AJA570" s="101"/>
      <c r="AJB570" s="101"/>
      <c r="AJC570" s="101"/>
      <c r="AJD570" s="101"/>
      <c r="AJE570" s="101"/>
      <c r="AJF570" s="101"/>
      <c r="AJG570" s="101"/>
      <c r="AJH570" s="101"/>
      <c r="AJI570" s="101"/>
      <c r="AJJ570" s="101"/>
      <c r="AJK570" s="101"/>
      <c r="AJL570" s="101"/>
      <c r="AJM570" s="101"/>
      <c r="AJN570" s="101"/>
      <c r="AJO570" s="101"/>
      <c r="AJP570" s="101"/>
      <c r="AJQ570" s="101"/>
      <c r="AJR570" s="101"/>
      <c r="AJS570" s="101"/>
      <c r="AJT570" s="101"/>
      <c r="AJU570" s="101"/>
      <c r="AJV570" s="101"/>
      <c r="AJW570" s="101"/>
      <c r="AJX570" s="101"/>
      <c r="AJY570" s="101"/>
      <c r="AJZ570" s="101"/>
      <c r="AKA570" s="101"/>
      <c r="AKB570" s="101"/>
      <c r="AKC570" s="101"/>
      <c r="AKD570" s="101"/>
      <c r="AKE570" s="101"/>
      <c r="AKF570" s="101"/>
      <c r="AKG570" s="101"/>
      <c r="AKH570" s="101"/>
      <c r="AKI570" s="101"/>
      <c r="AKJ570" s="101"/>
      <c r="AKK570" s="101"/>
      <c r="AKL570" s="101"/>
      <c r="AKM570" s="101"/>
      <c r="AKN570" s="101"/>
      <c r="AKO570" s="101"/>
      <c r="AKP570" s="101"/>
      <c r="AKQ570" s="101"/>
      <c r="AKR570" s="101"/>
      <c r="AKS570" s="101"/>
      <c r="AKT570" s="101"/>
      <c r="AKU570" s="101"/>
      <c r="AKV570" s="101"/>
      <c r="AKW570" s="101"/>
      <c r="AKX570" s="101"/>
      <c r="AKY570" s="101"/>
      <c r="AKZ570" s="101"/>
      <c r="ALA570" s="101"/>
      <c r="ALB570" s="101"/>
      <c r="ALC570" s="101"/>
      <c r="ALD570" s="101"/>
      <c r="ALE570" s="101"/>
      <c r="ALF570" s="101"/>
      <c r="ALG570" s="101"/>
      <c r="ALH570" s="101"/>
      <c r="ALI570" s="101"/>
      <c r="ALJ570" s="101"/>
      <c r="ALK570" s="101"/>
      <c r="ALL570" s="101"/>
      <c r="ALM570" s="101"/>
      <c r="ALN570" s="101"/>
      <c r="ALO570" s="101"/>
      <c r="ALP570" s="101"/>
      <c r="ALQ570" s="101"/>
      <c r="ALR570" s="101"/>
      <c r="ALS570" s="101"/>
      <c r="ALT570" s="101"/>
      <c r="ALU570" s="101"/>
      <c r="ALV570" s="101"/>
      <c r="ALW570" s="101"/>
      <c r="ALX570" s="101"/>
      <c r="ALY570" s="101"/>
      <c r="ALZ570" s="101"/>
      <c r="AMA570" s="101"/>
      <c r="AMB570" s="101"/>
      <c r="AMC570" s="101"/>
      <c r="AMD570" s="101"/>
      <c r="AME570" s="101"/>
      <c r="AMF570" s="101"/>
      <c r="AMG570" s="101"/>
      <c r="AMH570" s="101"/>
      <c r="AMI570" s="101"/>
      <c r="AMJ570" s="101"/>
      <c r="AMK570" s="101"/>
      <c r="AML570" s="101"/>
    </row>
    <row r="571" s="103" customFormat="true" ht="102.6" hidden="false" customHeight="false" outlineLevel="0" collapsed="false">
      <c r="A571" s="98" t="s">
        <v>1347</v>
      </c>
      <c r="B571" s="24" t="s">
        <v>1348</v>
      </c>
      <c r="C571" s="24" t="s">
        <v>1346</v>
      </c>
      <c r="D571" s="24" t="s">
        <v>1204</v>
      </c>
      <c r="E571" s="79" t="n">
        <v>46232</v>
      </c>
      <c r="F571" s="79" t="n">
        <v>46597</v>
      </c>
      <c r="G571" s="24" t="s">
        <v>678</v>
      </c>
      <c r="H571" s="24" t="s">
        <v>1349</v>
      </c>
      <c r="I571" s="24" t="s">
        <v>73</v>
      </c>
      <c r="J571" s="99" t="s">
        <v>1329</v>
      </c>
      <c r="K571" s="24" t="n">
        <v>1</v>
      </c>
      <c r="L571" s="99" t="s">
        <v>1329</v>
      </c>
      <c r="M571" s="99" t="s">
        <v>1329</v>
      </c>
      <c r="N571" s="24" t="s">
        <v>1142</v>
      </c>
      <c r="O571" s="24" t="s">
        <v>1143</v>
      </c>
      <c r="P571" s="24" t="s">
        <v>1208</v>
      </c>
      <c r="Q571" s="24" t="s">
        <v>1242</v>
      </c>
      <c r="R571" s="24" t="s">
        <v>221</v>
      </c>
      <c r="S571" s="100"/>
      <c r="T571" s="24"/>
      <c r="U571" s="101"/>
      <c r="V571" s="101"/>
      <c r="W571" s="101"/>
      <c r="X571" s="101"/>
      <c r="Y571" s="101"/>
      <c r="Z571" s="101"/>
      <c r="AA571" s="101"/>
      <c r="AB571" s="101"/>
      <c r="AC571" s="101"/>
      <c r="AD571" s="101"/>
      <c r="AE571" s="101"/>
      <c r="AF571" s="101"/>
      <c r="AG571" s="101"/>
      <c r="AH571" s="101"/>
      <c r="AI571" s="101"/>
      <c r="AJ571" s="101"/>
      <c r="AK571" s="101"/>
      <c r="AL571" s="101"/>
      <c r="AM571" s="101"/>
      <c r="AN571" s="101"/>
      <c r="AO571" s="101"/>
      <c r="AP571" s="101"/>
      <c r="AQ571" s="101"/>
      <c r="AR571" s="101"/>
      <c r="AS571" s="101"/>
      <c r="AT571" s="101"/>
      <c r="AU571" s="101"/>
      <c r="AV571" s="101"/>
      <c r="AW571" s="101"/>
      <c r="AX571" s="101"/>
      <c r="AY571" s="101"/>
      <c r="AZ571" s="101"/>
      <c r="BA571" s="101"/>
      <c r="BB571" s="101"/>
      <c r="BC571" s="101"/>
      <c r="BD571" s="101"/>
      <c r="BE571" s="101"/>
      <c r="BF571" s="101"/>
      <c r="BG571" s="101"/>
      <c r="BH571" s="101"/>
      <c r="BI571" s="101"/>
      <c r="BJ571" s="101"/>
      <c r="BK571" s="101"/>
      <c r="BL571" s="101"/>
      <c r="BM571" s="101"/>
      <c r="BN571" s="101"/>
      <c r="BO571" s="101"/>
      <c r="BP571" s="101"/>
      <c r="BQ571" s="101"/>
      <c r="BR571" s="101"/>
      <c r="BS571" s="101"/>
      <c r="BT571" s="101"/>
      <c r="BU571" s="101"/>
      <c r="BV571" s="101"/>
      <c r="BW571" s="101"/>
      <c r="BX571" s="101"/>
      <c r="BY571" s="101"/>
      <c r="BZ571" s="101"/>
      <c r="CA571" s="101"/>
      <c r="CB571" s="101"/>
      <c r="CC571" s="101"/>
      <c r="CD571" s="101"/>
      <c r="CE571" s="101"/>
      <c r="CF571" s="101"/>
      <c r="CG571" s="101"/>
      <c r="CH571" s="101"/>
      <c r="CI571" s="101"/>
      <c r="CJ571" s="101"/>
      <c r="CK571" s="101"/>
      <c r="CL571" s="101"/>
      <c r="CM571" s="101"/>
      <c r="CN571" s="101"/>
      <c r="CO571" s="101"/>
      <c r="CP571" s="101"/>
      <c r="CQ571" s="101"/>
      <c r="CR571" s="101"/>
      <c r="CS571" s="101"/>
      <c r="CT571" s="101"/>
      <c r="CU571" s="101"/>
      <c r="CV571" s="101"/>
      <c r="CW571" s="101"/>
      <c r="CX571" s="101"/>
      <c r="CY571" s="101"/>
      <c r="CZ571" s="101"/>
      <c r="DA571" s="101"/>
      <c r="DB571" s="101"/>
      <c r="DC571" s="101"/>
      <c r="DD571" s="101"/>
      <c r="DE571" s="101"/>
      <c r="DF571" s="101"/>
      <c r="DG571" s="101"/>
      <c r="DH571" s="101"/>
      <c r="DI571" s="101"/>
      <c r="DJ571" s="101"/>
      <c r="DK571" s="101"/>
      <c r="DL571" s="101"/>
      <c r="DM571" s="101"/>
      <c r="DN571" s="101"/>
      <c r="DO571" s="101"/>
      <c r="DP571" s="101"/>
      <c r="DQ571" s="101"/>
      <c r="DR571" s="101"/>
      <c r="DS571" s="101"/>
      <c r="DT571" s="101"/>
      <c r="DU571" s="101"/>
      <c r="DV571" s="101"/>
      <c r="DW571" s="101"/>
      <c r="DX571" s="101"/>
      <c r="DY571" s="101"/>
      <c r="DZ571" s="101"/>
      <c r="EA571" s="101"/>
      <c r="EB571" s="101"/>
      <c r="EC571" s="101"/>
      <c r="ED571" s="101"/>
      <c r="EE571" s="101"/>
      <c r="EF571" s="101"/>
      <c r="EG571" s="101"/>
      <c r="EH571" s="101"/>
      <c r="EI571" s="101"/>
      <c r="EJ571" s="101"/>
      <c r="EK571" s="101"/>
      <c r="EL571" s="101"/>
      <c r="EM571" s="101"/>
      <c r="EN571" s="101"/>
      <c r="EO571" s="101"/>
      <c r="EP571" s="101"/>
      <c r="EQ571" s="101"/>
      <c r="ER571" s="101"/>
      <c r="ES571" s="101"/>
      <c r="ET571" s="101"/>
      <c r="EU571" s="101"/>
      <c r="EV571" s="101"/>
      <c r="EW571" s="101"/>
      <c r="EX571" s="101"/>
      <c r="EY571" s="101"/>
      <c r="EZ571" s="101"/>
      <c r="FA571" s="101"/>
      <c r="FB571" s="101"/>
      <c r="FC571" s="101"/>
      <c r="FD571" s="101"/>
      <c r="FE571" s="101"/>
      <c r="FF571" s="101"/>
      <c r="FG571" s="101"/>
      <c r="FH571" s="101"/>
      <c r="FI571" s="101"/>
      <c r="FJ571" s="101"/>
      <c r="FK571" s="101"/>
      <c r="FL571" s="101"/>
      <c r="FM571" s="101"/>
      <c r="FN571" s="101"/>
      <c r="FO571" s="101"/>
      <c r="FP571" s="101"/>
      <c r="FQ571" s="101"/>
      <c r="FR571" s="101"/>
      <c r="FS571" s="101"/>
      <c r="FT571" s="101"/>
      <c r="FU571" s="101"/>
      <c r="FV571" s="101"/>
      <c r="FW571" s="101"/>
      <c r="FX571" s="101"/>
      <c r="FY571" s="101"/>
      <c r="FZ571" s="101"/>
      <c r="GA571" s="101"/>
      <c r="GB571" s="101"/>
      <c r="GC571" s="101"/>
      <c r="GD571" s="101"/>
      <c r="GE571" s="101"/>
      <c r="GF571" s="101"/>
      <c r="GG571" s="101"/>
      <c r="GH571" s="101"/>
      <c r="GI571" s="101"/>
      <c r="GJ571" s="101"/>
      <c r="GK571" s="101"/>
      <c r="GL571" s="101"/>
      <c r="GM571" s="101"/>
      <c r="GN571" s="101"/>
      <c r="GO571" s="101"/>
      <c r="GP571" s="101"/>
      <c r="GQ571" s="101"/>
      <c r="GR571" s="101"/>
      <c r="GS571" s="101"/>
      <c r="GT571" s="101"/>
      <c r="GU571" s="101"/>
      <c r="GV571" s="101"/>
      <c r="GW571" s="101"/>
      <c r="GX571" s="101"/>
      <c r="GY571" s="101"/>
      <c r="GZ571" s="101"/>
      <c r="HA571" s="101"/>
      <c r="HB571" s="101"/>
      <c r="HC571" s="101"/>
      <c r="HD571" s="101"/>
      <c r="HE571" s="101"/>
      <c r="HF571" s="101"/>
      <c r="HG571" s="101"/>
      <c r="HH571" s="101"/>
      <c r="HI571" s="101"/>
      <c r="HJ571" s="101"/>
      <c r="HK571" s="101"/>
      <c r="HL571" s="101"/>
      <c r="HM571" s="101"/>
      <c r="HN571" s="101"/>
      <c r="HO571" s="101"/>
      <c r="HP571" s="101"/>
      <c r="HQ571" s="101"/>
      <c r="HR571" s="101"/>
      <c r="HS571" s="101"/>
      <c r="HT571" s="101"/>
      <c r="HU571" s="101"/>
      <c r="HV571" s="101"/>
      <c r="HW571" s="101"/>
      <c r="HX571" s="101"/>
      <c r="HY571" s="101"/>
      <c r="HZ571" s="101"/>
      <c r="IA571" s="101"/>
      <c r="IB571" s="101"/>
      <c r="IC571" s="101"/>
      <c r="ID571" s="101"/>
      <c r="IE571" s="101"/>
      <c r="IF571" s="101"/>
      <c r="IG571" s="101"/>
      <c r="IH571" s="101"/>
      <c r="II571" s="101"/>
      <c r="IJ571" s="101"/>
      <c r="IK571" s="101"/>
      <c r="IL571" s="101"/>
      <c r="IM571" s="101"/>
      <c r="IN571" s="101"/>
      <c r="IO571" s="101"/>
      <c r="IP571" s="101"/>
      <c r="IQ571" s="101"/>
      <c r="IR571" s="101"/>
      <c r="IS571" s="101"/>
      <c r="IT571" s="101"/>
      <c r="IU571" s="101"/>
      <c r="IV571" s="101"/>
      <c r="IW571" s="101"/>
      <c r="IX571" s="101"/>
      <c r="IY571" s="101"/>
      <c r="IZ571" s="101"/>
      <c r="JA571" s="101"/>
      <c r="JB571" s="101"/>
      <c r="JC571" s="101"/>
      <c r="JD571" s="101"/>
      <c r="JE571" s="101"/>
      <c r="JF571" s="101"/>
      <c r="JG571" s="101"/>
      <c r="JH571" s="101"/>
      <c r="JI571" s="101"/>
      <c r="JJ571" s="101"/>
      <c r="JK571" s="101"/>
      <c r="JL571" s="101"/>
      <c r="JM571" s="101"/>
      <c r="JN571" s="101"/>
      <c r="JO571" s="101"/>
      <c r="JP571" s="101"/>
      <c r="JQ571" s="101"/>
      <c r="JR571" s="101"/>
      <c r="JS571" s="101"/>
      <c r="JT571" s="101"/>
      <c r="JU571" s="101"/>
      <c r="JV571" s="101"/>
      <c r="JW571" s="101"/>
      <c r="JX571" s="101"/>
      <c r="JY571" s="101"/>
      <c r="JZ571" s="101"/>
      <c r="KA571" s="101"/>
      <c r="KB571" s="101"/>
      <c r="KC571" s="101"/>
      <c r="KD571" s="101"/>
      <c r="KE571" s="101"/>
      <c r="KF571" s="101"/>
      <c r="KG571" s="101"/>
      <c r="KH571" s="101"/>
      <c r="KI571" s="101"/>
      <c r="KJ571" s="101"/>
      <c r="KK571" s="101"/>
      <c r="KL571" s="101"/>
      <c r="KM571" s="101"/>
      <c r="KN571" s="101"/>
      <c r="KO571" s="101"/>
      <c r="KP571" s="101"/>
      <c r="KQ571" s="101"/>
      <c r="KR571" s="101"/>
      <c r="KS571" s="101"/>
      <c r="KT571" s="101"/>
      <c r="KU571" s="101"/>
      <c r="KV571" s="101"/>
      <c r="KW571" s="101"/>
      <c r="KX571" s="101"/>
      <c r="KY571" s="101"/>
      <c r="KZ571" s="101"/>
      <c r="LA571" s="101"/>
      <c r="LB571" s="101"/>
      <c r="LC571" s="101"/>
      <c r="LD571" s="101"/>
      <c r="LE571" s="101"/>
      <c r="LF571" s="101"/>
      <c r="LG571" s="101"/>
      <c r="LH571" s="101"/>
      <c r="LI571" s="101"/>
      <c r="LJ571" s="101"/>
      <c r="LK571" s="101"/>
      <c r="LL571" s="101"/>
      <c r="LM571" s="101"/>
      <c r="LN571" s="101"/>
      <c r="LO571" s="101"/>
      <c r="LP571" s="101"/>
      <c r="LQ571" s="101"/>
      <c r="LR571" s="101"/>
      <c r="LS571" s="101"/>
      <c r="LT571" s="101"/>
      <c r="LU571" s="101"/>
      <c r="LV571" s="101"/>
      <c r="LW571" s="101"/>
      <c r="LX571" s="101"/>
      <c r="LY571" s="101"/>
      <c r="LZ571" s="101"/>
      <c r="MA571" s="101"/>
      <c r="MB571" s="101"/>
      <c r="MC571" s="101"/>
      <c r="MD571" s="101"/>
      <c r="ME571" s="101"/>
      <c r="MF571" s="101"/>
      <c r="MG571" s="101"/>
      <c r="MH571" s="101"/>
      <c r="MI571" s="101"/>
      <c r="MJ571" s="101"/>
      <c r="MK571" s="101"/>
      <c r="ML571" s="101"/>
      <c r="MM571" s="101"/>
      <c r="MN571" s="101"/>
      <c r="MO571" s="101"/>
      <c r="MP571" s="101"/>
      <c r="MQ571" s="101"/>
      <c r="MR571" s="101"/>
      <c r="MS571" s="101"/>
      <c r="MT571" s="101"/>
      <c r="MU571" s="101"/>
      <c r="MV571" s="101"/>
      <c r="MW571" s="101"/>
      <c r="MX571" s="101"/>
      <c r="MY571" s="101"/>
      <c r="MZ571" s="101"/>
      <c r="NA571" s="101"/>
      <c r="NB571" s="101"/>
      <c r="NC571" s="101"/>
      <c r="ND571" s="101"/>
      <c r="NE571" s="101"/>
      <c r="NF571" s="101"/>
      <c r="NG571" s="101"/>
      <c r="NH571" s="101"/>
      <c r="NI571" s="101"/>
      <c r="NJ571" s="101"/>
      <c r="NK571" s="101"/>
      <c r="NL571" s="101"/>
      <c r="NM571" s="101"/>
      <c r="NN571" s="101"/>
      <c r="NO571" s="101"/>
      <c r="NP571" s="101"/>
      <c r="NQ571" s="101"/>
      <c r="NR571" s="101"/>
      <c r="NS571" s="101"/>
      <c r="NT571" s="101"/>
      <c r="NU571" s="101"/>
      <c r="NV571" s="101"/>
      <c r="NW571" s="101"/>
      <c r="NX571" s="101"/>
      <c r="NY571" s="101"/>
      <c r="NZ571" s="101"/>
      <c r="OA571" s="101"/>
      <c r="OB571" s="101"/>
      <c r="OC571" s="101"/>
      <c r="OD571" s="101"/>
      <c r="OE571" s="101"/>
      <c r="OF571" s="101"/>
      <c r="OG571" s="101"/>
      <c r="OH571" s="101"/>
      <c r="OI571" s="101"/>
      <c r="OJ571" s="101"/>
      <c r="OK571" s="101"/>
      <c r="OL571" s="101"/>
      <c r="OM571" s="101"/>
      <c r="ON571" s="101"/>
      <c r="OO571" s="101"/>
      <c r="OP571" s="101"/>
      <c r="OQ571" s="101"/>
      <c r="OR571" s="101"/>
      <c r="OS571" s="101"/>
      <c r="OT571" s="101"/>
      <c r="OU571" s="101"/>
      <c r="OV571" s="101"/>
      <c r="OW571" s="101"/>
      <c r="OX571" s="101"/>
      <c r="OY571" s="101"/>
      <c r="OZ571" s="101"/>
      <c r="PA571" s="101"/>
      <c r="PB571" s="101"/>
      <c r="PC571" s="101"/>
      <c r="PD571" s="101"/>
      <c r="PE571" s="101"/>
      <c r="PF571" s="101"/>
      <c r="PG571" s="101"/>
      <c r="PH571" s="101"/>
      <c r="PI571" s="101"/>
      <c r="PJ571" s="101"/>
      <c r="PK571" s="101"/>
      <c r="PL571" s="101"/>
      <c r="PM571" s="101"/>
      <c r="PN571" s="101"/>
      <c r="PO571" s="101"/>
      <c r="PP571" s="101"/>
      <c r="PQ571" s="101"/>
      <c r="PR571" s="101"/>
      <c r="PS571" s="101"/>
      <c r="PT571" s="101"/>
      <c r="PU571" s="101"/>
      <c r="PV571" s="101"/>
      <c r="PW571" s="101"/>
      <c r="PX571" s="101"/>
      <c r="PY571" s="101"/>
      <c r="PZ571" s="101"/>
      <c r="QA571" s="101"/>
      <c r="QB571" s="101"/>
      <c r="QC571" s="101"/>
      <c r="QD571" s="101"/>
      <c r="QE571" s="101"/>
      <c r="QF571" s="101"/>
      <c r="QG571" s="101"/>
      <c r="QH571" s="101"/>
      <c r="QI571" s="101"/>
      <c r="QJ571" s="101"/>
      <c r="QK571" s="101"/>
      <c r="QL571" s="101"/>
      <c r="QM571" s="101"/>
      <c r="QN571" s="101"/>
      <c r="QO571" s="101"/>
      <c r="QP571" s="101"/>
      <c r="QQ571" s="101"/>
      <c r="QR571" s="101"/>
      <c r="QS571" s="101"/>
      <c r="QT571" s="101"/>
      <c r="QU571" s="101"/>
      <c r="QV571" s="101"/>
      <c r="QW571" s="101"/>
      <c r="QX571" s="101"/>
      <c r="QY571" s="101"/>
      <c r="QZ571" s="101"/>
      <c r="RA571" s="101"/>
      <c r="RB571" s="101"/>
      <c r="RC571" s="101"/>
      <c r="RD571" s="101"/>
      <c r="RE571" s="101"/>
      <c r="RF571" s="101"/>
      <c r="RG571" s="101"/>
      <c r="RH571" s="101"/>
      <c r="RI571" s="101"/>
      <c r="RJ571" s="101"/>
      <c r="RK571" s="101"/>
      <c r="RL571" s="101"/>
      <c r="RM571" s="101"/>
      <c r="RN571" s="101"/>
      <c r="RO571" s="101"/>
      <c r="RP571" s="101"/>
      <c r="RQ571" s="101"/>
      <c r="RR571" s="101"/>
      <c r="RS571" s="101"/>
      <c r="RT571" s="101"/>
      <c r="RU571" s="101"/>
      <c r="RV571" s="101"/>
      <c r="RW571" s="101"/>
      <c r="RX571" s="101"/>
      <c r="RY571" s="101"/>
      <c r="RZ571" s="101"/>
      <c r="SA571" s="101"/>
      <c r="SB571" s="101"/>
      <c r="SC571" s="101"/>
      <c r="SD571" s="101"/>
      <c r="SE571" s="101"/>
      <c r="SF571" s="101"/>
      <c r="SG571" s="101"/>
      <c r="SH571" s="101"/>
      <c r="SI571" s="101"/>
      <c r="SJ571" s="101"/>
      <c r="SK571" s="101"/>
      <c r="SL571" s="101"/>
      <c r="SM571" s="101"/>
      <c r="SN571" s="101"/>
      <c r="SO571" s="101"/>
      <c r="SP571" s="101"/>
      <c r="SQ571" s="101"/>
      <c r="SR571" s="101"/>
      <c r="SS571" s="101"/>
      <c r="ST571" s="101"/>
      <c r="SU571" s="101"/>
      <c r="SV571" s="101"/>
      <c r="SW571" s="101"/>
      <c r="SX571" s="101"/>
      <c r="SY571" s="101"/>
      <c r="SZ571" s="101"/>
      <c r="TA571" s="101"/>
      <c r="TB571" s="101"/>
      <c r="TC571" s="101"/>
      <c r="TD571" s="101"/>
      <c r="TE571" s="101"/>
      <c r="TF571" s="101"/>
      <c r="TG571" s="101"/>
      <c r="TH571" s="101"/>
      <c r="TI571" s="101"/>
      <c r="TJ571" s="101"/>
      <c r="TK571" s="101"/>
      <c r="TL571" s="101"/>
      <c r="TM571" s="101"/>
      <c r="TN571" s="101"/>
      <c r="TO571" s="101"/>
      <c r="TP571" s="101"/>
      <c r="TQ571" s="101"/>
      <c r="TR571" s="101"/>
      <c r="TS571" s="101"/>
      <c r="TT571" s="101"/>
      <c r="TU571" s="101"/>
      <c r="TV571" s="101"/>
      <c r="TW571" s="101"/>
      <c r="TX571" s="101"/>
      <c r="TY571" s="101"/>
      <c r="TZ571" s="101"/>
      <c r="UA571" s="101"/>
      <c r="UB571" s="101"/>
      <c r="UC571" s="101"/>
      <c r="UD571" s="101"/>
      <c r="UE571" s="101"/>
      <c r="UF571" s="101"/>
      <c r="UG571" s="101"/>
      <c r="UH571" s="101"/>
      <c r="UI571" s="101"/>
      <c r="UJ571" s="101"/>
      <c r="UK571" s="101"/>
      <c r="UL571" s="101"/>
      <c r="UM571" s="101"/>
      <c r="UN571" s="101"/>
      <c r="UO571" s="101"/>
      <c r="UP571" s="101"/>
      <c r="UQ571" s="101"/>
      <c r="UR571" s="101"/>
      <c r="US571" s="101"/>
      <c r="UT571" s="101"/>
      <c r="UU571" s="101"/>
      <c r="UV571" s="101"/>
      <c r="UW571" s="101"/>
      <c r="UX571" s="101"/>
      <c r="UY571" s="101"/>
      <c r="UZ571" s="101"/>
      <c r="VA571" s="101"/>
      <c r="VB571" s="101"/>
      <c r="VC571" s="101"/>
      <c r="VD571" s="101"/>
      <c r="VE571" s="101"/>
      <c r="VF571" s="101"/>
      <c r="VG571" s="101"/>
      <c r="VH571" s="101"/>
      <c r="VI571" s="101"/>
      <c r="VJ571" s="101"/>
      <c r="VK571" s="101"/>
      <c r="VL571" s="101"/>
      <c r="VM571" s="101"/>
      <c r="VN571" s="101"/>
      <c r="VO571" s="101"/>
      <c r="VP571" s="101"/>
      <c r="VQ571" s="101"/>
      <c r="VR571" s="101"/>
      <c r="VS571" s="101"/>
      <c r="VT571" s="101"/>
      <c r="VU571" s="101"/>
      <c r="VV571" s="101"/>
      <c r="VW571" s="101"/>
      <c r="VX571" s="101"/>
      <c r="VY571" s="101"/>
      <c r="VZ571" s="101"/>
      <c r="WA571" s="101"/>
      <c r="WB571" s="101"/>
      <c r="WC571" s="101"/>
      <c r="WD571" s="101"/>
      <c r="WE571" s="101"/>
      <c r="WF571" s="101"/>
      <c r="WG571" s="101"/>
      <c r="WH571" s="101"/>
      <c r="WI571" s="101"/>
      <c r="WJ571" s="101"/>
      <c r="WK571" s="101"/>
      <c r="WL571" s="101"/>
      <c r="WM571" s="101"/>
      <c r="WN571" s="101"/>
      <c r="WO571" s="101"/>
      <c r="WP571" s="101"/>
      <c r="WQ571" s="101"/>
      <c r="WR571" s="101"/>
      <c r="WS571" s="101"/>
      <c r="WT571" s="101"/>
      <c r="WU571" s="101"/>
      <c r="WV571" s="101"/>
      <c r="WW571" s="101"/>
      <c r="WX571" s="101"/>
      <c r="WY571" s="101"/>
      <c r="WZ571" s="101"/>
      <c r="XA571" s="101"/>
      <c r="XB571" s="101"/>
      <c r="XC571" s="101"/>
      <c r="XD571" s="101"/>
      <c r="XE571" s="101"/>
      <c r="XF571" s="101"/>
      <c r="XG571" s="101"/>
      <c r="XH571" s="101"/>
      <c r="XI571" s="101"/>
      <c r="XJ571" s="101"/>
      <c r="XK571" s="101"/>
      <c r="XL571" s="101"/>
      <c r="XM571" s="101"/>
      <c r="XN571" s="101"/>
      <c r="XO571" s="101"/>
      <c r="XP571" s="101"/>
      <c r="XQ571" s="101"/>
      <c r="XR571" s="101"/>
      <c r="XS571" s="101"/>
      <c r="XT571" s="101"/>
      <c r="XU571" s="101"/>
      <c r="XV571" s="101"/>
      <c r="XW571" s="101"/>
      <c r="XX571" s="101"/>
      <c r="XY571" s="101"/>
      <c r="XZ571" s="101"/>
      <c r="YA571" s="101"/>
      <c r="YB571" s="101"/>
      <c r="YC571" s="101"/>
      <c r="YD571" s="101"/>
      <c r="YE571" s="101"/>
      <c r="YF571" s="101"/>
      <c r="YG571" s="101"/>
      <c r="YH571" s="101"/>
      <c r="YI571" s="101"/>
      <c r="YJ571" s="101"/>
      <c r="YK571" s="101"/>
      <c r="YL571" s="101"/>
      <c r="YM571" s="101"/>
      <c r="YN571" s="101"/>
      <c r="YO571" s="101"/>
      <c r="YP571" s="101"/>
      <c r="YQ571" s="101"/>
      <c r="YR571" s="101"/>
      <c r="YS571" s="101"/>
      <c r="YT571" s="101"/>
      <c r="YU571" s="101"/>
      <c r="YV571" s="101"/>
      <c r="YW571" s="101"/>
      <c r="YX571" s="101"/>
      <c r="YY571" s="101"/>
      <c r="YZ571" s="101"/>
      <c r="ZA571" s="101"/>
      <c r="ZB571" s="101"/>
      <c r="ZC571" s="101"/>
      <c r="ZD571" s="101"/>
      <c r="ZE571" s="101"/>
      <c r="ZF571" s="101"/>
      <c r="ZG571" s="101"/>
      <c r="ZH571" s="101"/>
      <c r="ZI571" s="101"/>
      <c r="ZJ571" s="101"/>
      <c r="ZK571" s="101"/>
      <c r="ZL571" s="101"/>
      <c r="ZM571" s="101"/>
      <c r="ZN571" s="101"/>
      <c r="ZO571" s="101"/>
      <c r="ZP571" s="101"/>
      <c r="ZQ571" s="101"/>
      <c r="ZR571" s="101"/>
      <c r="ZS571" s="101"/>
      <c r="ZT571" s="101"/>
      <c r="ZU571" s="101"/>
      <c r="ZV571" s="101"/>
      <c r="ZW571" s="101"/>
      <c r="ZX571" s="101"/>
      <c r="ZY571" s="101"/>
      <c r="ZZ571" s="101"/>
      <c r="AAA571" s="101"/>
      <c r="AAB571" s="101"/>
      <c r="AAC571" s="101"/>
      <c r="AAD571" s="101"/>
      <c r="AAE571" s="101"/>
      <c r="AAF571" s="101"/>
      <c r="AAG571" s="101"/>
      <c r="AAH571" s="101"/>
      <c r="AAI571" s="101"/>
      <c r="AAJ571" s="101"/>
      <c r="AAK571" s="101"/>
      <c r="AAL571" s="101"/>
      <c r="AAM571" s="101"/>
      <c r="AAN571" s="101"/>
      <c r="AAO571" s="101"/>
      <c r="AAP571" s="101"/>
      <c r="AAQ571" s="101"/>
      <c r="AAR571" s="101"/>
      <c r="AAS571" s="101"/>
      <c r="AAT571" s="101"/>
      <c r="AAU571" s="101"/>
      <c r="AAV571" s="101"/>
      <c r="AAW571" s="101"/>
      <c r="AAX571" s="101"/>
      <c r="AAY571" s="101"/>
      <c r="AAZ571" s="101"/>
      <c r="ABA571" s="101"/>
      <c r="ABB571" s="101"/>
      <c r="ABC571" s="101"/>
      <c r="ABD571" s="101"/>
      <c r="ABE571" s="101"/>
      <c r="ABF571" s="101"/>
      <c r="ABG571" s="101"/>
      <c r="ABH571" s="101"/>
      <c r="ABI571" s="101"/>
      <c r="ABJ571" s="101"/>
      <c r="ABK571" s="101"/>
      <c r="ABL571" s="101"/>
      <c r="ABM571" s="101"/>
      <c r="ABN571" s="101"/>
      <c r="ABO571" s="101"/>
      <c r="ABP571" s="101"/>
      <c r="ABQ571" s="101"/>
      <c r="ABR571" s="101"/>
      <c r="ABS571" s="101"/>
      <c r="ABT571" s="101"/>
      <c r="ABU571" s="101"/>
      <c r="ABV571" s="101"/>
      <c r="ABW571" s="101"/>
      <c r="ABX571" s="101"/>
      <c r="ABY571" s="101"/>
      <c r="ABZ571" s="101"/>
      <c r="ACA571" s="101"/>
      <c r="ACB571" s="101"/>
      <c r="ACC571" s="101"/>
      <c r="ACD571" s="101"/>
      <c r="ACE571" s="101"/>
      <c r="ACF571" s="101"/>
      <c r="ACG571" s="101"/>
      <c r="ACH571" s="101"/>
      <c r="ACI571" s="101"/>
      <c r="ACJ571" s="101"/>
      <c r="ACK571" s="101"/>
      <c r="ACL571" s="101"/>
      <c r="ACM571" s="101"/>
      <c r="ACN571" s="101"/>
      <c r="ACO571" s="101"/>
      <c r="ACP571" s="101"/>
      <c r="ACQ571" s="101"/>
      <c r="ACR571" s="101"/>
      <c r="ACS571" s="101"/>
      <c r="ACT571" s="101"/>
      <c r="ACU571" s="101"/>
      <c r="ACV571" s="101"/>
      <c r="ACW571" s="101"/>
      <c r="ACX571" s="101"/>
      <c r="ACY571" s="101"/>
      <c r="ACZ571" s="101"/>
      <c r="ADA571" s="101"/>
      <c r="ADB571" s="101"/>
      <c r="ADC571" s="101"/>
      <c r="ADD571" s="101"/>
      <c r="ADE571" s="101"/>
      <c r="ADF571" s="101"/>
      <c r="ADG571" s="101"/>
      <c r="ADH571" s="101"/>
      <c r="ADI571" s="101"/>
      <c r="ADJ571" s="101"/>
      <c r="ADK571" s="101"/>
      <c r="ADL571" s="101"/>
      <c r="ADM571" s="101"/>
      <c r="ADN571" s="101"/>
      <c r="ADO571" s="101"/>
      <c r="ADP571" s="101"/>
      <c r="ADQ571" s="101"/>
      <c r="ADR571" s="101"/>
      <c r="ADS571" s="101"/>
      <c r="ADT571" s="101"/>
      <c r="ADU571" s="101"/>
      <c r="ADV571" s="101"/>
      <c r="ADW571" s="101"/>
      <c r="ADX571" s="101"/>
      <c r="ADY571" s="101"/>
      <c r="ADZ571" s="101"/>
      <c r="AEA571" s="101"/>
      <c r="AEB571" s="101"/>
      <c r="AEC571" s="101"/>
      <c r="AED571" s="101"/>
      <c r="AEE571" s="101"/>
      <c r="AEF571" s="101"/>
      <c r="AEG571" s="101"/>
      <c r="AEH571" s="101"/>
      <c r="AEI571" s="101"/>
      <c r="AEJ571" s="101"/>
      <c r="AEK571" s="101"/>
      <c r="AEL571" s="101"/>
      <c r="AEM571" s="101"/>
      <c r="AEN571" s="101"/>
      <c r="AEO571" s="101"/>
      <c r="AEP571" s="101"/>
      <c r="AEQ571" s="101"/>
      <c r="AER571" s="101"/>
      <c r="AES571" s="101"/>
      <c r="AET571" s="101"/>
      <c r="AEU571" s="101"/>
      <c r="AEV571" s="101"/>
      <c r="AEW571" s="101"/>
      <c r="AEX571" s="101"/>
      <c r="AEY571" s="101"/>
      <c r="AEZ571" s="101"/>
      <c r="AFA571" s="101"/>
      <c r="AFB571" s="101"/>
      <c r="AFC571" s="101"/>
      <c r="AFD571" s="101"/>
      <c r="AFE571" s="101"/>
      <c r="AFF571" s="101"/>
      <c r="AFG571" s="101"/>
      <c r="AFH571" s="101"/>
      <c r="AFI571" s="101"/>
      <c r="AFJ571" s="101"/>
      <c r="AFK571" s="101"/>
      <c r="AFL571" s="101"/>
      <c r="AFM571" s="101"/>
      <c r="AFN571" s="101"/>
      <c r="AFO571" s="101"/>
      <c r="AFP571" s="101"/>
      <c r="AFQ571" s="101"/>
      <c r="AFR571" s="101"/>
      <c r="AFS571" s="101"/>
      <c r="AFT571" s="101"/>
      <c r="AFU571" s="101"/>
      <c r="AFV571" s="101"/>
      <c r="AFW571" s="101"/>
      <c r="AFX571" s="101"/>
      <c r="AFY571" s="101"/>
      <c r="AFZ571" s="101"/>
      <c r="AGA571" s="101"/>
      <c r="AGB571" s="101"/>
      <c r="AGC571" s="101"/>
      <c r="AGD571" s="101"/>
      <c r="AGE571" s="101"/>
      <c r="AGF571" s="101"/>
      <c r="AGG571" s="101"/>
      <c r="AGH571" s="101"/>
      <c r="AGI571" s="101"/>
      <c r="AGJ571" s="101"/>
      <c r="AGK571" s="101"/>
      <c r="AGL571" s="101"/>
      <c r="AGM571" s="101"/>
      <c r="AGN571" s="101"/>
      <c r="AGO571" s="101"/>
      <c r="AGP571" s="101"/>
      <c r="AGQ571" s="101"/>
      <c r="AGR571" s="101"/>
      <c r="AGS571" s="101"/>
      <c r="AGT571" s="101"/>
      <c r="AGU571" s="101"/>
      <c r="AGV571" s="101"/>
      <c r="AGW571" s="101"/>
      <c r="AGX571" s="101"/>
      <c r="AGY571" s="101"/>
      <c r="AGZ571" s="101"/>
      <c r="AHA571" s="101"/>
      <c r="AHB571" s="101"/>
      <c r="AHC571" s="101"/>
      <c r="AHD571" s="101"/>
      <c r="AHE571" s="101"/>
      <c r="AHF571" s="101"/>
      <c r="AHG571" s="101"/>
      <c r="AHH571" s="101"/>
      <c r="AHI571" s="101"/>
      <c r="AHJ571" s="101"/>
      <c r="AHK571" s="101"/>
      <c r="AHL571" s="101"/>
      <c r="AHM571" s="101"/>
      <c r="AHN571" s="101"/>
      <c r="AHO571" s="101"/>
      <c r="AHP571" s="101"/>
      <c r="AHQ571" s="101"/>
      <c r="AHR571" s="101"/>
      <c r="AHS571" s="101"/>
      <c r="AHT571" s="101"/>
      <c r="AHU571" s="101"/>
      <c r="AHV571" s="101"/>
      <c r="AHW571" s="101"/>
      <c r="AHX571" s="101"/>
      <c r="AHY571" s="101"/>
      <c r="AHZ571" s="101"/>
      <c r="AIA571" s="101"/>
      <c r="AIB571" s="101"/>
      <c r="AIC571" s="101"/>
      <c r="AID571" s="101"/>
      <c r="AIE571" s="101"/>
      <c r="AIF571" s="101"/>
      <c r="AIG571" s="101"/>
      <c r="AIH571" s="101"/>
      <c r="AII571" s="101"/>
      <c r="AIJ571" s="101"/>
      <c r="AIK571" s="101"/>
      <c r="AIL571" s="101"/>
      <c r="AIM571" s="101"/>
      <c r="AIN571" s="101"/>
      <c r="AIO571" s="101"/>
      <c r="AIP571" s="101"/>
      <c r="AIQ571" s="101"/>
      <c r="AIR571" s="101"/>
      <c r="AIS571" s="101"/>
      <c r="AIT571" s="101"/>
      <c r="AIU571" s="101"/>
      <c r="AIV571" s="101"/>
      <c r="AIW571" s="101"/>
      <c r="AIX571" s="101"/>
      <c r="AIY571" s="101"/>
      <c r="AIZ571" s="101"/>
      <c r="AJA571" s="101"/>
      <c r="AJB571" s="101"/>
      <c r="AJC571" s="101"/>
      <c r="AJD571" s="101"/>
      <c r="AJE571" s="101"/>
      <c r="AJF571" s="101"/>
      <c r="AJG571" s="101"/>
      <c r="AJH571" s="101"/>
      <c r="AJI571" s="101"/>
      <c r="AJJ571" s="101"/>
      <c r="AJK571" s="101"/>
      <c r="AJL571" s="101"/>
      <c r="AJM571" s="101"/>
      <c r="AJN571" s="101"/>
      <c r="AJO571" s="101"/>
      <c r="AJP571" s="101"/>
      <c r="AJQ571" s="101"/>
      <c r="AJR571" s="101"/>
      <c r="AJS571" s="101"/>
      <c r="AJT571" s="101"/>
      <c r="AJU571" s="101"/>
      <c r="AJV571" s="101"/>
      <c r="AJW571" s="101"/>
      <c r="AJX571" s="101"/>
      <c r="AJY571" s="101"/>
      <c r="AJZ571" s="101"/>
      <c r="AKA571" s="101"/>
      <c r="AKB571" s="101"/>
      <c r="AKC571" s="101"/>
      <c r="AKD571" s="101"/>
      <c r="AKE571" s="101"/>
      <c r="AKF571" s="101"/>
      <c r="AKG571" s="101"/>
      <c r="AKH571" s="101"/>
      <c r="AKI571" s="101"/>
      <c r="AKJ571" s="101"/>
      <c r="AKK571" s="101"/>
      <c r="AKL571" s="101"/>
      <c r="AKM571" s="101"/>
      <c r="AKN571" s="101"/>
      <c r="AKO571" s="101"/>
      <c r="AKP571" s="101"/>
      <c r="AKQ571" s="101"/>
      <c r="AKR571" s="101"/>
      <c r="AKS571" s="101"/>
      <c r="AKT571" s="101"/>
      <c r="AKU571" s="101"/>
      <c r="AKV571" s="101"/>
      <c r="AKW571" s="101"/>
      <c r="AKX571" s="101"/>
      <c r="AKY571" s="101"/>
      <c r="AKZ571" s="101"/>
      <c r="ALA571" s="101"/>
      <c r="ALB571" s="101"/>
      <c r="ALC571" s="101"/>
      <c r="ALD571" s="101"/>
      <c r="ALE571" s="101"/>
      <c r="ALF571" s="101"/>
      <c r="ALG571" s="101"/>
      <c r="ALH571" s="101"/>
      <c r="ALI571" s="101"/>
      <c r="ALJ571" s="101"/>
      <c r="ALK571" s="101"/>
      <c r="ALL571" s="101"/>
      <c r="ALM571" s="101"/>
      <c r="ALN571" s="101"/>
      <c r="ALO571" s="101"/>
      <c r="ALP571" s="101"/>
      <c r="ALQ571" s="101"/>
      <c r="ALR571" s="101"/>
      <c r="ALS571" s="101"/>
      <c r="ALT571" s="101"/>
      <c r="ALU571" s="101"/>
      <c r="ALV571" s="101"/>
      <c r="ALW571" s="101"/>
      <c r="ALX571" s="101"/>
      <c r="ALY571" s="101"/>
      <c r="ALZ571" s="101"/>
      <c r="AMA571" s="101"/>
      <c r="AMB571" s="101"/>
      <c r="AMC571" s="101"/>
      <c r="AMD571" s="101"/>
      <c r="AME571" s="101"/>
      <c r="AMF571" s="101"/>
      <c r="AMG571" s="101"/>
      <c r="AMH571" s="101"/>
      <c r="AMI571" s="101"/>
      <c r="AMJ571" s="101"/>
      <c r="AMK571" s="101"/>
      <c r="AML571" s="101"/>
    </row>
    <row r="572" s="103" customFormat="true" ht="23.85" hidden="false" customHeight="true" outlineLevel="0" collapsed="false">
      <c r="A572" s="98" t="s">
        <v>1350</v>
      </c>
      <c r="B572" s="24" t="s">
        <v>1351</v>
      </c>
      <c r="C572" s="24" t="s">
        <v>1352</v>
      </c>
      <c r="D572" s="24" t="s">
        <v>1353</v>
      </c>
      <c r="E572" s="79" t="n">
        <v>46234</v>
      </c>
      <c r="F572" s="79" t="n">
        <v>46599</v>
      </c>
      <c r="G572" s="24" t="s">
        <v>678</v>
      </c>
      <c r="H572" s="24" t="s">
        <v>1354</v>
      </c>
      <c r="I572" s="24" t="s">
        <v>73</v>
      </c>
      <c r="J572" s="99" t="s">
        <v>1355</v>
      </c>
      <c r="K572" s="24" t="n">
        <v>2</v>
      </c>
      <c r="L572" s="99" t="s">
        <v>1356</v>
      </c>
      <c r="M572" s="99" t="s">
        <v>1357</v>
      </c>
      <c r="N572" s="24" t="s">
        <v>1358</v>
      </c>
      <c r="O572" s="24" t="s">
        <v>1359</v>
      </c>
      <c r="P572" s="24" t="s">
        <v>1360</v>
      </c>
      <c r="Q572" s="24" t="s">
        <v>1057</v>
      </c>
      <c r="R572" s="24" t="s">
        <v>221</v>
      </c>
      <c r="S572" s="100"/>
      <c r="T572" s="24"/>
      <c r="U572" s="101"/>
      <c r="V572" s="101"/>
      <c r="W572" s="101"/>
      <c r="X572" s="101"/>
      <c r="Y572" s="101"/>
      <c r="Z572" s="101"/>
      <c r="AA572" s="101"/>
      <c r="AB572" s="101"/>
      <c r="AC572" s="101"/>
      <c r="AD572" s="101"/>
      <c r="AE572" s="101"/>
      <c r="AF572" s="101"/>
      <c r="AG572" s="101"/>
      <c r="AH572" s="101"/>
      <c r="AI572" s="101"/>
      <c r="AJ572" s="101"/>
      <c r="AK572" s="101"/>
      <c r="AL572" s="101"/>
      <c r="AM572" s="101"/>
      <c r="AN572" s="101"/>
      <c r="AO572" s="101"/>
      <c r="AP572" s="101"/>
      <c r="AQ572" s="101"/>
      <c r="AR572" s="101"/>
      <c r="AS572" s="101"/>
      <c r="AT572" s="101"/>
      <c r="AU572" s="101"/>
      <c r="AV572" s="101"/>
      <c r="AW572" s="101"/>
      <c r="AX572" s="101"/>
      <c r="AY572" s="101"/>
      <c r="AZ572" s="101"/>
      <c r="BA572" s="101"/>
      <c r="BB572" s="101"/>
      <c r="BC572" s="101"/>
      <c r="BD572" s="101"/>
      <c r="BE572" s="101"/>
      <c r="BF572" s="101"/>
      <c r="BG572" s="101"/>
      <c r="BH572" s="101"/>
      <c r="BI572" s="101"/>
      <c r="BJ572" s="101"/>
      <c r="BK572" s="101"/>
      <c r="BL572" s="101"/>
      <c r="BM572" s="101"/>
      <c r="BN572" s="101"/>
      <c r="BO572" s="101"/>
      <c r="BP572" s="101"/>
      <c r="BQ572" s="101"/>
      <c r="BR572" s="101"/>
      <c r="BS572" s="101"/>
      <c r="BT572" s="101"/>
      <c r="BU572" s="101"/>
      <c r="BV572" s="101"/>
      <c r="BW572" s="101"/>
      <c r="BX572" s="101"/>
      <c r="BY572" s="101"/>
      <c r="BZ572" s="101"/>
      <c r="CA572" s="101"/>
      <c r="CB572" s="101"/>
      <c r="CC572" s="101"/>
      <c r="CD572" s="101"/>
      <c r="CE572" s="101"/>
      <c r="CF572" s="101"/>
      <c r="CG572" s="101"/>
      <c r="CH572" s="101"/>
      <c r="CI572" s="101"/>
      <c r="CJ572" s="101"/>
      <c r="CK572" s="101"/>
      <c r="CL572" s="101"/>
      <c r="CM572" s="101"/>
      <c r="CN572" s="101"/>
      <c r="CO572" s="101"/>
      <c r="CP572" s="101"/>
      <c r="CQ572" s="101"/>
      <c r="CR572" s="101"/>
      <c r="CS572" s="101"/>
      <c r="CT572" s="101"/>
      <c r="CU572" s="101"/>
      <c r="CV572" s="101"/>
      <c r="CW572" s="101"/>
      <c r="CX572" s="101"/>
      <c r="CY572" s="101"/>
      <c r="CZ572" s="101"/>
      <c r="DA572" s="101"/>
      <c r="DB572" s="101"/>
      <c r="DC572" s="101"/>
      <c r="DD572" s="101"/>
      <c r="DE572" s="101"/>
      <c r="DF572" s="101"/>
      <c r="DG572" s="101"/>
      <c r="DH572" s="101"/>
      <c r="DI572" s="101"/>
      <c r="DJ572" s="101"/>
      <c r="DK572" s="101"/>
      <c r="DL572" s="101"/>
      <c r="DM572" s="101"/>
      <c r="DN572" s="101"/>
      <c r="DO572" s="101"/>
      <c r="DP572" s="101"/>
      <c r="DQ572" s="101"/>
      <c r="DR572" s="101"/>
      <c r="DS572" s="101"/>
      <c r="DT572" s="101"/>
      <c r="DU572" s="101"/>
      <c r="DV572" s="101"/>
      <c r="DW572" s="101"/>
      <c r="DX572" s="101"/>
      <c r="DY572" s="101"/>
      <c r="DZ572" s="101"/>
      <c r="EA572" s="101"/>
      <c r="EB572" s="101"/>
      <c r="EC572" s="101"/>
      <c r="ED572" s="101"/>
      <c r="EE572" s="101"/>
      <c r="EF572" s="101"/>
      <c r="EG572" s="101"/>
      <c r="EH572" s="101"/>
      <c r="EI572" s="101"/>
      <c r="EJ572" s="101"/>
      <c r="EK572" s="101"/>
      <c r="EL572" s="101"/>
      <c r="EM572" s="101"/>
      <c r="EN572" s="101"/>
      <c r="EO572" s="101"/>
      <c r="EP572" s="101"/>
      <c r="EQ572" s="101"/>
      <c r="ER572" s="101"/>
      <c r="ES572" s="101"/>
      <c r="ET572" s="101"/>
      <c r="EU572" s="101"/>
      <c r="EV572" s="101"/>
      <c r="EW572" s="101"/>
      <c r="EX572" s="101"/>
      <c r="EY572" s="101"/>
      <c r="EZ572" s="101"/>
      <c r="FA572" s="101"/>
      <c r="FB572" s="101"/>
      <c r="FC572" s="101"/>
      <c r="FD572" s="101"/>
      <c r="FE572" s="101"/>
      <c r="FF572" s="101"/>
      <c r="FG572" s="101"/>
      <c r="FH572" s="101"/>
      <c r="FI572" s="101"/>
      <c r="FJ572" s="101"/>
      <c r="FK572" s="101"/>
      <c r="FL572" s="101"/>
      <c r="FM572" s="101"/>
      <c r="FN572" s="101"/>
      <c r="FO572" s="101"/>
      <c r="FP572" s="101"/>
      <c r="FQ572" s="101"/>
      <c r="FR572" s="101"/>
      <c r="FS572" s="101"/>
      <c r="FT572" s="101"/>
      <c r="FU572" s="101"/>
      <c r="FV572" s="101"/>
      <c r="FW572" s="101"/>
      <c r="FX572" s="101"/>
      <c r="FY572" s="101"/>
      <c r="FZ572" s="101"/>
      <c r="GA572" s="101"/>
      <c r="GB572" s="101"/>
      <c r="GC572" s="101"/>
      <c r="GD572" s="101"/>
      <c r="GE572" s="101"/>
      <c r="GF572" s="101"/>
      <c r="GG572" s="101"/>
      <c r="GH572" s="101"/>
      <c r="GI572" s="101"/>
      <c r="GJ572" s="101"/>
      <c r="GK572" s="101"/>
      <c r="GL572" s="101"/>
      <c r="GM572" s="101"/>
      <c r="GN572" s="101"/>
      <c r="GO572" s="101"/>
      <c r="GP572" s="101"/>
      <c r="GQ572" s="101"/>
      <c r="GR572" s="101"/>
      <c r="GS572" s="101"/>
      <c r="GT572" s="101"/>
      <c r="GU572" s="101"/>
      <c r="GV572" s="101"/>
      <c r="GW572" s="101"/>
      <c r="GX572" s="101"/>
      <c r="GY572" s="101"/>
      <c r="GZ572" s="101"/>
      <c r="HA572" s="101"/>
      <c r="HB572" s="101"/>
      <c r="HC572" s="101"/>
      <c r="HD572" s="101"/>
      <c r="HE572" s="101"/>
      <c r="HF572" s="101"/>
      <c r="HG572" s="101"/>
      <c r="HH572" s="101"/>
      <c r="HI572" s="101"/>
      <c r="HJ572" s="101"/>
      <c r="HK572" s="101"/>
      <c r="HL572" s="101"/>
      <c r="HM572" s="101"/>
      <c r="HN572" s="101"/>
      <c r="HO572" s="101"/>
      <c r="HP572" s="101"/>
      <c r="HQ572" s="101"/>
      <c r="HR572" s="101"/>
      <c r="HS572" s="101"/>
      <c r="HT572" s="101"/>
      <c r="HU572" s="101"/>
      <c r="HV572" s="101"/>
      <c r="HW572" s="101"/>
      <c r="HX572" s="101"/>
      <c r="HY572" s="101"/>
      <c r="HZ572" s="101"/>
      <c r="IA572" s="101"/>
      <c r="IB572" s="101"/>
      <c r="IC572" s="101"/>
      <c r="ID572" s="101"/>
      <c r="IE572" s="101"/>
      <c r="IF572" s="101"/>
      <c r="IG572" s="101"/>
      <c r="IH572" s="101"/>
      <c r="II572" s="101"/>
      <c r="IJ572" s="101"/>
      <c r="IK572" s="101"/>
      <c r="IL572" s="101"/>
      <c r="IM572" s="101"/>
      <c r="IN572" s="101"/>
      <c r="IO572" s="101"/>
      <c r="IP572" s="101"/>
      <c r="IQ572" s="101"/>
      <c r="IR572" s="101"/>
      <c r="IS572" s="101"/>
      <c r="IT572" s="101"/>
      <c r="IU572" s="101"/>
      <c r="IV572" s="101"/>
      <c r="IW572" s="101"/>
      <c r="IX572" s="101"/>
      <c r="IY572" s="101"/>
      <c r="IZ572" s="101"/>
      <c r="JA572" s="101"/>
      <c r="JB572" s="101"/>
      <c r="JC572" s="101"/>
      <c r="JD572" s="101"/>
      <c r="JE572" s="101"/>
      <c r="JF572" s="101"/>
      <c r="JG572" s="101"/>
      <c r="JH572" s="101"/>
      <c r="JI572" s="101"/>
      <c r="JJ572" s="101"/>
      <c r="JK572" s="101"/>
      <c r="JL572" s="101"/>
      <c r="JM572" s="101"/>
      <c r="JN572" s="101"/>
      <c r="JO572" s="101"/>
      <c r="JP572" s="101"/>
      <c r="JQ572" s="101"/>
      <c r="JR572" s="101"/>
      <c r="JS572" s="101"/>
      <c r="JT572" s="101"/>
      <c r="JU572" s="101"/>
      <c r="JV572" s="101"/>
      <c r="JW572" s="101"/>
      <c r="JX572" s="101"/>
      <c r="JY572" s="101"/>
      <c r="JZ572" s="101"/>
      <c r="KA572" s="101"/>
      <c r="KB572" s="101"/>
      <c r="KC572" s="101"/>
      <c r="KD572" s="101"/>
      <c r="KE572" s="101"/>
      <c r="KF572" s="101"/>
      <c r="KG572" s="101"/>
      <c r="KH572" s="101"/>
      <c r="KI572" s="101"/>
      <c r="KJ572" s="101"/>
      <c r="KK572" s="101"/>
      <c r="KL572" s="101"/>
      <c r="KM572" s="101"/>
      <c r="KN572" s="101"/>
      <c r="KO572" s="101"/>
      <c r="KP572" s="101"/>
      <c r="KQ572" s="101"/>
      <c r="KR572" s="101"/>
      <c r="KS572" s="101"/>
      <c r="KT572" s="101"/>
      <c r="KU572" s="101"/>
      <c r="KV572" s="101"/>
      <c r="KW572" s="101"/>
      <c r="KX572" s="101"/>
      <c r="KY572" s="101"/>
      <c r="KZ572" s="101"/>
      <c r="LA572" s="101"/>
      <c r="LB572" s="101"/>
      <c r="LC572" s="101"/>
      <c r="LD572" s="101"/>
      <c r="LE572" s="101"/>
      <c r="LF572" s="101"/>
      <c r="LG572" s="101"/>
      <c r="LH572" s="101"/>
      <c r="LI572" s="101"/>
      <c r="LJ572" s="101"/>
      <c r="LK572" s="101"/>
      <c r="LL572" s="101"/>
      <c r="LM572" s="101"/>
      <c r="LN572" s="101"/>
      <c r="LO572" s="101"/>
      <c r="LP572" s="101"/>
      <c r="LQ572" s="101"/>
      <c r="LR572" s="101"/>
      <c r="LS572" s="101"/>
      <c r="LT572" s="101"/>
      <c r="LU572" s="101"/>
      <c r="LV572" s="101"/>
      <c r="LW572" s="101"/>
      <c r="LX572" s="101"/>
      <c r="LY572" s="101"/>
      <c r="LZ572" s="101"/>
      <c r="MA572" s="101"/>
      <c r="MB572" s="101"/>
      <c r="MC572" s="101"/>
      <c r="MD572" s="101"/>
      <c r="ME572" s="101"/>
      <c r="MF572" s="101"/>
      <c r="MG572" s="101"/>
      <c r="MH572" s="101"/>
      <c r="MI572" s="101"/>
      <c r="MJ572" s="101"/>
      <c r="MK572" s="101"/>
      <c r="ML572" s="101"/>
      <c r="MM572" s="101"/>
      <c r="MN572" s="101"/>
      <c r="MO572" s="101"/>
      <c r="MP572" s="101"/>
      <c r="MQ572" s="101"/>
      <c r="MR572" s="101"/>
      <c r="MS572" s="101"/>
      <c r="MT572" s="101"/>
      <c r="MU572" s="101"/>
      <c r="MV572" s="101"/>
      <c r="MW572" s="101"/>
      <c r="MX572" s="101"/>
      <c r="MY572" s="101"/>
      <c r="MZ572" s="101"/>
      <c r="NA572" s="101"/>
      <c r="NB572" s="101"/>
      <c r="NC572" s="101"/>
      <c r="ND572" s="101"/>
      <c r="NE572" s="101"/>
      <c r="NF572" s="101"/>
      <c r="NG572" s="101"/>
      <c r="NH572" s="101"/>
      <c r="NI572" s="101"/>
      <c r="NJ572" s="101"/>
      <c r="NK572" s="101"/>
      <c r="NL572" s="101"/>
      <c r="NM572" s="101"/>
      <c r="NN572" s="101"/>
      <c r="NO572" s="101"/>
      <c r="NP572" s="101"/>
      <c r="NQ572" s="101"/>
      <c r="NR572" s="101"/>
      <c r="NS572" s="101"/>
      <c r="NT572" s="101"/>
      <c r="NU572" s="101"/>
      <c r="NV572" s="101"/>
      <c r="NW572" s="101"/>
      <c r="NX572" s="101"/>
      <c r="NY572" s="101"/>
      <c r="NZ572" s="101"/>
      <c r="OA572" s="101"/>
      <c r="OB572" s="101"/>
      <c r="OC572" s="101"/>
      <c r="OD572" s="101"/>
      <c r="OE572" s="101"/>
      <c r="OF572" s="101"/>
      <c r="OG572" s="101"/>
      <c r="OH572" s="101"/>
      <c r="OI572" s="101"/>
      <c r="OJ572" s="101"/>
      <c r="OK572" s="101"/>
      <c r="OL572" s="101"/>
      <c r="OM572" s="101"/>
      <c r="ON572" s="101"/>
      <c r="OO572" s="101"/>
      <c r="OP572" s="101"/>
      <c r="OQ572" s="101"/>
      <c r="OR572" s="101"/>
      <c r="OS572" s="101"/>
      <c r="OT572" s="101"/>
      <c r="OU572" s="101"/>
      <c r="OV572" s="101"/>
      <c r="OW572" s="101"/>
      <c r="OX572" s="101"/>
      <c r="OY572" s="101"/>
      <c r="OZ572" s="101"/>
      <c r="PA572" s="101"/>
      <c r="PB572" s="101"/>
      <c r="PC572" s="101"/>
      <c r="PD572" s="101"/>
      <c r="PE572" s="101"/>
      <c r="PF572" s="101"/>
      <c r="PG572" s="101"/>
      <c r="PH572" s="101"/>
      <c r="PI572" s="101"/>
      <c r="PJ572" s="101"/>
      <c r="PK572" s="101"/>
      <c r="PL572" s="101"/>
      <c r="PM572" s="101"/>
      <c r="PN572" s="101"/>
      <c r="PO572" s="101"/>
      <c r="PP572" s="101"/>
      <c r="PQ572" s="101"/>
      <c r="PR572" s="101"/>
      <c r="PS572" s="101"/>
      <c r="PT572" s="101"/>
      <c r="PU572" s="101"/>
      <c r="PV572" s="101"/>
      <c r="PW572" s="101"/>
      <c r="PX572" s="101"/>
      <c r="PY572" s="101"/>
      <c r="PZ572" s="101"/>
      <c r="QA572" s="101"/>
      <c r="QB572" s="101"/>
      <c r="QC572" s="101"/>
      <c r="QD572" s="101"/>
      <c r="QE572" s="101"/>
      <c r="QF572" s="101"/>
      <c r="QG572" s="101"/>
      <c r="QH572" s="101"/>
      <c r="QI572" s="101"/>
      <c r="QJ572" s="101"/>
      <c r="QK572" s="101"/>
      <c r="QL572" s="101"/>
      <c r="QM572" s="101"/>
      <c r="QN572" s="101"/>
      <c r="QO572" s="101"/>
      <c r="QP572" s="101"/>
      <c r="QQ572" s="101"/>
      <c r="QR572" s="101"/>
      <c r="QS572" s="101"/>
      <c r="QT572" s="101"/>
      <c r="QU572" s="101"/>
      <c r="QV572" s="101"/>
      <c r="QW572" s="101"/>
      <c r="QX572" s="101"/>
      <c r="QY572" s="101"/>
      <c r="QZ572" s="101"/>
      <c r="RA572" s="101"/>
      <c r="RB572" s="101"/>
      <c r="RC572" s="101"/>
      <c r="RD572" s="101"/>
      <c r="RE572" s="101"/>
      <c r="RF572" s="101"/>
      <c r="RG572" s="101"/>
      <c r="RH572" s="101"/>
      <c r="RI572" s="101"/>
      <c r="RJ572" s="101"/>
      <c r="RK572" s="101"/>
      <c r="RL572" s="101"/>
      <c r="RM572" s="101"/>
      <c r="RN572" s="101"/>
      <c r="RO572" s="101"/>
      <c r="RP572" s="101"/>
      <c r="RQ572" s="101"/>
      <c r="RR572" s="101"/>
      <c r="RS572" s="101"/>
      <c r="RT572" s="101"/>
      <c r="RU572" s="101"/>
      <c r="RV572" s="101"/>
      <c r="RW572" s="101"/>
      <c r="RX572" s="101"/>
      <c r="RY572" s="101"/>
      <c r="RZ572" s="101"/>
      <c r="SA572" s="101"/>
      <c r="SB572" s="101"/>
      <c r="SC572" s="101"/>
      <c r="SD572" s="101"/>
      <c r="SE572" s="101"/>
      <c r="SF572" s="101"/>
      <c r="SG572" s="101"/>
      <c r="SH572" s="101"/>
      <c r="SI572" s="101"/>
      <c r="SJ572" s="101"/>
      <c r="SK572" s="101"/>
      <c r="SL572" s="101"/>
      <c r="SM572" s="101"/>
      <c r="SN572" s="101"/>
      <c r="SO572" s="101"/>
      <c r="SP572" s="101"/>
      <c r="SQ572" s="101"/>
      <c r="SR572" s="101"/>
      <c r="SS572" s="101"/>
      <c r="ST572" s="101"/>
      <c r="SU572" s="101"/>
      <c r="SV572" s="101"/>
      <c r="SW572" s="101"/>
      <c r="SX572" s="101"/>
      <c r="SY572" s="101"/>
      <c r="SZ572" s="101"/>
      <c r="TA572" s="101"/>
      <c r="TB572" s="101"/>
      <c r="TC572" s="101"/>
      <c r="TD572" s="101"/>
      <c r="TE572" s="101"/>
      <c r="TF572" s="101"/>
      <c r="TG572" s="101"/>
      <c r="TH572" s="101"/>
      <c r="TI572" s="101"/>
      <c r="TJ572" s="101"/>
      <c r="TK572" s="101"/>
      <c r="TL572" s="101"/>
      <c r="TM572" s="101"/>
      <c r="TN572" s="101"/>
      <c r="TO572" s="101"/>
      <c r="TP572" s="101"/>
      <c r="TQ572" s="101"/>
      <c r="TR572" s="101"/>
      <c r="TS572" s="101"/>
      <c r="TT572" s="101"/>
      <c r="TU572" s="101"/>
      <c r="TV572" s="101"/>
      <c r="TW572" s="101"/>
      <c r="TX572" s="101"/>
      <c r="TY572" s="101"/>
      <c r="TZ572" s="101"/>
      <c r="UA572" s="101"/>
      <c r="UB572" s="101"/>
      <c r="UC572" s="101"/>
      <c r="UD572" s="101"/>
      <c r="UE572" s="101"/>
      <c r="UF572" s="101"/>
      <c r="UG572" s="101"/>
      <c r="UH572" s="101"/>
      <c r="UI572" s="101"/>
      <c r="UJ572" s="101"/>
      <c r="UK572" s="101"/>
      <c r="UL572" s="101"/>
      <c r="UM572" s="101"/>
      <c r="UN572" s="101"/>
      <c r="UO572" s="101"/>
      <c r="UP572" s="101"/>
      <c r="UQ572" s="101"/>
      <c r="UR572" s="101"/>
      <c r="US572" s="101"/>
      <c r="UT572" s="101"/>
      <c r="UU572" s="101"/>
      <c r="UV572" s="101"/>
      <c r="UW572" s="101"/>
      <c r="UX572" s="101"/>
      <c r="UY572" s="101"/>
      <c r="UZ572" s="101"/>
      <c r="VA572" s="101"/>
      <c r="VB572" s="101"/>
      <c r="VC572" s="101"/>
      <c r="VD572" s="101"/>
      <c r="VE572" s="101"/>
      <c r="VF572" s="101"/>
      <c r="VG572" s="101"/>
      <c r="VH572" s="101"/>
      <c r="VI572" s="101"/>
      <c r="VJ572" s="101"/>
      <c r="VK572" s="101"/>
      <c r="VL572" s="101"/>
      <c r="VM572" s="101"/>
      <c r="VN572" s="101"/>
      <c r="VO572" s="101"/>
      <c r="VP572" s="101"/>
      <c r="VQ572" s="101"/>
      <c r="VR572" s="101"/>
      <c r="VS572" s="101"/>
      <c r="VT572" s="101"/>
      <c r="VU572" s="101"/>
      <c r="VV572" s="101"/>
      <c r="VW572" s="101"/>
      <c r="VX572" s="101"/>
      <c r="VY572" s="101"/>
      <c r="VZ572" s="101"/>
      <c r="WA572" s="101"/>
      <c r="WB572" s="101"/>
      <c r="WC572" s="101"/>
      <c r="WD572" s="101"/>
      <c r="WE572" s="101"/>
      <c r="WF572" s="101"/>
      <c r="WG572" s="101"/>
      <c r="WH572" s="101"/>
      <c r="WI572" s="101"/>
      <c r="WJ572" s="101"/>
      <c r="WK572" s="101"/>
      <c r="WL572" s="101"/>
      <c r="WM572" s="101"/>
      <c r="WN572" s="101"/>
      <c r="WO572" s="101"/>
      <c r="WP572" s="101"/>
      <c r="WQ572" s="101"/>
      <c r="WR572" s="101"/>
      <c r="WS572" s="101"/>
      <c r="WT572" s="101"/>
      <c r="WU572" s="101"/>
      <c r="WV572" s="101"/>
      <c r="WW572" s="101"/>
      <c r="WX572" s="101"/>
      <c r="WY572" s="101"/>
      <c r="WZ572" s="101"/>
      <c r="XA572" s="101"/>
      <c r="XB572" s="101"/>
      <c r="XC572" s="101"/>
      <c r="XD572" s="101"/>
      <c r="XE572" s="101"/>
      <c r="XF572" s="101"/>
      <c r="XG572" s="101"/>
      <c r="XH572" s="101"/>
      <c r="XI572" s="101"/>
      <c r="XJ572" s="101"/>
      <c r="XK572" s="101"/>
      <c r="XL572" s="101"/>
      <c r="XM572" s="101"/>
      <c r="XN572" s="101"/>
      <c r="XO572" s="101"/>
      <c r="XP572" s="101"/>
      <c r="XQ572" s="101"/>
      <c r="XR572" s="101"/>
      <c r="XS572" s="101"/>
      <c r="XT572" s="101"/>
      <c r="XU572" s="101"/>
      <c r="XV572" s="101"/>
      <c r="XW572" s="101"/>
      <c r="XX572" s="101"/>
      <c r="XY572" s="101"/>
      <c r="XZ572" s="101"/>
      <c r="YA572" s="101"/>
      <c r="YB572" s="101"/>
      <c r="YC572" s="101"/>
      <c r="YD572" s="101"/>
      <c r="YE572" s="101"/>
      <c r="YF572" s="101"/>
      <c r="YG572" s="101"/>
      <c r="YH572" s="101"/>
      <c r="YI572" s="101"/>
      <c r="YJ572" s="101"/>
      <c r="YK572" s="101"/>
      <c r="YL572" s="101"/>
      <c r="YM572" s="101"/>
      <c r="YN572" s="101"/>
      <c r="YO572" s="101"/>
      <c r="YP572" s="101"/>
      <c r="YQ572" s="101"/>
      <c r="YR572" s="101"/>
      <c r="YS572" s="101"/>
      <c r="YT572" s="101"/>
      <c r="YU572" s="101"/>
      <c r="YV572" s="101"/>
      <c r="YW572" s="101"/>
      <c r="YX572" s="101"/>
      <c r="YY572" s="101"/>
      <c r="YZ572" s="101"/>
      <c r="ZA572" s="101"/>
      <c r="ZB572" s="101"/>
      <c r="ZC572" s="101"/>
      <c r="ZD572" s="101"/>
      <c r="ZE572" s="101"/>
      <c r="ZF572" s="101"/>
      <c r="ZG572" s="101"/>
      <c r="ZH572" s="101"/>
      <c r="ZI572" s="101"/>
      <c r="ZJ572" s="101"/>
      <c r="ZK572" s="101"/>
      <c r="ZL572" s="101"/>
      <c r="ZM572" s="101"/>
      <c r="ZN572" s="101"/>
      <c r="ZO572" s="101"/>
      <c r="ZP572" s="101"/>
      <c r="ZQ572" s="101"/>
      <c r="ZR572" s="101"/>
      <c r="ZS572" s="101"/>
      <c r="ZT572" s="101"/>
      <c r="ZU572" s="101"/>
      <c r="ZV572" s="101"/>
      <c r="ZW572" s="101"/>
      <c r="ZX572" s="101"/>
      <c r="ZY572" s="101"/>
      <c r="ZZ572" s="101"/>
      <c r="AAA572" s="101"/>
      <c r="AAB572" s="101"/>
      <c r="AAC572" s="101"/>
      <c r="AAD572" s="101"/>
      <c r="AAE572" s="101"/>
      <c r="AAF572" s="101"/>
      <c r="AAG572" s="101"/>
      <c r="AAH572" s="101"/>
      <c r="AAI572" s="101"/>
      <c r="AAJ572" s="101"/>
      <c r="AAK572" s="101"/>
      <c r="AAL572" s="101"/>
      <c r="AAM572" s="101"/>
      <c r="AAN572" s="101"/>
      <c r="AAO572" s="101"/>
      <c r="AAP572" s="101"/>
      <c r="AAQ572" s="101"/>
      <c r="AAR572" s="101"/>
      <c r="AAS572" s="101"/>
      <c r="AAT572" s="101"/>
      <c r="AAU572" s="101"/>
      <c r="AAV572" s="101"/>
      <c r="AAW572" s="101"/>
      <c r="AAX572" s="101"/>
      <c r="AAY572" s="101"/>
      <c r="AAZ572" s="101"/>
      <c r="ABA572" s="101"/>
      <c r="ABB572" s="101"/>
      <c r="ABC572" s="101"/>
      <c r="ABD572" s="101"/>
      <c r="ABE572" s="101"/>
      <c r="ABF572" s="101"/>
      <c r="ABG572" s="101"/>
      <c r="ABH572" s="101"/>
      <c r="ABI572" s="101"/>
      <c r="ABJ572" s="101"/>
      <c r="ABK572" s="101"/>
      <c r="ABL572" s="101"/>
      <c r="ABM572" s="101"/>
      <c r="ABN572" s="101"/>
      <c r="ABO572" s="101"/>
      <c r="ABP572" s="101"/>
      <c r="ABQ572" s="101"/>
      <c r="ABR572" s="101"/>
      <c r="ABS572" s="101"/>
      <c r="ABT572" s="101"/>
      <c r="ABU572" s="101"/>
      <c r="ABV572" s="101"/>
      <c r="ABW572" s="101"/>
      <c r="ABX572" s="101"/>
      <c r="ABY572" s="101"/>
      <c r="ABZ572" s="101"/>
      <c r="ACA572" s="101"/>
      <c r="ACB572" s="101"/>
      <c r="ACC572" s="101"/>
      <c r="ACD572" s="101"/>
      <c r="ACE572" s="101"/>
      <c r="ACF572" s="101"/>
      <c r="ACG572" s="101"/>
      <c r="ACH572" s="101"/>
      <c r="ACI572" s="101"/>
      <c r="ACJ572" s="101"/>
      <c r="ACK572" s="101"/>
      <c r="ACL572" s="101"/>
      <c r="ACM572" s="101"/>
      <c r="ACN572" s="101"/>
      <c r="ACO572" s="101"/>
      <c r="ACP572" s="101"/>
      <c r="ACQ572" s="101"/>
      <c r="ACR572" s="101"/>
      <c r="ACS572" s="101"/>
      <c r="ACT572" s="101"/>
      <c r="ACU572" s="101"/>
      <c r="ACV572" s="101"/>
      <c r="ACW572" s="101"/>
      <c r="ACX572" s="101"/>
      <c r="ACY572" s="101"/>
      <c r="ACZ572" s="101"/>
      <c r="ADA572" s="101"/>
      <c r="ADB572" s="101"/>
      <c r="ADC572" s="101"/>
      <c r="ADD572" s="101"/>
      <c r="ADE572" s="101"/>
      <c r="ADF572" s="101"/>
      <c r="ADG572" s="101"/>
      <c r="ADH572" s="101"/>
      <c r="ADI572" s="101"/>
      <c r="ADJ572" s="101"/>
      <c r="ADK572" s="101"/>
      <c r="ADL572" s="101"/>
      <c r="ADM572" s="101"/>
      <c r="ADN572" s="101"/>
      <c r="ADO572" s="101"/>
      <c r="ADP572" s="101"/>
      <c r="ADQ572" s="101"/>
      <c r="ADR572" s="101"/>
      <c r="ADS572" s="101"/>
      <c r="ADT572" s="101"/>
      <c r="ADU572" s="101"/>
      <c r="ADV572" s="101"/>
      <c r="ADW572" s="101"/>
      <c r="ADX572" s="101"/>
      <c r="ADY572" s="101"/>
      <c r="ADZ572" s="101"/>
      <c r="AEA572" s="101"/>
      <c r="AEB572" s="101"/>
      <c r="AEC572" s="101"/>
      <c r="AED572" s="101"/>
      <c r="AEE572" s="101"/>
      <c r="AEF572" s="101"/>
      <c r="AEG572" s="101"/>
      <c r="AEH572" s="101"/>
      <c r="AEI572" s="101"/>
      <c r="AEJ572" s="101"/>
      <c r="AEK572" s="101"/>
      <c r="AEL572" s="101"/>
      <c r="AEM572" s="101"/>
      <c r="AEN572" s="101"/>
      <c r="AEO572" s="101"/>
      <c r="AEP572" s="101"/>
      <c r="AEQ572" s="101"/>
      <c r="AER572" s="101"/>
      <c r="AES572" s="101"/>
      <c r="AET572" s="101"/>
      <c r="AEU572" s="101"/>
      <c r="AEV572" s="101"/>
      <c r="AEW572" s="101"/>
      <c r="AEX572" s="101"/>
      <c r="AEY572" s="101"/>
      <c r="AEZ572" s="101"/>
      <c r="AFA572" s="101"/>
      <c r="AFB572" s="101"/>
      <c r="AFC572" s="101"/>
      <c r="AFD572" s="101"/>
      <c r="AFE572" s="101"/>
      <c r="AFF572" s="101"/>
      <c r="AFG572" s="101"/>
      <c r="AFH572" s="101"/>
      <c r="AFI572" s="101"/>
      <c r="AFJ572" s="101"/>
      <c r="AFK572" s="101"/>
      <c r="AFL572" s="101"/>
      <c r="AFM572" s="101"/>
      <c r="AFN572" s="101"/>
      <c r="AFO572" s="101"/>
      <c r="AFP572" s="101"/>
      <c r="AFQ572" s="101"/>
      <c r="AFR572" s="101"/>
      <c r="AFS572" s="101"/>
      <c r="AFT572" s="101"/>
      <c r="AFU572" s="101"/>
      <c r="AFV572" s="101"/>
      <c r="AFW572" s="101"/>
      <c r="AFX572" s="101"/>
      <c r="AFY572" s="101"/>
      <c r="AFZ572" s="101"/>
      <c r="AGA572" s="101"/>
      <c r="AGB572" s="101"/>
      <c r="AGC572" s="101"/>
      <c r="AGD572" s="101"/>
      <c r="AGE572" s="101"/>
      <c r="AGF572" s="101"/>
      <c r="AGG572" s="101"/>
      <c r="AGH572" s="101"/>
      <c r="AGI572" s="101"/>
      <c r="AGJ572" s="101"/>
      <c r="AGK572" s="101"/>
      <c r="AGL572" s="101"/>
      <c r="AGM572" s="101"/>
      <c r="AGN572" s="101"/>
      <c r="AGO572" s="101"/>
      <c r="AGP572" s="101"/>
      <c r="AGQ572" s="101"/>
      <c r="AGR572" s="101"/>
      <c r="AGS572" s="101"/>
      <c r="AGT572" s="101"/>
      <c r="AGU572" s="101"/>
      <c r="AGV572" s="101"/>
      <c r="AGW572" s="101"/>
      <c r="AGX572" s="101"/>
      <c r="AGY572" s="101"/>
      <c r="AGZ572" s="101"/>
      <c r="AHA572" s="101"/>
      <c r="AHB572" s="101"/>
      <c r="AHC572" s="101"/>
      <c r="AHD572" s="101"/>
      <c r="AHE572" s="101"/>
      <c r="AHF572" s="101"/>
      <c r="AHG572" s="101"/>
      <c r="AHH572" s="101"/>
      <c r="AHI572" s="101"/>
      <c r="AHJ572" s="101"/>
      <c r="AHK572" s="101"/>
      <c r="AHL572" s="101"/>
      <c r="AHM572" s="101"/>
      <c r="AHN572" s="101"/>
      <c r="AHO572" s="101"/>
      <c r="AHP572" s="101"/>
      <c r="AHQ572" s="101"/>
      <c r="AHR572" s="101"/>
      <c r="AHS572" s="101"/>
      <c r="AHT572" s="101"/>
      <c r="AHU572" s="101"/>
      <c r="AHV572" s="101"/>
      <c r="AHW572" s="101"/>
      <c r="AHX572" s="101"/>
      <c r="AHY572" s="101"/>
      <c r="AHZ572" s="101"/>
      <c r="AIA572" s="101"/>
      <c r="AIB572" s="101"/>
      <c r="AIC572" s="101"/>
      <c r="AID572" s="101"/>
      <c r="AIE572" s="101"/>
      <c r="AIF572" s="101"/>
      <c r="AIG572" s="101"/>
      <c r="AIH572" s="101"/>
      <c r="AII572" s="101"/>
      <c r="AIJ572" s="101"/>
      <c r="AIK572" s="101"/>
      <c r="AIL572" s="101"/>
      <c r="AIM572" s="101"/>
      <c r="AIN572" s="101"/>
      <c r="AIO572" s="101"/>
      <c r="AIP572" s="101"/>
      <c r="AIQ572" s="101"/>
      <c r="AIR572" s="101"/>
      <c r="AIS572" s="101"/>
      <c r="AIT572" s="101"/>
      <c r="AIU572" s="101"/>
      <c r="AIV572" s="101"/>
      <c r="AIW572" s="101"/>
      <c r="AIX572" s="101"/>
      <c r="AIY572" s="101"/>
      <c r="AIZ572" s="101"/>
      <c r="AJA572" s="101"/>
      <c r="AJB572" s="101"/>
      <c r="AJC572" s="101"/>
      <c r="AJD572" s="101"/>
      <c r="AJE572" s="101"/>
      <c r="AJF572" s="101"/>
      <c r="AJG572" s="101"/>
      <c r="AJH572" s="101"/>
      <c r="AJI572" s="101"/>
      <c r="AJJ572" s="101"/>
      <c r="AJK572" s="101"/>
      <c r="AJL572" s="101"/>
      <c r="AJM572" s="101"/>
      <c r="AJN572" s="101"/>
      <c r="AJO572" s="101"/>
      <c r="AJP572" s="101"/>
      <c r="AJQ572" s="101"/>
      <c r="AJR572" s="101"/>
      <c r="AJS572" s="101"/>
      <c r="AJT572" s="101"/>
      <c r="AJU572" s="101"/>
      <c r="AJV572" s="101"/>
      <c r="AJW572" s="101"/>
      <c r="AJX572" s="101"/>
      <c r="AJY572" s="101"/>
      <c r="AJZ572" s="101"/>
      <c r="AKA572" s="101"/>
      <c r="AKB572" s="101"/>
      <c r="AKC572" s="101"/>
      <c r="AKD572" s="101"/>
      <c r="AKE572" s="101"/>
      <c r="AKF572" s="101"/>
      <c r="AKG572" s="101"/>
      <c r="AKH572" s="101"/>
      <c r="AKI572" s="101"/>
      <c r="AKJ572" s="101"/>
      <c r="AKK572" s="101"/>
      <c r="AKL572" s="101"/>
      <c r="AKM572" s="101"/>
      <c r="AKN572" s="101"/>
      <c r="AKO572" s="101"/>
      <c r="AKP572" s="101"/>
      <c r="AKQ572" s="101"/>
      <c r="AKR572" s="101"/>
      <c r="AKS572" s="101"/>
      <c r="AKT572" s="101"/>
      <c r="AKU572" s="101"/>
      <c r="AKV572" s="101"/>
      <c r="AKW572" s="101"/>
      <c r="AKX572" s="101"/>
      <c r="AKY572" s="101"/>
      <c r="AKZ572" s="101"/>
      <c r="ALA572" s="101"/>
      <c r="ALB572" s="101"/>
      <c r="ALC572" s="101"/>
      <c r="ALD572" s="101"/>
      <c r="ALE572" s="101"/>
      <c r="ALF572" s="101"/>
      <c r="ALG572" s="101"/>
      <c r="ALH572" s="101"/>
      <c r="ALI572" s="101"/>
      <c r="ALJ572" s="101"/>
      <c r="ALK572" s="101"/>
      <c r="ALL572" s="101"/>
      <c r="ALM572" s="101"/>
      <c r="ALN572" s="101"/>
      <c r="ALO572" s="101"/>
      <c r="ALP572" s="101"/>
      <c r="ALQ572" s="101"/>
      <c r="ALR572" s="101"/>
      <c r="ALS572" s="101"/>
      <c r="ALT572" s="101"/>
      <c r="ALU572" s="101"/>
      <c r="ALV572" s="101"/>
      <c r="ALW572" s="101"/>
      <c r="ALX572" s="101"/>
      <c r="ALY572" s="101"/>
      <c r="ALZ572" s="101"/>
      <c r="AMA572" s="101"/>
      <c r="AMB572" s="101"/>
      <c r="AMC572" s="101"/>
      <c r="AMD572" s="101"/>
      <c r="AME572" s="101"/>
      <c r="AMF572" s="101"/>
      <c r="AMG572" s="101"/>
      <c r="AMH572" s="101"/>
      <c r="AMI572" s="101"/>
      <c r="AMJ572" s="101"/>
      <c r="AMK572" s="101"/>
      <c r="AML572" s="101"/>
    </row>
    <row r="573" s="103" customFormat="true" ht="23.85" hidden="false" customHeight="false" outlineLevel="0" collapsed="false">
      <c r="A573" s="98"/>
      <c r="B573" s="24"/>
      <c r="C573" s="24"/>
      <c r="D573" s="24"/>
      <c r="E573" s="79"/>
      <c r="F573" s="79"/>
      <c r="G573" s="24"/>
      <c r="H573" s="24" t="s">
        <v>1361</v>
      </c>
      <c r="I573" s="24" t="s">
        <v>73</v>
      </c>
      <c r="J573" s="99" t="s">
        <v>1362</v>
      </c>
      <c r="K573" s="24" t="n">
        <v>5</v>
      </c>
      <c r="L573" s="99" t="s">
        <v>1363</v>
      </c>
      <c r="M573" s="99"/>
      <c r="N573" s="24"/>
      <c r="O573" s="24"/>
      <c r="P573" s="24"/>
      <c r="Q573" s="24"/>
      <c r="R573" s="24"/>
      <c r="S573" s="100"/>
      <c r="T573" s="24"/>
      <c r="U573" s="101"/>
      <c r="V573" s="101"/>
      <c r="W573" s="101"/>
      <c r="X573" s="101"/>
      <c r="Y573" s="101"/>
      <c r="Z573" s="101"/>
      <c r="AA573" s="101"/>
      <c r="AB573" s="101"/>
      <c r="AC573" s="101"/>
      <c r="AD573" s="101"/>
      <c r="AE573" s="101"/>
      <c r="AF573" s="101"/>
      <c r="AG573" s="101"/>
      <c r="AH573" s="101"/>
      <c r="AI573" s="101"/>
      <c r="AJ573" s="101"/>
      <c r="AK573" s="101"/>
      <c r="AL573" s="101"/>
      <c r="AM573" s="101"/>
      <c r="AN573" s="101"/>
      <c r="AO573" s="101"/>
      <c r="AP573" s="101"/>
      <c r="AQ573" s="101"/>
      <c r="AR573" s="101"/>
      <c r="AS573" s="101"/>
      <c r="AT573" s="101"/>
      <c r="AU573" s="101"/>
      <c r="AV573" s="101"/>
      <c r="AW573" s="101"/>
      <c r="AX573" s="101"/>
      <c r="AY573" s="101"/>
      <c r="AZ573" s="101"/>
      <c r="BA573" s="101"/>
      <c r="BB573" s="101"/>
      <c r="BC573" s="101"/>
      <c r="BD573" s="101"/>
      <c r="BE573" s="101"/>
      <c r="BF573" s="101"/>
      <c r="BG573" s="101"/>
      <c r="BH573" s="101"/>
      <c r="BI573" s="101"/>
      <c r="BJ573" s="101"/>
      <c r="BK573" s="101"/>
      <c r="BL573" s="101"/>
      <c r="BM573" s="101"/>
      <c r="BN573" s="101"/>
      <c r="BO573" s="101"/>
      <c r="BP573" s="101"/>
      <c r="BQ573" s="101"/>
      <c r="BR573" s="101"/>
      <c r="BS573" s="101"/>
      <c r="BT573" s="101"/>
      <c r="BU573" s="101"/>
      <c r="BV573" s="101"/>
      <c r="BW573" s="101"/>
      <c r="BX573" s="101"/>
      <c r="BY573" s="101"/>
      <c r="BZ573" s="101"/>
      <c r="CA573" s="101"/>
      <c r="CB573" s="101"/>
      <c r="CC573" s="101"/>
      <c r="CD573" s="101"/>
      <c r="CE573" s="101"/>
      <c r="CF573" s="101"/>
      <c r="CG573" s="101"/>
      <c r="CH573" s="101"/>
      <c r="CI573" s="101"/>
      <c r="CJ573" s="101"/>
      <c r="CK573" s="101"/>
      <c r="CL573" s="101"/>
      <c r="CM573" s="101"/>
      <c r="CN573" s="101"/>
      <c r="CO573" s="101"/>
      <c r="CP573" s="101"/>
      <c r="CQ573" s="101"/>
      <c r="CR573" s="101"/>
      <c r="CS573" s="101"/>
      <c r="CT573" s="101"/>
      <c r="CU573" s="101"/>
      <c r="CV573" s="101"/>
      <c r="CW573" s="101"/>
      <c r="CX573" s="101"/>
      <c r="CY573" s="101"/>
      <c r="CZ573" s="101"/>
      <c r="DA573" s="101"/>
      <c r="DB573" s="101"/>
      <c r="DC573" s="101"/>
      <c r="DD573" s="101"/>
      <c r="DE573" s="101"/>
      <c r="DF573" s="101"/>
      <c r="DG573" s="101"/>
      <c r="DH573" s="101"/>
      <c r="DI573" s="101"/>
      <c r="DJ573" s="101"/>
      <c r="DK573" s="101"/>
      <c r="DL573" s="101"/>
      <c r="DM573" s="101"/>
      <c r="DN573" s="101"/>
      <c r="DO573" s="101"/>
      <c r="DP573" s="101"/>
      <c r="DQ573" s="101"/>
      <c r="DR573" s="101"/>
      <c r="DS573" s="101"/>
      <c r="DT573" s="101"/>
      <c r="DU573" s="101"/>
      <c r="DV573" s="101"/>
      <c r="DW573" s="101"/>
      <c r="DX573" s="101"/>
      <c r="DY573" s="101"/>
      <c r="DZ573" s="101"/>
      <c r="EA573" s="101"/>
      <c r="EB573" s="101"/>
      <c r="EC573" s="101"/>
      <c r="ED573" s="101"/>
      <c r="EE573" s="101"/>
      <c r="EF573" s="101"/>
      <c r="EG573" s="101"/>
      <c r="EH573" s="101"/>
      <c r="EI573" s="101"/>
      <c r="EJ573" s="101"/>
      <c r="EK573" s="101"/>
      <c r="EL573" s="101"/>
      <c r="EM573" s="101"/>
      <c r="EN573" s="101"/>
      <c r="EO573" s="101"/>
      <c r="EP573" s="101"/>
      <c r="EQ573" s="101"/>
      <c r="ER573" s="101"/>
      <c r="ES573" s="101"/>
      <c r="ET573" s="101"/>
      <c r="EU573" s="101"/>
      <c r="EV573" s="101"/>
      <c r="EW573" s="101"/>
      <c r="EX573" s="101"/>
      <c r="EY573" s="101"/>
      <c r="EZ573" s="101"/>
      <c r="FA573" s="101"/>
      <c r="FB573" s="101"/>
      <c r="FC573" s="101"/>
      <c r="FD573" s="101"/>
      <c r="FE573" s="101"/>
      <c r="FF573" s="101"/>
      <c r="FG573" s="101"/>
      <c r="FH573" s="101"/>
      <c r="FI573" s="101"/>
      <c r="FJ573" s="101"/>
      <c r="FK573" s="101"/>
      <c r="FL573" s="101"/>
      <c r="FM573" s="101"/>
      <c r="FN573" s="101"/>
      <c r="FO573" s="101"/>
      <c r="FP573" s="101"/>
      <c r="FQ573" s="101"/>
      <c r="FR573" s="101"/>
      <c r="FS573" s="101"/>
      <c r="FT573" s="101"/>
      <c r="FU573" s="101"/>
      <c r="FV573" s="101"/>
      <c r="FW573" s="101"/>
      <c r="FX573" s="101"/>
      <c r="FY573" s="101"/>
      <c r="FZ573" s="101"/>
      <c r="GA573" s="101"/>
      <c r="GB573" s="101"/>
      <c r="GC573" s="101"/>
      <c r="GD573" s="101"/>
      <c r="GE573" s="101"/>
      <c r="GF573" s="101"/>
      <c r="GG573" s="101"/>
      <c r="GH573" s="101"/>
      <c r="GI573" s="101"/>
      <c r="GJ573" s="101"/>
      <c r="GK573" s="101"/>
      <c r="GL573" s="101"/>
      <c r="GM573" s="101"/>
      <c r="GN573" s="101"/>
      <c r="GO573" s="101"/>
      <c r="GP573" s="101"/>
      <c r="GQ573" s="101"/>
      <c r="GR573" s="101"/>
      <c r="GS573" s="101"/>
      <c r="GT573" s="101"/>
      <c r="GU573" s="101"/>
      <c r="GV573" s="101"/>
      <c r="GW573" s="101"/>
      <c r="GX573" s="101"/>
      <c r="GY573" s="101"/>
      <c r="GZ573" s="101"/>
      <c r="HA573" s="101"/>
      <c r="HB573" s="101"/>
      <c r="HC573" s="101"/>
      <c r="HD573" s="101"/>
      <c r="HE573" s="101"/>
      <c r="HF573" s="101"/>
      <c r="HG573" s="101"/>
      <c r="HH573" s="101"/>
      <c r="HI573" s="101"/>
      <c r="HJ573" s="101"/>
      <c r="HK573" s="101"/>
      <c r="HL573" s="101"/>
      <c r="HM573" s="101"/>
      <c r="HN573" s="101"/>
      <c r="HO573" s="101"/>
      <c r="HP573" s="101"/>
      <c r="HQ573" s="101"/>
      <c r="HR573" s="101"/>
      <c r="HS573" s="101"/>
      <c r="HT573" s="101"/>
      <c r="HU573" s="101"/>
      <c r="HV573" s="101"/>
      <c r="HW573" s="101"/>
      <c r="HX573" s="101"/>
      <c r="HY573" s="101"/>
      <c r="HZ573" s="101"/>
      <c r="IA573" s="101"/>
      <c r="IB573" s="101"/>
      <c r="IC573" s="101"/>
      <c r="ID573" s="101"/>
      <c r="IE573" s="101"/>
      <c r="IF573" s="101"/>
      <c r="IG573" s="101"/>
      <c r="IH573" s="101"/>
      <c r="II573" s="101"/>
      <c r="IJ573" s="101"/>
      <c r="IK573" s="101"/>
      <c r="IL573" s="101"/>
      <c r="IM573" s="101"/>
      <c r="IN573" s="101"/>
      <c r="IO573" s="101"/>
      <c r="IP573" s="101"/>
      <c r="IQ573" s="101"/>
      <c r="IR573" s="101"/>
      <c r="IS573" s="101"/>
      <c r="IT573" s="101"/>
      <c r="IU573" s="101"/>
      <c r="IV573" s="101"/>
      <c r="IW573" s="101"/>
      <c r="IX573" s="101"/>
      <c r="IY573" s="101"/>
      <c r="IZ573" s="101"/>
      <c r="JA573" s="101"/>
      <c r="JB573" s="101"/>
      <c r="JC573" s="101"/>
      <c r="JD573" s="101"/>
      <c r="JE573" s="101"/>
      <c r="JF573" s="101"/>
      <c r="JG573" s="101"/>
      <c r="JH573" s="101"/>
      <c r="JI573" s="101"/>
      <c r="JJ573" s="101"/>
      <c r="JK573" s="101"/>
      <c r="JL573" s="101"/>
      <c r="JM573" s="101"/>
      <c r="JN573" s="101"/>
      <c r="JO573" s="101"/>
      <c r="JP573" s="101"/>
      <c r="JQ573" s="101"/>
      <c r="JR573" s="101"/>
      <c r="JS573" s="101"/>
      <c r="JT573" s="101"/>
      <c r="JU573" s="101"/>
      <c r="JV573" s="101"/>
      <c r="JW573" s="101"/>
      <c r="JX573" s="101"/>
      <c r="JY573" s="101"/>
      <c r="JZ573" s="101"/>
      <c r="KA573" s="101"/>
      <c r="KB573" s="101"/>
      <c r="KC573" s="101"/>
      <c r="KD573" s="101"/>
      <c r="KE573" s="101"/>
      <c r="KF573" s="101"/>
      <c r="KG573" s="101"/>
      <c r="KH573" s="101"/>
      <c r="KI573" s="101"/>
      <c r="KJ573" s="101"/>
      <c r="KK573" s="101"/>
      <c r="KL573" s="101"/>
      <c r="KM573" s="101"/>
      <c r="KN573" s="101"/>
      <c r="KO573" s="101"/>
      <c r="KP573" s="101"/>
      <c r="KQ573" s="101"/>
      <c r="KR573" s="101"/>
      <c r="KS573" s="101"/>
      <c r="KT573" s="101"/>
      <c r="KU573" s="101"/>
      <c r="KV573" s="101"/>
      <c r="KW573" s="101"/>
      <c r="KX573" s="101"/>
      <c r="KY573" s="101"/>
      <c r="KZ573" s="101"/>
      <c r="LA573" s="101"/>
      <c r="LB573" s="101"/>
      <c r="LC573" s="101"/>
      <c r="LD573" s="101"/>
      <c r="LE573" s="101"/>
      <c r="LF573" s="101"/>
      <c r="LG573" s="101"/>
      <c r="LH573" s="101"/>
      <c r="LI573" s="101"/>
      <c r="LJ573" s="101"/>
      <c r="LK573" s="101"/>
      <c r="LL573" s="101"/>
      <c r="LM573" s="101"/>
      <c r="LN573" s="101"/>
      <c r="LO573" s="101"/>
      <c r="LP573" s="101"/>
      <c r="LQ573" s="101"/>
      <c r="LR573" s="101"/>
      <c r="LS573" s="101"/>
      <c r="LT573" s="101"/>
      <c r="LU573" s="101"/>
      <c r="LV573" s="101"/>
      <c r="LW573" s="101"/>
      <c r="LX573" s="101"/>
      <c r="LY573" s="101"/>
      <c r="LZ573" s="101"/>
      <c r="MA573" s="101"/>
      <c r="MB573" s="101"/>
      <c r="MC573" s="101"/>
      <c r="MD573" s="101"/>
      <c r="ME573" s="101"/>
      <c r="MF573" s="101"/>
      <c r="MG573" s="101"/>
      <c r="MH573" s="101"/>
      <c r="MI573" s="101"/>
      <c r="MJ573" s="101"/>
      <c r="MK573" s="101"/>
      <c r="ML573" s="101"/>
      <c r="MM573" s="101"/>
      <c r="MN573" s="101"/>
      <c r="MO573" s="101"/>
      <c r="MP573" s="101"/>
      <c r="MQ573" s="101"/>
      <c r="MR573" s="101"/>
      <c r="MS573" s="101"/>
      <c r="MT573" s="101"/>
      <c r="MU573" s="101"/>
      <c r="MV573" s="101"/>
      <c r="MW573" s="101"/>
      <c r="MX573" s="101"/>
      <c r="MY573" s="101"/>
      <c r="MZ573" s="101"/>
      <c r="NA573" s="101"/>
      <c r="NB573" s="101"/>
      <c r="NC573" s="101"/>
      <c r="ND573" s="101"/>
      <c r="NE573" s="101"/>
      <c r="NF573" s="101"/>
      <c r="NG573" s="101"/>
      <c r="NH573" s="101"/>
      <c r="NI573" s="101"/>
      <c r="NJ573" s="101"/>
      <c r="NK573" s="101"/>
      <c r="NL573" s="101"/>
      <c r="NM573" s="101"/>
      <c r="NN573" s="101"/>
      <c r="NO573" s="101"/>
      <c r="NP573" s="101"/>
      <c r="NQ573" s="101"/>
      <c r="NR573" s="101"/>
      <c r="NS573" s="101"/>
      <c r="NT573" s="101"/>
      <c r="NU573" s="101"/>
      <c r="NV573" s="101"/>
      <c r="NW573" s="101"/>
      <c r="NX573" s="101"/>
      <c r="NY573" s="101"/>
      <c r="NZ573" s="101"/>
      <c r="OA573" s="101"/>
      <c r="OB573" s="101"/>
      <c r="OC573" s="101"/>
      <c r="OD573" s="101"/>
      <c r="OE573" s="101"/>
      <c r="OF573" s="101"/>
      <c r="OG573" s="101"/>
      <c r="OH573" s="101"/>
      <c r="OI573" s="101"/>
      <c r="OJ573" s="101"/>
      <c r="OK573" s="101"/>
      <c r="OL573" s="101"/>
      <c r="OM573" s="101"/>
      <c r="ON573" s="101"/>
      <c r="OO573" s="101"/>
      <c r="OP573" s="101"/>
      <c r="OQ573" s="101"/>
      <c r="OR573" s="101"/>
      <c r="OS573" s="101"/>
      <c r="OT573" s="101"/>
      <c r="OU573" s="101"/>
      <c r="OV573" s="101"/>
      <c r="OW573" s="101"/>
      <c r="OX573" s="101"/>
      <c r="OY573" s="101"/>
      <c r="OZ573" s="101"/>
      <c r="PA573" s="101"/>
      <c r="PB573" s="101"/>
      <c r="PC573" s="101"/>
      <c r="PD573" s="101"/>
      <c r="PE573" s="101"/>
      <c r="PF573" s="101"/>
      <c r="PG573" s="101"/>
      <c r="PH573" s="101"/>
      <c r="PI573" s="101"/>
      <c r="PJ573" s="101"/>
      <c r="PK573" s="101"/>
      <c r="PL573" s="101"/>
      <c r="PM573" s="101"/>
      <c r="PN573" s="101"/>
      <c r="PO573" s="101"/>
      <c r="PP573" s="101"/>
      <c r="PQ573" s="101"/>
      <c r="PR573" s="101"/>
      <c r="PS573" s="101"/>
      <c r="PT573" s="101"/>
      <c r="PU573" s="101"/>
      <c r="PV573" s="101"/>
      <c r="PW573" s="101"/>
      <c r="PX573" s="101"/>
      <c r="PY573" s="101"/>
      <c r="PZ573" s="101"/>
      <c r="QA573" s="101"/>
      <c r="QB573" s="101"/>
      <c r="QC573" s="101"/>
      <c r="QD573" s="101"/>
      <c r="QE573" s="101"/>
      <c r="QF573" s="101"/>
      <c r="QG573" s="101"/>
      <c r="QH573" s="101"/>
      <c r="QI573" s="101"/>
      <c r="QJ573" s="101"/>
      <c r="QK573" s="101"/>
      <c r="QL573" s="101"/>
      <c r="QM573" s="101"/>
      <c r="QN573" s="101"/>
      <c r="QO573" s="101"/>
      <c r="QP573" s="101"/>
      <c r="QQ573" s="101"/>
      <c r="QR573" s="101"/>
      <c r="QS573" s="101"/>
      <c r="QT573" s="101"/>
      <c r="QU573" s="101"/>
      <c r="QV573" s="101"/>
      <c r="QW573" s="101"/>
      <c r="QX573" s="101"/>
      <c r="QY573" s="101"/>
      <c r="QZ573" s="101"/>
      <c r="RA573" s="101"/>
      <c r="RB573" s="101"/>
      <c r="RC573" s="101"/>
      <c r="RD573" s="101"/>
      <c r="RE573" s="101"/>
      <c r="RF573" s="101"/>
      <c r="RG573" s="101"/>
      <c r="RH573" s="101"/>
      <c r="RI573" s="101"/>
      <c r="RJ573" s="101"/>
      <c r="RK573" s="101"/>
      <c r="RL573" s="101"/>
      <c r="RM573" s="101"/>
      <c r="RN573" s="101"/>
      <c r="RO573" s="101"/>
      <c r="RP573" s="101"/>
      <c r="RQ573" s="101"/>
      <c r="RR573" s="101"/>
      <c r="RS573" s="101"/>
      <c r="RT573" s="101"/>
      <c r="RU573" s="101"/>
      <c r="RV573" s="101"/>
      <c r="RW573" s="101"/>
      <c r="RX573" s="101"/>
      <c r="RY573" s="101"/>
      <c r="RZ573" s="101"/>
      <c r="SA573" s="101"/>
      <c r="SB573" s="101"/>
      <c r="SC573" s="101"/>
      <c r="SD573" s="101"/>
      <c r="SE573" s="101"/>
      <c r="SF573" s="101"/>
      <c r="SG573" s="101"/>
      <c r="SH573" s="101"/>
      <c r="SI573" s="101"/>
      <c r="SJ573" s="101"/>
      <c r="SK573" s="101"/>
      <c r="SL573" s="101"/>
      <c r="SM573" s="101"/>
      <c r="SN573" s="101"/>
      <c r="SO573" s="101"/>
      <c r="SP573" s="101"/>
      <c r="SQ573" s="101"/>
      <c r="SR573" s="101"/>
      <c r="SS573" s="101"/>
      <c r="ST573" s="101"/>
      <c r="SU573" s="101"/>
      <c r="SV573" s="101"/>
      <c r="SW573" s="101"/>
      <c r="SX573" s="101"/>
      <c r="SY573" s="101"/>
      <c r="SZ573" s="101"/>
      <c r="TA573" s="101"/>
      <c r="TB573" s="101"/>
      <c r="TC573" s="101"/>
      <c r="TD573" s="101"/>
      <c r="TE573" s="101"/>
      <c r="TF573" s="101"/>
      <c r="TG573" s="101"/>
      <c r="TH573" s="101"/>
      <c r="TI573" s="101"/>
      <c r="TJ573" s="101"/>
      <c r="TK573" s="101"/>
      <c r="TL573" s="101"/>
      <c r="TM573" s="101"/>
      <c r="TN573" s="101"/>
      <c r="TO573" s="101"/>
      <c r="TP573" s="101"/>
      <c r="TQ573" s="101"/>
      <c r="TR573" s="101"/>
      <c r="TS573" s="101"/>
      <c r="TT573" s="101"/>
      <c r="TU573" s="101"/>
      <c r="TV573" s="101"/>
      <c r="TW573" s="101"/>
      <c r="TX573" s="101"/>
      <c r="TY573" s="101"/>
      <c r="TZ573" s="101"/>
      <c r="UA573" s="101"/>
      <c r="UB573" s="101"/>
      <c r="UC573" s="101"/>
      <c r="UD573" s="101"/>
      <c r="UE573" s="101"/>
      <c r="UF573" s="101"/>
      <c r="UG573" s="101"/>
      <c r="UH573" s="101"/>
      <c r="UI573" s="101"/>
      <c r="UJ573" s="101"/>
      <c r="UK573" s="101"/>
      <c r="UL573" s="101"/>
      <c r="UM573" s="101"/>
      <c r="UN573" s="101"/>
      <c r="UO573" s="101"/>
      <c r="UP573" s="101"/>
      <c r="UQ573" s="101"/>
      <c r="UR573" s="101"/>
      <c r="US573" s="101"/>
      <c r="UT573" s="101"/>
      <c r="UU573" s="101"/>
      <c r="UV573" s="101"/>
      <c r="UW573" s="101"/>
      <c r="UX573" s="101"/>
      <c r="UY573" s="101"/>
      <c r="UZ573" s="101"/>
      <c r="VA573" s="101"/>
      <c r="VB573" s="101"/>
      <c r="VC573" s="101"/>
      <c r="VD573" s="101"/>
      <c r="VE573" s="101"/>
      <c r="VF573" s="101"/>
      <c r="VG573" s="101"/>
      <c r="VH573" s="101"/>
      <c r="VI573" s="101"/>
      <c r="VJ573" s="101"/>
      <c r="VK573" s="101"/>
      <c r="VL573" s="101"/>
      <c r="VM573" s="101"/>
      <c r="VN573" s="101"/>
      <c r="VO573" s="101"/>
      <c r="VP573" s="101"/>
      <c r="VQ573" s="101"/>
      <c r="VR573" s="101"/>
      <c r="VS573" s="101"/>
      <c r="VT573" s="101"/>
      <c r="VU573" s="101"/>
      <c r="VV573" s="101"/>
      <c r="VW573" s="101"/>
      <c r="VX573" s="101"/>
      <c r="VY573" s="101"/>
      <c r="VZ573" s="101"/>
      <c r="WA573" s="101"/>
      <c r="WB573" s="101"/>
      <c r="WC573" s="101"/>
      <c r="WD573" s="101"/>
      <c r="WE573" s="101"/>
      <c r="WF573" s="101"/>
      <c r="WG573" s="101"/>
      <c r="WH573" s="101"/>
      <c r="WI573" s="101"/>
      <c r="WJ573" s="101"/>
      <c r="WK573" s="101"/>
      <c r="WL573" s="101"/>
      <c r="WM573" s="101"/>
      <c r="WN573" s="101"/>
      <c r="WO573" s="101"/>
      <c r="WP573" s="101"/>
      <c r="WQ573" s="101"/>
      <c r="WR573" s="101"/>
      <c r="WS573" s="101"/>
      <c r="WT573" s="101"/>
      <c r="WU573" s="101"/>
      <c r="WV573" s="101"/>
      <c r="WW573" s="101"/>
      <c r="WX573" s="101"/>
      <c r="WY573" s="101"/>
      <c r="WZ573" s="101"/>
      <c r="XA573" s="101"/>
      <c r="XB573" s="101"/>
      <c r="XC573" s="101"/>
      <c r="XD573" s="101"/>
      <c r="XE573" s="101"/>
      <c r="XF573" s="101"/>
      <c r="XG573" s="101"/>
      <c r="XH573" s="101"/>
      <c r="XI573" s="101"/>
      <c r="XJ573" s="101"/>
      <c r="XK573" s="101"/>
      <c r="XL573" s="101"/>
      <c r="XM573" s="101"/>
      <c r="XN573" s="101"/>
      <c r="XO573" s="101"/>
      <c r="XP573" s="101"/>
      <c r="XQ573" s="101"/>
      <c r="XR573" s="101"/>
      <c r="XS573" s="101"/>
      <c r="XT573" s="101"/>
      <c r="XU573" s="101"/>
      <c r="XV573" s="101"/>
      <c r="XW573" s="101"/>
      <c r="XX573" s="101"/>
      <c r="XY573" s="101"/>
      <c r="XZ573" s="101"/>
      <c r="YA573" s="101"/>
      <c r="YB573" s="101"/>
      <c r="YC573" s="101"/>
      <c r="YD573" s="101"/>
      <c r="YE573" s="101"/>
      <c r="YF573" s="101"/>
      <c r="YG573" s="101"/>
      <c r="YH573" s="101"/>
      <c r="YI573" s="101"/>
      <c r="YJ573" s="101"/>
      <c r="YK573" s="101"/>
      <c r="YL573" s="101"/>
      <c r="YM573" s="101"/>
      <c r="YN573" s="101"/>
      <c r="YO573" s="101"/>
      <c r="YP573" s="101"/>
      <c r="YQ573" s="101"/>
      <c r="YR573" s="101"/>
      <c r="YS573" s="101"/>
      <c r="YT573" s="101"/>
      <c r="YU573" s="101"/>
      <c r="YV573" s="101"/>
      <c r="YW573" s="101"/>
      <c r="YX573" s="101"/>
      <c r="YY573" s="101"/>
      <c r="YZ573" s="101"/>
      <c r="ZA573" s="101"/>
      <c r="ZB573" s="101"/>
      <c r="ZC573" s="101"/>
      <c r="ZD573" s="101"/>
      <c r="ZE573" s="101"/>
      <c r="ZF573" s="101"/>
      <c r="ZG573" s="101"/>
      <c r="ZH573" s="101"/>
      <c r="ZI573" s="101"/>
      <c r="ZJ573" s="101"/>
      <c r="ZK573" s="101"/>
      <c r="ZL573" s="101"/>
      <c r="ZM573" s="101"/>
      <c r="ZN573" s="101"/>
      <c r="ZO573" s="101"/>
      <c r="ZP573" s="101"/>
      <c r="ZQ573" s="101"/>
      <c r="ZR573" s="101"/>
      <c r="ZS573" s="101"/>
      <c r="ZT573" s="101"/>
      <c r="ZU573" s="101"/>
      <c r="ZV573" s="101"/>
      <c r="ZW573" s="101"/>
      <c r="ZX573" s="101"/>
      <c r="ZY573" s="101"/>
      <c r="ZZ573" s="101"/>
      <c r="AAA573" s="101"/>
      <c r="AAB573" s="101"/>
      <c r="AAC573" s="101"/>
      <c r="AAD573" s="101"/>
      <c r="AAE573" s="101"/>
      <c r="AAF573" s="101"/>
      <c r="AAG573" s="101"/>
      <c r="AAH573" s="101"/>
      <c r="AAI573" s="101"/>
      <c r="AAJ573" s="101"/>
      <c r="AAK573" s="101"/>
      <c r="AAL573" s="101"/>
      <c r="AAM573" s="101"/>
      <c r="AAN573" s="101"/>
      <c r="AAO573" s="101"/>
      <c r="AAP573" s="101"/>
      <c r="AAQ573" s="101"/>
      <c r="AAR573" s="101"/>
      <c r="AAS573" s="101"/>
      <c r="AAT573" s="101"/>
      <c r="AAU573" s="101"/>
      <c r="AAV573" s="101"/>
      <c r="AAW573" s="101"/>
      <c r="AAX573" s="101"/>
      <c r="AAY573" s="101"/>
      <c r="AAZ573" s="101"/>
      <c r="ABA573" s="101"/>
      <c r="ABB573" s="101"/>
      <c r="ABC573" s="101"/>
      <c r="ABD573" s="101"/>
      <c r="ABE573" s="101"/>
      <c r="ABF573" s="101"/>
      <c r="ABG573" s="101"/>
      <c r="ABH573" s="101"/>
      <c r="ABI573" s="101"/>
      <c r="ABJ573" s="101"/>
      <c r="ABK573" s="101"/>
      <c r="ABL573" s="101"/>
      <c r="ABM573" s="101"/>
      <c r="ABN573" s="101"/>
      <c r="ABO573" s="101"/>
      <c r="ABP573" s="101"/>
      <c r="ABQ573" s="101"/>
      <c r="ABR573" s="101"/>
      <c r="ABS573" s="101"/>
      <c r="ABT573" s="101"/>
      <c r="ABU573" s="101"/>
      <c r="ABV573" s="101"/>
      <c r="ABW573" s="101"/>
      <c r="ABX573" s="101"/>
      <c r="ABY573" s="101"/>
      <c r="ABZ573" s="101"/>
      <c r="ACA573" s="101"/>
      <c r="ACB573" s="101"/>
      <c r="ACC573" s="101"/>
      <c r="ACD573" s="101"/>
      <c r="ACE573" s="101"/>
      <c r="ACF573" s="101"/>
      <c r="ACG573" s="101"/>
      <c r="ACH573" s="101"/>
      <c r="ACI573" s="101"/>
      <c r="ACJ573" s="101"/>
      <c r="ACK573" s="101"/>
      <c r="ACL573" s="101"/>
      <c r="ACM573" s="101"/>
      <c r="ACN573" s="101"/>
      <c r="ACO573" s="101"/>
      <c r="ACP573" s="101"/>
      <c r="ACQ573" s="101"/>
      <c r="ACR573" s="101"/>
      <c r="ACS573" s="101"/>
      <c r="ACT573" s="101"/>
      <c r="ACU573" s="101"/>
      <c r="ACV573" s="101"/>
      <c r="ACW573" s="101"/>
      <c r="ACX573" s="101"/>
      <c r="ACY573" s="101"/>
      <c r="ACZ573" s="101"/>
      <c r="ADA573" s="101"/>
      <c r="ADB573" s="101"/>
      <c r="ADC573" s="101"/>
      <c r="ADD573" s="101"/>
      <c r="ADE573" s="101"/>
      <c r="ADF573" s="101"/>
      <c r="ADG573" s="101"/>
      <c r="ADH573" s="101"/>
      <c r="ADI573" s="101"/>
      <c r="ADJ573" s="101"/>
      <c r="ADK573" s="101"/>
      <c r="ADL573" s="101"/>
      <c r="ADM573" s="101"/>
      <c r="ADN573" s="101"/>
      <c r="ADO573" s="101"/>
      <c r="ADP573" s="101"/>
      <c r="ADQ573" s="101"/>
      <c r="ADR573" s="101"/>
      <c r="ADS573" s="101"/>
      <c r="ADT573" s="101"/>
      <c r="ADU573" s="101"/>
      <c r="ADV573" s="101"/>
      <c r="ADW573" s="101"/>
      <c r="ADX573" s="101"/>
      <c r="ADY573" s="101"/>
      <c r="ADZ573" s="101"/>
      <c r="AEA573" s="101"/>
      <c r="AEB573" s="101"/>
      <c r="AEC573" s="101"/>
      <c r="AED573" s="101"/>
      <c r="AEE573" s="101"/>
      <c r="AEF573" s="101"/>
      <c r="AEG573" s="101"/>
      <c r="AEH573" s="101"/>
      <c r="AEI573" s="101"/>
      <c r="AEJ573" s="101"/>
      <c r="AEK573" s="101"/>
      <c r="AEL573" s="101"/>
      <c r="AEM573" s="101"/>
      <c r="AEN573" s="101"/>
      <c r="AEO573" s="101"/>
      <c r="AEP573" s="101"/>
      <c r="AEQ573" s="101"/>
      <c r="AER573" s="101"/>
      <c r="AES573" s="101"/>
      <c r="AET573" s="101"/>
      <c r="AEU573" s="101"/>
      <c r="AEV573" s="101"/>
      <c r="AEW573" s="101"/>
      <c r="AEX573" s="101"/>
      <c r="AEY573" s="101"/>
      <c r="AEZ573" s="101"/>
      <c r="AFA573" s="101"/>
      <c r="AFB573" s="101"/>
      <c r="AFC573" s="101"/>
      <c r="AFD573" s="101"/>
      <c r="AFE573" s="101"/>
      <c r="AFF573" s="101"/>
      <c r="AFG573" s="101"/>
      <c r="AFH573" s="101"/>
      <c r="AFI573" s="101"/>
      <c r="AFJ573" s="101"/>
      <c r="AFK573" s="101"/>
      <c r="AFL573" s="101"/>
      <c r="AFM573" s="101"/>
      <c r="AFN573" s="101"/>
      <c r="AFO573" s="101"/>
      <c r="AFP573" s="101"/>
      <c r="AFQ573" s="101"/>
      <c r="AFR573" s="101"/>
      <c r="AFS573" s="101"/>
      <c r="AFT573" s="101"/>
      <c r="AFU573" s="101"/>
      <c r="AFV573" s="101"/>
      <c r="AFW573" s="101"/>
      <c r="AFX573" s="101"/>
      <c r="AFY573" s="101"/>
      <c r="AFZ573" s="101"/>
      <c r="AGA573" s="101"/>
      <c r="AGB573" s="101"/>
      <c r="AGC573" s="101"/>
      <c r="AGD573" s="101"/>
      <c r="AGE573" s="101"/>
      <c r="AGF573" s="101"/>
      <c r="AGG573" s="101"/>
      <c r="AGH573" s="101"/>
      <c r="AGI573" s="101"/>
      <c r="AGJ573" s="101"/>
      <c r="AGK573" s="101"/>
      <c r="AGL573" s="101"/>
      <c r="AGM573" s="101"/>
      <c r="AGN573" s="101"/>
      <c r="AGO573" s="101"/>
      <c r="AGP573" s="101"/>
      <c r="AGQ573" s="101"/>
      <c r="AGR573" s="101"/>
      <c r="AGS573" s="101"/>
      <c r="AGT573" s="101"/>
      <c r="AGU573" s="101"/>
      <c r="AGV573" s="101"/>
      <c r="AGW573" s="101"/>
      <c r="AGX573" s="101"/>
      <c r="AGY573" s="101"/>
      <c r="AGZ573" s="101"/>
      <c r="AHA573" s="101"/>
      <c r="AHB573" s="101"/>
      <c r="AHC573" s="101"/>
      <c r="AHD573" s="101"/>
      <c r="AHE573" s="101"/>
      <c r="AHF573" s="101"/>
      <c r="AHG573" s="101"/>
      <c r="AHH573" s="101"/>
      <c r="AHI573" s="101"/>
      <c r="AHJ573" s="101"/>
      <c r="AHK573" s="101"/>
      <c r="AHL573" s="101"/>
      <c r="AHM573" s="101"/>
      <c r="AHN573" s="101"/>
      <c r="AHO573" s="101"/>
      <c r="AHP573" s="101"/>
      <c r="AHQ573" s="101"/>
      <c r="AHR573" s="101"/>
      <c r="AHS573" s="101"/>
      <c r="AHT573" s="101"/>
      <c r="AHU573" s="101"/>
      <c r="AHV573" s="101"/>
      <c r="AHW573" s="101"/>
      <c r="AHX573" s="101"/>
      <c r="AHY573" s="101"/>
      <c r="AHZ573" s="101"/>
      <c r="AIA573" s="101"/>
      <c r="AIB573" s="101"/>
      <c r="AIC573" s="101"/>
      <c r="AID573" s="101"/>
      <c r="AIE573" s="101"/>
      <c r="AIF573" s="101"/>
      <c r="AIG573" s="101"/>
      <c r="AIH573" s="101"/>
      <c r="AII573" s="101"/>
      <c r="AIJ573" s="101"/>
      <c r="AIK573" s="101"/>
      <c r="AIL573" s="101"/>
      <c r="AIM573" s="101"/>
      <c r="AIN573" s="101"/>
      <c r="AIO573" s="101"/>
      <c r="AIP573" s="101"/>
      <c r="AIQ573" s="101"/>
      <c r="AIR573" s="101"/>
      <c r="AIS573" s="101"/>
      <c r="AIT573" s="101"/>
      <c r="AIU573" s="101"/>
      <c r="AIV573" s="101"/>
      <c r="AIW573" s="101"/>
      <c r="AIX573" s="101"/>
      <c r="AIY573" s="101"/>
      <c r="AIZ573" s="101"/>
      <c r="AJA573" s="101"/>
      <c r="AJB573" s="101"/>
      <c r="AJC573" s="101"/>
      <c r="AJD573" s="101"/>
      <c r="AJE573" s="101"/>
      <c r="AJF573" s="101"/>
      <c r="AJG573" s="101"/>
      <c r="AJH573" s="101"/>
      <c r="AJI573" s="101"/>
      <c r="AJJ573" s="101"/>
      <c r="AJK573" s="101"/>
      <c r="AJL573" s="101"/>
      <c r="AJM573" s="101"/>
      <c r="AJN573" s="101"/>
      <c r="AJO573" s="101"/>
      <c r="AJP573" s="101"/>
      <c r="AJQ573" s="101"/>
      <c r="AJR573" s="101"/>
      <c r="AJS573" s="101"/>
      <c r="AJT573" s="101"/>
      <c r="AJU573" s="101"/>
      <c r="AJV573" s="101"/>
      <c r="AJW573" s="101"/>
      <c r="AJX573" s="101"/>
      <c r="AJY573" s="101"/>
      <c r="AJZ573" s="101"/>
      <c r="AKA573" s="101"/>
      <c r="AKB573" s="101"/>
      <c r="AKC573" s="101"/>
      <c r="AKD573" s="101"/>
      <c r="AKE573" s="101"/>
      <c r="AKF573" s="101"/>
      <c r="AKG573" s="101"/>
      <c r="AKH573" s="101"/>
      <c r="AKI573" s="101"/>
      <c r="AKJ573" s="101"/>
      <c r="AKK573" s="101"/>
      <c r="AKL573" s="101"/>
      <c r="AKM573" s="101"/>
      <c r="AKN573" s="101"/>
      <c r="AKO573" s="101"/>
      <c r="AKP573" s="101"/>
      <c r="AKQ573" s="101"/>
      <c r="AKR573" s="101"/>
      <c r="AKS573" s="101"/>
      <c r="AKT573" s="101"/>
      <c r="AKU573" s="101"/>
      <c r="AKV573" s="101"/>
      <c r="AKW573" s="101"/>
      <c r="AKX573" s="101"/>
      <c r="AKY573" s="101"/>
      <c r="AKZ573" s="101"/>
      <c r="ALA573" s="101"/>
      <c r="ALB573" s="101"/>
      <c r="ALC573" s="101"/>
      <c r="ALD573" s="101"/>
      <c r="ALE573" s="101"/>
      <c r="ALF573" s="101"/>
      <c r="ALG573" s="101"/>
      <c r="ALH573" s="101"/>
      <c r="ALI573" s="101"/>
      <c r="ALJ573" s="101"/>
      <c r="ALK573" s="101"/>
      <c r="ALL573" s="101"/>
      <c r="ALM573" s="101"/>
      <c r="ALN573" s="101"/>
      <c r="ALO573" s="101"/>
      <c r="ALP573" s="101"/>
      <c r="ALQ573" s="101"/>
      <c r="ALR573" s="101"/>
      <c r="ALS573" s="101"/>
      <c r="ALT573" s="101"/>
      <c r="ALU573" s="101"/>
      <c r="ALV573" s="101"/>
      <c r="ALW573" s="101"/>
      <c r="ALX573" s="101"/>
      <c r="ALY573" s="101"/>
      <c r="ALZ573" s="101"/>
      <c r="AMA573" s="101"/>
      <c r="AMB573" s="101"/>
      <c r="AMC573" s="101"/>
      <c r="AMD573" s="101"/>
      <c r="AME573" s="101"/>
      <c r="AMF573" s="101"/>
      <c r="AMG573" s="101"/>
      <c r="AMH573" s="101"/>
      <c r="AMI573" s="101"/>
      <c r="AMJ573" s="101"/>
      <c r="AMK573" s="101"/>
      <c r="AML573" s="101"/>
    </row>
    <row r="574" s="103" customFormat="true" ht="13.8" hidden="false" customHeight="false" outlineLevel="0" collapsed="false">
      <c r="A574" s="98"/>
      <c r="B574" s="24"/>
      <c r="C574" s="24"/>
      <c r="D574" s="24"/>
      <c r="E574" s="79"/>
      <c r="F574" s="79"/>
      <c r="G574" s="24"/>
      <c r="H574" s="24" t="s">
        <v>1364</v>
      </c>
      <c r="I574" s="24" t="s">
        <v>73</v>
      </c>
      <c r="J574" s="99" t="s">
        <v>1365</v>
      </c>
      <c r="K574" s="24" t="n">
        <v>250</v>
      </c>
      <c r="L574" s="99" t="s">
        <v>1366</v>
      </c>
      <c r="M574" s="99"/>
      <c r="N574" s="24"/>
      <c r="O574" s="24"/>
      <c r="P574" s="24"/>
      <c r="Q574" s="24"/>
      <c r="R574" s="24"/>
      <c r="S574" s="100"/>
      <c r="T574" s="24"/>
      <c r="U574" s="101"/>
      <c r="V574" s="101"/>
      <c r="W574" s="101"/>
      <c r="X574" s="101"/>
      <c r="Y574" s="101"/>
      <c r="Z574" s="101"/>
      <c r="AA574" s="101"/>
      <c r="AB574" s="101"/>
      <c r="AC574" s="101"/>
      <c r="AD574" s="101"/>
      <c r="AE574" s="101"/>
      <c r="AF574" s="101"/>
      <c r="AG574" s="101"/>
      <c r="AH574" s="101"/>
      <c r="AI574" s="101"/>
      <c r="AJ574" s="101"/>
      <c r="AK574" s="101"/>
      <c r="AL574" s="101"/>
      <c r="AM574" s="101"/>
      <c r="AN574" s="101"/>
      <c r="AO574" s="101"/>
      <c r="AP574" s="101"/>
      <c r="AQ574" s="101"/>
      <c r="AR574" s="101"/>
      <c r="AS574" s="101"/>
      <c r="AT574" s="101"/>
      <c r="AU574" s="101"/>
      <c r="AV574" s="101"/>
      <c r="AW574" s="101"/>
      <c r="AX574" s="101"/>
      <c r="AY574" s="101"/>
      <c r="AZ574" s="101"/>
      <c r="BA574" s="101"/>
      <c r="BB574" s="101"/>
      <c r="BC574" s="101"/>
      <c r="BD574" s="101"/>
      <c r="BE574" s="101"/>
      <c r="BF574" s="101"/>
      <c r="BG574" s="101"/>
      <c r="BH574" s="101"/>
      <c r="BI574" s="101"/>
      <c r="BJ574" s="101"/>
      <c r="BK574" s="101"/>
      <c r="BL574" s="101"/>
      <c r="BM574" s="101"/>
      <c r="BN574" s="101"/>
      <c r="BO574" s="101"/>
      <c r="BP574" s="101"/>
      <c r="BQ574" s="101"/>
      <c r="BR574" s="101"/>
      <c r="BS574" s="101"/>
      <c r="BT574" s="101"/>
      <c r="BU574" s="101"/>
      <c r="BV574" s="101"/>
      <c r="BW574" s="101"/>
      <c r="BX574" s="101"/>
      <c r="BY574" s="101"/>
      <c r="BZ574" s="101"/>
      <c r="CA574" s="101"/>
      <c r="CB574" s="101"/>
      <c r="CC574" s="101"/>
      <c r="CD574" s="101"/>
      <c r="CE574" s="101"/>
      <c r="CF574" s="101"/>
      <c r="CG574" s="101"/>
      <c r="CH574" s="101"/>
      <c r="CI574" s="101"/>
      <c r="CJ574" s="101"/>
      <c r="CK574" s="101"/>
      <c r="CL574" s="101"/>
      <c r="CM574" s="101"/>
      <c r="CN574" s="101"/>
      <c r="CO574" s="101"/>
      <c r="CP574" s="101"/>
      <c r="CQ574" s="101"/>
      <c r="CR574" s="101"/>
      <c r="CS574" s="101"/>
      <c r="CT574" s="101"/>
      <c r="CU574" s="101"/>
      <c r="CV574" s="101"/>
      <c r="CW574" s="101"/>
      <c r="CX574" s="101"/>
      <c r="CY574" s="101"/>
      <c r="CZ574" s="101"/>
      <c r="DA574" s="101"/>
      <c r="DB574" s="101"/>
      <c r="DC574" s="101"/>
      <c r="DD574" s="101"/>
      <c r="DE574" s="101"/>
      <c r="DF574" s="101"/>
      <c r="DG574" s="101"/>
      <c r="DH574" s="101"/>
      <c r="DI574" s="101"/>
      <c r="DJ574" s="101"/>
      <c r="DK574" s="101"/>
      <c r="DL574" s="101"/>
      <c r="DM574" s="101"/>
      <c r="DN574" s="101"/>
      <c r="DO574" s="101"/>
      <c r="DP574" s="101"/>
      <c r="DQ574" s="101"/>
      <c r="DR574" s="101"/>
      <c r="DS574" s="101"/>
      <c r="DT574" s="101"/>
      <c r="DU574" s="101"/>
      <c r="DV574" s="101"/>
      <c r="DW574" s="101"/>
      <c r="DX574" s="101"/>
      <c r="DY574" s="101"/>
      <c r="DZ574" s="101"/>
      <c r="EA574" s="101"/>
      <c r="EB574" s="101"/>
      <c r="EC574" s="101"/>
      <c r="ED574" s="101"/>
      <c r="EE574" s="101"/>
      <c r="EF574" s="101"/>
      <c r="EG574" s="101"/>
      <c r="EH574" s="101"/>
      <c r="EI574" s="101"/>
      <c r="EJ574" s="101"/>
      <c r="EK574" s="101"/>
      <c r="EL574" s="101"/>
      <c r="EM574" s="101"/>
      <c r="EN574" s="101"/>
      <c r="EO574" s="101"/>
      <c r="EP574" s="101"/>
      <c r="EQ574" s="101"/>
      <c r="ER574" s="101"/>
      <c r="ES574" s="101"/>
      <c r="ET574" s="101"/>
      <c r="EU574" s="101"/>
      <c r="EV574" s="101"/>
      <c r="EW574" s="101"/>
      <c r="EX574" s="101"/>
      <c r="EY574" s="101"/>
      <c r="EZ574" s="101"/>
      <c r="FA574" s="101"/>
      <c r="FB574" s="101"/>
      <c r="FC574" s="101"/>
      <c r="FD574" s="101"/>
      <c r="FE574" s="101"/>
      <c r="FF574" s="101"/>
      <c r="FG574" s="101"/>
      <c r="FH574" s="101"/>
      <c r="FI574" s="101"/>
      <c r="FJ574" s="101"/>
      <c r="FK574" s="101"/>
      <c r="FL574" s="101"/>
      <c r="FM574" s="101"/>
      <c r="FN574" s="101"/>
      <c r="FO574" s="101"/>
      <c r="FP574" s="101"/>
      <c r="FQ574" s="101"/>
      <c r="FR574" s="101"/>
      <c r="FS574" s="101"/>
      <c r="FT574" s="101"/>
      <c r="FU574" s="101"/>
      <c r="FV574" s="101"/>
      <c r="FW574" s="101"/>
      <c r="FX574" s="101"/>
      <c r="FY574" s="101"/>
      <c r="FZ574" s="101"/>
      <c r="GA574" s="101"/>
      <c r="GB574" s="101"/>
      <c r="GC574" s="101"/>
      <c r="GD574" s="101"/>
      <c r="GE574" s="101"/>
      <c r="GF574" s="101"/>
      <c r="GG574" s="101"/>
      <c r="GH574" s="101"/>
      <c r="GI574" s="101"/>
      <c r="GJ574" s="101"/>
      <c r="GK574" s="101"/>
      <c r="GL574" s="101"/>
      <c r="GM574" s="101"/>
      <c r="GN574" s="101"/>
      <c r="GO574" s="101"/>
      <c r="GP574" s="101"/>
      <c r="GQ574" s="101"/>
      <c r="GR574" s="101"/>
      <c r="GS574" s="101"/>
      <c r="GT574" s="101"/>
      <c r="GU574" s="101"/>
      <c r="GV574" s="101"/>
      <c r="GW574" s="101"/>
      <c r="GX574" s="101"/>
      <c r="GY574" s="101"/>
      <c r="GZ574" s="101"/>
      <c r="HA574" s="101"/>
      <c r="HB574" s="101"/>
      <c r="HC574" s="101"/>
      <c r="HD574" s="101"/>
      <c r="HE574" s="101"/>
      <c r="HF574" s="101"/>
      <c r="HG574" s="101"/>
      <c r="HH574" s="101"/>
      <c r="HI574" s="101"/>
      <c r="HJ574" s="101"/>
      <c r="HK574" s="101"/>
      <c r="HL574" s="101"/>
      <c r="HM574" s="101"/>
      <c r="HN574" s="101"/>
      <c r="HO574" s="101"/>
      <c r="HP574" s="101"/>
      <c r="HQ574" s="101"/>
      <c r="HR574" s="101"/>
      <c r="HS574" s="101"/>
      <c r="HT574" s="101"/>
      <c r="HU574" s="101"/>
      <c r="HV574" s="101"/>
      <c r="HW574" s="101"/>
      <c r="HX574" s="101"/>
      <c r="HY574" s="101"/>
      <c r="HZ574" s="101"/>
      <c r="IA574" s="101"/>
      <c r="IB574" s="101"/>
      <c r="IC574" s="101"/>
      <c r="ID574" s="101"/>
      <c r="IE574" s="101"/>
      <c r="IF574" s="101"/>
      <c r="IG574" s="101"/>
      <c r="IH574" s="101"/>
      <c r="II574" s="101"/>
      <c r="IJ574" s="101"/>
      <c r="IK574" s="101"/>
      <c r="IL574" s="101"/>
      <c r="IM574" s="101"/>
      <c r="IN574" s="101"/>
      <c r="IO574" s="101"/>
      <c r="IP574" s="101"/>
      <c r="IQ574" s="101"/>
      <c r="IR574" s="101"/>
      <c r="IS574" s="101"/>
      <c r="IT574" s="101"/>
      <c r="IU574" s="101"/>
      <c r="IV574" s="101"/>
      <c r="IW574" s="101"/>
      <c r="IX574" s="101"/>
      <c r="IY574" s="101"/>
      <c r="IZ574" s="101"/>
      <c r="JA574" s="101"/>
      <c r="JB574" s="101"/>
      <c r="JC574" s="101"/>
      <c r="JD574" s="101"/>
      <c r="JE574" s="101"/>
      <c r="JF574" s="101"/>
      <c r="JG574" s="101"/>
      <c r="JH574" s="101"/>
      <c r="JI574" s="101"/>
      <c r="JJ574" s="101"/>
      <c r="JK574" s="101"/>
      <c r="JL574" s="101"/>
      <c r="JM574" s="101"/>
      <c r="JN574" s="101"/>
      <c r="JO574" s="101"/>
      <c r="JP574" s="101"/>
      <c r="JQ574" s="101"/>
      <c r="JR574" s="101"/>
      <c r="JS574" s="101"/>
      <c r="JT574" s="101"/>
      <c r="JU574" s="101"/>
      <c r="JV574" s="101"/>
      <c r="JW574" s="101"/>
      <c r="JX574" s="101"/>
      <c r="JY574" s="101"/>
      <c r="JZ574" s="101"/>
      <c r="KA574" s="101"/>
      <c r="KB574" s="101"/>
      <c r="KC574" s="101"/>
      <c r="KD574" s="101"/>
      <c r="KE574" s="101"/>
      <c r="KF574" s="101"/>
      <c r="KG574" s="101"/>
      <c r="KH574" s="101"/>
      <c r="KI574" s="101"/>
      <c r="KJ574" s="101"/>
      <c r="KK574" s="101"/>
      <c r="KL574" s="101"/>
      <c r="KM574" s="101"/>
      <c r="KN574" s="101"/>
      <c r="KO574" s="101"/>
      <c r="KP574" s="101"/>
      <c r="KQ574" s="101"/>
      <c r="KR574" s="101"/>
      <c r="KS574" s="101"/>
      <c r="KT574" s="101"/>
      <c r="KU574" s="101"/>
      <c r="KV574" s="101"/>
      <c r="KW574" s="101"/>
      <c r="KX574" s="101"/>
      <c r="KY574" s="101"/>
      <c r="KZ574" s="101"/>
      <c r="LA574" s="101"/>
      <c r="LB574" s="101"/>
      <c r="LC574" s="101"/>
      <c r="LD574" s="101"/>
      <c r="LE574" s="101"/>
      <c r="LF574" s="101"/>
      <c r="LG574" s="101"/>
      <c r="LH574" s="101"/>
      <c r="LI574" s="101"/>
      <c r="LJ574" s="101"/>
      <c r="LK574" s="101"/>
      <c r="LL574" s="101"/>
      <c r="LM574" s="101"/>
      <c r="LN574" s="101"/>
      <c r="LO574" s="101"/>
      <c r="LP574" s="101"/>
      <c r="LQ574" s="101"/>
      <c r="LR574" s="101"/>
      <c r="LS574" s="101"/>
      <c r="LT574" s="101"/>
      <c r="LU574" s="101"/>
      <c r="LV574" s="101"/>
      <c r="LW574" s="101"/>
      <c r="LX574" s="101"/>
      <c r="LY574" s="101"/>
      <c r="LZ574" s="101"/>
      <c r="MA574" s="101"/>
      <c r="MB574" s="101"/>
      <c r="MC574" s="101"/>
      <c r="MD574" s="101"/>
      <c r="ME574" s="101"/>
      <c r="MF574" s="101"/>
      <c r="MG574" s="101"/>
      <c r="MH574" s="101"/>
      <c r="MI574" s="101"/>
      <c r="MJ574" s="101"/>
      <c r="MK574" s="101"/>
      <c r="ML574" s="101"/>
      <c r="MM574" s="101"/>
      <c r="MN574" s="101"/>
      <c r="MO574" s="101"/>
      <c r="MP574" s="101"/>
      <c r="MQ574" s="101"/>
      <c r="MR574" s="101"/>
      <c r="MS574" s="101"/>
      <c r="MT574" s="101"/>
      <c r="MU574" s="101"/>
      <c r="MV574" s="101"/>
      <c r="MW574" s="101"/>
      <c r="MX574" s="101"/>
      <c r="MY574" s="101"/>
      <c r="MZ574" s="101"/>
      <c r="NA574" s="101"/>
      <c r="NB574" s="101"/>
      <c r="NC574" s="101"/>
      <c r="ND574" s="101"/>
      <c r="NE574" s="101"/>
      <c r="NF574" s="101"/>
      <c r="NG574" s="101"/>
      <c r="NH574" s="101"/>
      <c r="NI574" s="101"/>
      <c r="NJ574" s="101"/>
      <c r="NK574" s="101"/>
      <c r="NL574" s="101"/>
      <c r="NM574" s="101"/>
      <c r="NN574" s="101"/>
      <c r="NO574" s="101"/>
      <c r="NP574" s="101"/>
      <c r="NQ574" s="101"/>
      <c r="NR574" s="101"/>
      <c r="NS574" s="101"/>
      <c r="NT574" s="101"/>
      <c r="NU574" s="101"/>
      <c r="NV574" s="101"/>
      <c r="NW574" s="101"/>
      <c r="NX574" s="101"/>
      <c r="NY574" s="101"/>
      <c r="NZ574" s="101"/>
      <c r="OA574" s="101"/>
      <c r="OB574" s="101"/>
      <c r="OC574" s="101"/>
      <c r="OD574" s="101"/>
      <c r="OE574" s="101"/>
      <c r="OF574" s="101"/>
      <c r="OG574" s="101"/>
      <c r="OH574" s="101"/>
      <c r="OI574" s="101"/>
      <c r="OJ574" s="101"/>
      <c r="OK574" s="101"/>
      <c r="OL574" s="101"/>
      <c r="OM574" s="101"/>
      <c r="ON574" s="101"/>
      <c r="OO574" s="101"/>
      <c r="OP574" s="101"/>
      <c r="OQ574" s="101"/>
      <c r="OR574" s="101"/>
      <c r="OS574" s="101"/>
      <c r="OT574" s="101"/>
      <c r="OU574" s="101"/>
      <c r="OV574" s="101"/>
      <c r="OW574" s="101"/>
      <c r="OX574" s="101"/>
      <c r="OY574" s="101"/>
      <c r="OZ574" s="101"/>
      <c r="PA574" s="101"/>
      <c r="PB574" s="101"/>
      <c r="PC574" s="101"/>
      <c r="PD574" s="101"/>
      <c r="PE574" s="101"/>
      <c r="PF574" s="101"/>
      <c r="PG574" s="101"/>
      <c r="PH574" s="101"/>
      <c r="PI574" s="101"/>
      <c r="PJ574" s="101"/>
      <c r="PK574" s="101"/>
      <c r="PL574" s="101"/>
      <c r="PM574" s="101"/>
      <c r="PN574" s="101"/>
      <c r="PO574" s="101"/>
      <c r="PP574" s="101"/>
      <c r="PQ574" s="101"/>
      <c r="PR574" s="101"/>
      <c r="PS574" s="101"/>
      <c r="PT574" s="101"/>
      <c r="PU574" s="101"/>
      <c r="PV574" s="101"/>
      <c r="PW574" s="101"/>
      <c r="PX574" s="101"/>
      <c r="PY574" s="101"/>
      <c r="PZ574" s="101"/>
      <c r="QA574" s="101"/>
      <c r="QB574" s="101"/>
      <c r="QC574" s="101"/>
      <c r="QD574" s="101"/>
      <c r="QE574" s="101"/>
      <c r="QF574" s="101"/>
      <c r="QG574" s="101"/>
      <c r="QH574" s="101"/>
      <c r="QI574" s="101"/>
      <c r="QJ574" s="101"/>
      <c r="QK574" s="101"/>
      <c r="QL574" s="101"/>
      <c r="QM574" s="101"/>
      <c r="QN574" s="101"/>
      <c r="QO574" s="101"/>
      <c r="QP574" s="101"/>
      <c r="QQ574" s="101"/>
      <c r="QR574" s="101"/>
      <c r="QS574" s="101"/>
      <c r="QT574" s="101"/>
      <c r="QU574" s="101"/>
      <c r="QV574" s="101"/>
      <c r="QW574" s="101"/>
      <c r="QX574" s="101"/>
      <c r="QY574" s="101"/>
      <c r="QZ574" s="101"/>
      <c r="RA574" s="101"/>
      <c r="RB574" s="101"/>
      <c r="RC574" s="101"/>
      <c r="RD574" s="101"/>
      <c r="RE574" s="101"/>
      <c r="RF574" s="101"/>
      <c r="RG574" s="101"/>
      <c r="RH574" s="101"/>
      <c r="RI574" s="101"/>
      <c r="RJ574" s="101"/>
      <c r="RK574" s="101"/>
      <c r="RL574" s="101"/>
      <c r="RM574" s="101"/>
      <c r="RN574" s="101"/>
      <c r="RO574" s="101"/>
      <c r="RP574" s="101"/>
      <c r="RQ574" s="101"/>
      <c r="RR574" s="101"/>
      <c r="RS574" s="101"/>
      <c r="RT574" s="101"/>
      <c r="RU574" s="101"/>
      <c r="RV574" s="101"/>
      <c r="RW574" s="101"/>
      <c r="RX574" s="101"/>
      <c r="RY574" s="101"/>
      <c r="RZ574" s="101"/>
      <c r="SA574" s="101"/>
      <c r="SB574" s="101"/>
      <c r="SC574" s="101"/>
      <c r="SD574" s="101"/>
      <c r="SE574" s="101"/>
      <c r="SF574" s="101"/>
      <c r="SG574" s="101"/>
      <c r="SH574" s="101"/>
      <c r="SI574" s="101"/>
      <c r="SJ574" s="101"/>
      <c r="SK574" s="101"/>
      <c r="SL574" s="101"/>
      <c r="SM574" s="101"/>
      <c r="SN574" s="101"/>
      <c r="SO574" s="101"/>
      <c r="SP574" s="101"/>
      <c r="SQ574" s="101"/>
      <c r="SR574" s="101"/>
      <c r="SS574" s="101"/>
      <c r="ST574" s="101"/>
      <c r="SU574" s="101"/>
      <c r="SV574" s="101"/>
      <c r="SW574" s="101"/>
      <c r="SX574" s="101"/>
      <c r="SY574" s="101"/>
      <c r="SZ574" s="101"/>
      <c r="TA574" s="101"/>
      <c r="TB574" s="101"/>
      <c r="TC574" s="101"/>
      <c r="TD574" s="101"/>
      <c r="TE574" s="101"/>
      <c r="TF574" s="101"/>
      <c r="TG574" s="101"/>
      <c r="TH574" s="101"/>
      <c r="TI574" s="101"/>
      <c r="TJ574" s="101"/>
      <c r="TK574" s="101"/>
      <c r="TL574" s="101"/>
      <c r="TM574" s="101"/>
      <c r="TN574" s="101"/>
      <c r="TO574" s="101"/>
      <c r="TP574" s="101"/>
      <c r="TQ574" s="101"/>
      <c r="TR574" s="101"/>
      <c r="TS574" s="101"/>
      <c r="TT574" s="101"/>
      <c r="TU574" s="101"/>
      <c r="TV574" s="101"/>
      <c r="TW574" s="101"/>
      <c r="TX574" s="101"/>
      <c r="TY574" s="101"/>
      <c r="TZ574" s="101"/>
      <c r="UA574" s="101"/>
      <c r="UB574" s="101"/>
      <c r="UC574" s="101"/>
      <c r="UD574" s="101"/>
      <c r="UE574" s="101"/>
      <c r="UF574" s="101"/>
      <c r="UG574" s="101"/>
      <c r="UH574" s="101"/>
      <c r="UI574" s="101"/>
      <c r="UJ574" s="101"/>
      <c r="UK574" s="101"/>
      <c r="UL574" s="101"/>
      <c r="UM574" s="101"/>
      <c r="UN574" s="101"/>
      <c r="UO574" s="101"/>
      <c r="UP574" s="101"/>
      <c r="UQ574" s="101"/>
      <c r="UR574" s="101"/>
      <c r="US574" s="101"/>
      <c r="UT574" s="101"/>
      <c r="UU574" s="101"/>
      <c r="UV574" s="101"/>
      <c r="UW574" s="101"/>
      <c r="UX574" s="101"/>
      <c r="UY574" s="101"/>
      <c r="UZ574" s="101"/>
      <c r="VA574" s="101"/>
      <c r="VB574" s="101"/>
      <c r="VC574" s="101"/>
      <c r="VD574" s="101"/>
      <c r="VE574" s="101"/>
      <c r="VF574" s="101"/>
      <c r="VG574" s="101"/>
      <c r="VH574" s="101"/>
      <c r="VI574" s="101"/>
      <c r="VJ574" s="101"/>
      <c r="VK574" s="101"/>
      <c r="VL574" s="101"/>
      <c r="VM574" s="101"/>
      <c r="VN574" s="101"/>
      <c r="VO574" s="101"/>
      <c r="VP574" s="101"/>
      <c r="VQ574" s="101"/>
      <c r="VR574" s="101"/>
      <c r="VS574" s="101"/>
      <c r="VT574" s="101"/>
      <c r="VU574" s="101"/>
      <c r="VV574" s="101"/>
      <c r="VW574" s="101"/>
      <c r="VX574" s="101"/>
      <c r="VY574" s="101"/>
      <c r="VZ574" s="101"/>
      <c r="WA574" s="101"/>
      <c r="WB574" s="101"/>
      <c r="WC574" s="101"/>
      <c r="WD574" s="101"/>
      <c r="WE574" s="101"/>
      <c r="WF574" s="101"/>
      <c r="WG574" s="101"/>
      <c r="WH574" s="101"/>
      <c r="WI574" s="101"/>
      <c r="WJ574" s="101"/>
      <c r="WK574" s="101"/>
      <c r="WL574" s="101"/>
      <c r="WM574" s="101"/>
      <c r="WN574" s="101"/>
      <c r="WO574" s="101"/>
      <c r="WP574" s="101"/>
      <c r="WQ574" s="101"/>
      <c r="WR574" s="101"/>
      <c r="WS574" s="101"/>
      <c r="WT574" s="101"/>
      <c r="WU574" s="101"/>
      <c r="WV574" s="101"/>
      <c r="WW574" s="101"/>
      <c r="WX574" s="101"/>
      <c r="WY574" s="101"/>
      <c r="WZ574" s="101"/>
      <c r="XA574" s="101"/>
      <c r="XB574" s="101"/>
      <c r="XC574" s="101"/>
      <c r="XD574" s="101"/>
      <c r="XE574" s="101"/>
      <c r="XF574" s="101"/>
      <c r="XG574" s="101"/>
      <c r="XH574" s="101"/>
      <c r="XI574" s="101"/>
      <c r="XJ574" s="101"/>
      <c r="XK574" s="101"/>
      <c r="XL574" s="101"/>
      <c r="XM574" s="101"/>
      <c r="XN574" s="101"/>
      <c r="XO574" s="101"/>
      <c r="XP574" s="101"/>
      <c r="XQ574" s="101"/>
      <c r="XR574" s="101"/>
      <c r="XS574" s="101"/>
      <c r="XT574" s="101"/>
      <c r="XU574" s="101"/>
      <c r="XV574" s="101"/>
      <c r="XW574" s="101"/>
      <c r="XX574" s="101"/>
      <c r="XY574" s="101"/>
      <c r="XZ574" s="101"/>
      <c r="YA574" s="101"/>
      <c r="YB574" s="101"/>
      <c r="YC574" s="101"/>
      <c r="YD574" s="101"/>
      <c r="YE574" s="101"/>
      <c r="YF574" s="101"/>
      <c r="YG574" s="101"/>
      <c r="YH574" s="101"/>
      <c r="YI574" s="101"/>
      <c r="YJ574" s="101"/>
      <c r="YK574" s="101"/>
      <c r="YL574" s="101"/>
      <c r="YM574" s="101"/>
      <c r="YN574" s="101"/>
      <c r="YO574" s="101"/>
      <c r="YP574" s="101"/>
      <c r="YQ574" s="101"/>
      <c r="YR574" s="101"/>
      <c r="YS574" s="101"/>
      <c r="YT574" s="101"/>
      <c r="YU574" s="101"/>
      <c r="YV574" s="101"/>
      <c r="YW574" s="101"/>
      <c r="YX574" s="101"/>
      <c r="YY574" s="101"/>
      <c r="YZ574" s="101"/>
      <c r="ZA574" s="101"/>
      <c r="ZB574" s="101"/>
      <c r="ZC574" s="101"/>
      <c r="ZD574" s="101"/>
      <c r="ZE574" s="101"/>
      <c r="ZF574" s="101"/>
      <c r="ZG574" s="101"/>
      <c r="ZH574" s="101"/>
      <c r="ZI574" s="101"/>
      <c r="ZJ574" s="101"/>
      <c r="ZK574" s="101"/>
      <c r="ZL574" s="101"/>
      <c r="ZM574" s="101"/>
      <c r="ZN574" s="101"/>
      <c r="ZO574" s="101"/>
      <c r="ZP574" s="101"/>
      <c r="ZQ574" s="101"/>
      <c r="ZR574" s="101"/>
      <c r="ZS574" s="101"/>
      <c r="ZT574" s="101"/>
      <c r="ZU574" s="101"/>
      <c r="ZV574" s="101"/>
      <c r="ZW574" s="101"/>
      <c r="ZX574" s="101"/>
      <c r="ZY574" s="101"/>
      <c r="ZZ574" s="101"/>
      <c r="AAA574" s="101"/>
      <c r="AAB574" s="101"/>
      <c r="AAC574" s="101"/>
      <c r="AAD574" s="101"/>
      <c r="AAE574" s="101"/>
      <c r="AAF574" s="101"/>
      <c r="AAG574" s="101"/>
      <c r="AAH574" s="101"/>
      <c r="AAI574" s="101"/>
      <c r="AAJ574" s="101"/>
      <c r="AAK574" s="101"/>
      <c r="AAL574" s="101"/>
      <c r="AAM574" s="101"/>
      <c r="AAN574" s="101"/>
      <c r="AAO574" s="101"/>
      <c r="AAP574" s="101"/>
      <c r="AAQ574" s="101"/>
      <c r="AAR574" s="101"/>
      <c r="AAS574" s="101"/>
      <c r="AAT574" s="101"/>
      <c r="AAU574" s="101"/>
      <c r="AAV574" s="101"/>
      <c r="AAW574" s="101"/>
      <c r="AAX574" s="101"/>
      <c r="AAY574" s="101"/>
      <c r="AAZ574" s="101"/>
      <c r="ABA574" s="101"/>
      <c r="ABB574" s="101"/>
      <c r="ABC574" s="101"/>
      <c r="ABD574" s="101"/>
      <c r="ABE574" s="101"/>
      <c r="ABF574" s="101"/>
      <c r="ABG574" s="101"/>
      <c r="ABH574" s="101"/>
      <c r="ABI574" s="101"/>
      <c r="ABJ574" s="101"/>
      <c r="ABK574" s="101"/>
      <c r="ABL574" s="101"/>
      <c r="ABM574" s="101"/>
      <c r="ABN574" s="101"/>
      <c r="ABO574" s="101"/>
      <c r="ABP574" s="101"/>
      <c r="ABQ574" s="101"/>
      <c r="ABR574" s="101"/>
      <c r="ABS574" s="101"/>
      <c r="ABT574" s="101"/>
      <c r="ABU574" s="101"/>
      <c r="ABV574" s="101"/>
      <c r="ABW574" s="101"/>
      <c r="ABX574" s="101"/>
      <c r="ABY574" s="101"/>
      <c r="ABZ574" s="101"/>
      <c r="ACA574" s="101"/>
      <c r="ACB574" s="101"/>
      <c r="ACC574" s="101"/>
      <c r="ACD574" s="101"/>
      <c r="ACE574" s="101"/>
      <c r="ACF574" s="101"/>
      <c r="ACG574" s="101"/>
      <c r="ACH574" s="101"/>
      <c r="ACI574" s="101"/>
      <c r="ACJ574" s="101"/>
      <c r="ACK574" s="101"/>
      <c r="ACL574" s="101"/>
      <c r="ACM574" s="101"/>
      <c r="ACN574" s="101"/>
      <c r="ACO574" s="101"/>
      <c r="ACP574" s="101"/>
      <c r="ACQ574" s="101"/>
      <c r="ACR574" s="101"/>
      <c r="ACS574" s="101"/>
      <c r="ACT574" s="101"/>
      <c r="ACU574" s="101"/>
      <c r="ACV574" s="101"/>
      <c r="ACW574" s="101"/>
      <c r="ACX574" s="101"/>
      <c r="ACY574" s="101"/>
      <c r="ACZ574" s="101"/>
      <c r="ADA574" s="101"/>
      <c r="ADB574" s="101"/>
      <c r="ADC574" s="101"/>
      <c r="ADD574" s="101"/>
      <c r="ADE574" s="101"/>
      <c r="ADF574" s="101"/>
      <c r="ADG574" s="101"/>
      <c r="ADH574" s="101"/>
      <c r="ADI574" s="101"/>
      <c r="ADJ574" s="101"/>
      <c r="ADK574" s="101"/>
      <c r="ADL574" s="101"/>
      <c r="ADM574" s="101"/>
      <c r="ADN574" s="101"/>
      <c r="ADO574" s="101"/>
      <c r="ADP574" s="101"/>
      <c r="ADQ574" s="101"/>
      <c r="ADR574" s="101"/>
      <c r="ADS574" s="101"/>
      <c r="ADT574" s="101"/>
      <c r="ADU574" s="101"/>
      <c r="ADV574" s="101"/>
      <c r="ADW574" s="101"/>
      <c r="ADX574" s="101"/>
      <c r="ADY574" s="101"/>
      <c r="ADZ574" s="101"/>
      <c r="AEA574" s="101"/>
      <c r="AEB574" s="101"/>
      <c r="AEC574" s="101"/>
      <c r="AED574" s="101"/>
      <c r="AEE574" s="101"/>
      <c r="AEF574" s="101"/>
      <c r="AEG574" s="101"/>
      <c r="AEH574" s="101"/>
      <c r="AEI574" s="101"/>
      <c r="AEJ574" s="101"/>
      <c r="AEK574" s="101"/>
      <c r="AEL574" s="101"/>
      <c r="AEM574" s="101"/>
      <c r="AEN574" s="101"/>
      <c r="AEO574" s="101"/>
      <c r="AEP574" s="101"/>
      <c r="AEQ574" s="101"/>
      <c r="AER574" s="101"/>
      <c r="AES574" s="101"/>
      <c r="AET574" s="101"/>
      <c r="AEU574" s="101"/>
      <c r="AEV574" s="101"/>
      <c r="AEW574" s="101"/>
      <c r="AEX574" s="101"/>
      <c r="AEY574" s="101"/>
      <c r="AEZ574" s="101"/>
      <c r="AFA574" s="101"/>
      <c r="AFB574" s="101"/>
      <c r="AFC574" s="101"/>
      <c r="AFD574" s="101"/>
      <c r="AFE574" s="101"/>
      <c r="AFF574" s="101"/>
      <c r="AFG574" s="101"/>
      <c r="AFH574" s="101"/>
      <c r="AFI574" s="101"/>
      <c r="AFJ574" s="101"/>
      <c r="AFK574" s="101"/>
      <c r="AFL574" s="101"/>
      <c r="AFM574" s="101"/>
      <c r="AFN574" s="101"/>
      <c r="AFO574" s="101"/>
      <c r="AFP574" s="101"/>
      <c r="AFQ574" s="101"/>
      <c r="AFR574" s="101"/>
      <c r="AFS574" s="101"/>
      <c r="AFT574" s="101"/>
      <c r="AFU574" s="101"/>
      <c r="AFV574" s="101"/>
      <c r="AFW574" s="101"/>
      <c r="AFX574" s="101"/>
      <c r="AFY574" s="101"/>
      <c r="AFZ574" s="101"/>
      <c r="AGA574" s="101"/>
      <c r="AGB574" s="101"/>
      <c r="AGC574" s="101"/>
      <c r="AGD574" s="101"/>
      <c r="AGE574" s="101"/>
      <c r="AGF574" s="101"/>
      <c r="AGG574" s="101"/>
      <c r="AGH574" s="101"/>
      <c r="AGI574" s="101"/>
      <c r="AGJ574" s="101"/>
      <c r="AGK574" s="101"/>
      <c r="AGL574" s="101"/>
      <c r="AGM574" s="101"/>
      <c r="AGN574" s="101"/>
      <c r="AGO574" s="101"/>
      <c r="AGP574" s="101"/>
      <c r="AGQ574" s="101"/>
      <c r="AGR574" s="101"/>
      <c r="AGS574" s="101"/>
      <c r="AGT574" s="101"/>
      <c r="AGU574" s="101"/>
      <c r="AGV574" s="101"/>
      <c r="AGW574" s="101"/>
      <c r="AGX574" s="101"/>
      <c r="AGY574" s="101"/>
      <c r="AGZ574" s="101"/>
      <c r="AHA574" s="101"/>
      <c r="AHB574" s="101"/>
      <c r="AHC574" s="101"/>
      <c r="AHD574" s="101"/>
      <c r="AHE574" s="101"/>
      <c r="AHF574" s="101"/>
      <c r="AHG574" s="101"/>
      <c r="AHH574" s="101"/>
      <c r="AHI574" s="101"/>
      <c r="AHJ574" s="101"/>
      <c r="AHK574" s="101"/>
      <c r="AHL574" s="101"/>
      <c r="AHM574" s="101"/>
      <c r="AHN574" s="101"/>
      <c r="AHO574" s="101"/>
      <c r="AHP574" s="101"/>
      <c r="AHQ574" s="101"/>
      <c r="AHR574" s="101"/>
      <c r="AHS574" s="101"/>
      <c r="AHT574" s="101"/>
      <c r="AHU574" s="101"/>
      <c r="AHV574" s="101"/>
      <c r="AHW574" s="101"/>
      <c r="AHX574" s="101"/>
      <c r="AHY574" s="101"/>
      <c r="AHZ574" s="101"/>
      <c r="AIA574" s="101"/>
      <c r="AIB574" s="101"/>
      <c r="AIC574" s="101"/>
      <c r="AID574" s="101"/>
      <c r="AIE574" s="101"/>
      <c r="AIF574" s="101"/>
      <c r="AIG574" s="101"/>
      <c r="AIH574" s="101"/>
      <c r="AII574" s="101"/>
      <c r="AIJ574" s="101"/>
      <c r="AIK574" s="101"/>
      <c r="AIL574" s="101"/>
      <c r="AIM574" s="101"/>
      <c r="AIN574" s="101"/>
      <c r="AIO574" s="101"/>
      <c r="AIP574" s="101"/>
      <c r="AIQ574" s="101"/>
      <c r="AIR574" s="101"/>
      <c r="AIS574" s="101"/>
      <c r="AIT574" s="101"/>
      <c r="AIU574" s="101"/>
      <c r="AIV574" s="101"/>
      <c r="AIW574" s="101"/>
      <c r="AIX574" s="101"/>
      <c r="AIY574" s="101"/>
      <c r="AIZ574" s="101"/>
      <c r="AJA574" s="101"/>
      <c r="AJB574" s="101"/>
      <c r="AJC574" s="101"/>
      <c r="AJD574" s="101"/>
      <c r="AJE574" s="101"/>
      <c r="AJF574" s="101"/>
      <c r="AJG574" s="101"/>
      <c r="AJH574" s="101"/>
      <c r="AJI574" s="101"/>
      <c r="AJJ574" s="101"/>
      <c r="AJK574" s="101"/>
      <c r="AJL574" s="101"/>
      <c r="AJM574" s="101"/>
      <c r="AJN574" s="101"/>
      <c r="AJO574" s="101"/>
      <c r="AJP574" s="101"/>
      <c r="AJQ574" s="101"/>
      <c r="AJR574" s="101"/>
      <c r="AJS574" s="101"/>
      <c r="AJT574" s="101"/>
      <c r="AJU574" s="101"/>
      <c r="AJV574" s="101"/>
      <c r="AJW574" s="101"/>
      <c r="AJX574" s="101"/>
      <c r="AJY574" s="101"/>
      <c r="AJZ574" s="101"/>
      <c r="AKA574" s="101"/>
      <c r="AKB574" s="101"/>
      <c r="AKC574" s="101"/>
      <c r="AKD574" s="101"/>
      <c r="AKE574" s="101"/>
      <c r="AKF574" s="101"/>
      <c r="AKG574" s="101"/>
      <c r="AKH574" s="101"/>
      <c r="AKI574" s="101"/>
      <c r="AKJ574" s="101"/>
      <c r="AKK574" s="101"/>
      <c r="AKL574" s="101"/>
      <c r="AKM574" s="101"/>
      <c r="AKN574" s="101"/>
      <c r="AKO574" s="101"/>
      <c r="AKP574" s="101"/>
      <c r="AKQ574" s="101"/>
      <c r="AKR574" s="101"/>
      <c r="AKS574" s="101"/>
      <c r="AKT574" s="101"/>
      <c r="AKU574" s="101"/>
      <c r="AKV574" s="101"/>
      <c r="AKW574" s="101"/>
      <c r="AKX574" s="101"/>
      <c r="AKY574" s="101"/>
      <c r="AKZ574" s="101"/>
      <c r="ALA574" s="101"/>
      <c r="ALB574" s="101"/>
      <c r="ALC574" s="101"/>
      <c r="ALD574" s="101"/>
      <c r="ALE574" s="101"/>
      <c r="ALF574" s="101"/>
      <c r="ALG574" s="101"/>
      <c r="ALH574" s="101"/>
      <c r="ALI574" s="101"/>
      <c r="ALJ574" s="101"/>
      <c r="ALK574" s="101"/>
      <c r="ALL574" s="101"/>
      <c r="ALM574" s="101"/>
      <c r="ALN574" s="101"/>
      <c r="ALO574" s="101"/>
      <c r="ALP574" s="101"/>
      <c r="ALQ574" s="101"/>
      <c r="ALR574" s="101"/>
      <c r="ALS574" s="101"/>
      <c r="ALT574" s="101"/>
      <c r="ALU574" s="101"/>
      <c r="ALV574" s="101"/>
      <c r="ALW574" s="101"/>
      <c r="ALX574" s="101"/>
      <c r="ALY574" s="101"/>
      <c r="ALZ574" s="101"/>
      <c r="AMA574" s="101"/>
      <c r="AMB574" s="101"/>
      <c r="AMC574" s="101"/>
      <c r="AMD574" s="101"/>
      <c r="AME574" s="101"/>
      <c r="AMF574" s="101"/>
      <c r="AMG574" s="101"/>
      <c r="AMH574" s="101"/>
      <c r="AMI574" s="101"/>
      <c r="AMJ574" s="101"/>
      <c r="AMK574" s="101"/>
      <c r="AML574" s="101"/>
    </row>
    <row r="575" s="103" customFormat="true" ht="23.85" hidden="false" customHeight="false" outlineLevel="0" collapsed="false">
      <c r="A575" s="98"/>
      <c r="B575" s="24"/>
      <c r="C575" s="24"/>
      <c r="D575" s="24"/>
      <c r="E575" s="79"/>
      <c r="F575" s="79"/>
      <c r="G575" s="24"/>
      <c r="H575" s="24" t="s">
        <v>1367</v>
      </c>
      <c r="I575" s="24" t="s">
        <v>73</v>
      </c>
      <c r="J575" s="99" t="s">
        <v>1368</v>
      </c>
      <c r="K575" s="24" t="n">
        <v>10</v>
      </c>
      <c r="L575" s="99" t="s">
        <v>1369</v>
      </c>
      <c r="M575" s="99"/>
      <c r="N575" s="24"/>
      <c r="O575" s="24"/>
      <c r="P575" s="24"/>
      <c r="Q575" s="24"/>
      <c r="R575" s="24"/>
      <c r="S575" s="100"/>
      <c r="T575" s="24"/>
      <c r="U575" s="101"/>
      <c r="V575" s="101"/>
      <c r="W575" s="101"/>
      <c r="X575" s="101"/>
      <c r="Y575" s="101"/>
      <c r="Z575" s="101"/>
      <c r="AA575" s="101"/>
      <c r="AB575" s="101"/>
      <c r="AC575" s="101"/>
      <c r="AD575" s="101"/>
      <c r="AE575" s="101"/>
      <c r="AF575" s="101"/>
      <c r="AG575" s="101"/>
      <c r="AH575" s="101"/>
      <c r="AI575" s="101"/>
      <c r="AJ575" s="101"/>
      <c r="AK575" s="101"/>
      <c r="AL575" s="101"/>
      <c r="AM575" s="101"/>
      <c r="AN575" s="101"/>
      <c r="AO575" s="101"/>
      <c r="AP575" s="101"/>
      <c r="AQ575" s="101"/>
      <c r="AR575" s="101"/>
      <c r="AS575" s="101"/>
      <c r="AT575" s="101"/>
      <c r="AU575" s="101"/>
      <c r="AV575" s="101"/>
      <c r="AW575" s="101"/>
      <c r="AX575" s="101"/>
      <c r="AY575" s="101"/>
      <c r="AZ575" s="101"/>
      <c r="BA575" s="101"/>
      <c r="BB575" s="101"/>
      <c r="BC575" s="101"/>
      <c r="BD575" s="101"/>
      <c r="BE575" s="101"/>
      <c r="BF575" s="101"/>
      <c r="BG575" s="101"/>
      <c r="BH575" s="101"/>
      <c r="BI575" s="101"/>
      <c r="BJ575" s="101"/>
      <c r="BK575" s="101"/>
      <c r="BL575" s="101"/>
      <c r="BM575" s="101"/>
      <c r="BN575" s="101"/>
      <c r="BO575" s="101"/>
      <c r="BP575" s="101"/>
      <c r="BQ575" s="101"/>
      <c r="BR575" s="101"/>
      <c r="BS575" s="101"/>
      <c r="BT575" s="101"/>
      <c r="BU575" s="101"/>
      <c r="BV575" s="101"/>
      <c r="BW575" s="101"/>
      <c r="BX575" s="101"/>
      <c r="BY575" s="101"/>
      <c r="BZ575" s="101"/>
      <c r="CA575" s="101"/>
      <c r="CB575" s="101"/>
      <c r="CC575" s="101"/>
      <c r="CD575" s="101"/>
      <c r="CE575" s="101"/>
      <c r="CF575" s="101"/>
      <c r="CG575" s="101"/>
      <c r="CH575" s="101"/>
      <c r="CI575" s="101"/>
      <c r="CJ575" s="101"/>
      <c r="CK575" s="101"/>
      <c r="CL575" s="101"/>
      <c r="CM575" s="101"/>
      <c r="CN575" s="101"/>
      <c r="CO575" s="101"/>
      <c r="CP575" s="101"/>
      <c r="CQ575" s="101"/>
      <c r="CR575" s="101"/>
      <c r="CS575" s="101"/>
      <c r="CT575" s="101"/>
      <c r="CU575" s="101"/>
      <c r="CV575" s="101"/>
      <c r="CW575" s="101"/>
      <c r="CX575" s="101"/>
      <c r="CY575" s="101"/>
      <c r="CZ575" s="101"/>
      <c r="DA575" s="101"/>
      <c r="DB575" s="101"/>
      <c r="DC575" s="101"/>
      <c r="DD575" s="101"/>
      <c r="DE575" s="101"/>
      <c r="DF575" s="101"/>
      <c r="DG575" s="101"/>
      <c r="DH575" s="101"/>
      <c r="DI575" s="101"/>
      <c r="DJ575" s="101"/>
      <c r="DK575" s="101"/>
      <c r="DL575" s="101"/>
      <c r="DM575" s="101"/>
      <c r="DN575" s="101"/>
      <c r="DO575" s="101"/>
      <c r="DP575" s="101"/>
      <c r="DQ575" s="101"/>
      <c r="DR575" s="101"/>
      <c r="DS575" s="101"/>
      <c r="DT575" s="101"/>
      <c r="DU575" s="101"/>
      <c r="DV575" s="101"/>
      <c r="DW575" s="101"/>
      <c r="DX575" s="101"/>
      <c r="DY575" s="101"/>
      <c r="DZ575" s="101"/>
      <c r="EA575" s="101"/>
      <c r="EB575" s="101"/>
      <c r="EC575" s="101"/>
      <c r="ED575" s="101"/>
      <c r="EE575" s="101"/>
      <c r="EF575" s="101"/>
      <c r="EG575" s="101"/>
      <c r="EH575" s="101"/>
      <c r="EI575" s="101"/>
      <c r="EJ575" s="101"/>
      <c r="EK575" s="101"/>
      <c r="EL575" s="101"/>
      <c r="EM575" s="101"/>
      <c r="EN575" s="101"/>
      <c r="EO575" s="101"/>
      <c r="EP575" s="101"/>
      <c r="EQ575" s="101"/>
      <c r="ER575" s="101"/>
      <c r="ES575" s="101"/>
      <c r="ET575" s="101"/>
      <c r="EU575" s="101"/>
      <c r="EV575" s="101"/>
      <c r="EW575" s="101"/>
      <c r="EX575" s="101"/>
      <c r="EY575" s="101"/>
      <c r="EZ575" s="101"/>
      <c r="FA575" s="101"/>
      <c r="FB575" s="101"/>
      <c r="FC575" s="101"/>
      <c r="FD575" s="101"/>
      <c r="FE575" s="101"/>
      <c r="FF575" s="101"/>
      <c r="FG575" s="101"/>
      <c r="FH575" s="101"/>
      <c r="FI575" s="101"/>
      <c r="FJ575" s="101"/>
      <c r="FK575" s="101"/>
      <c r="FL575" s="101"/>
      <c r="FM575" s="101"/>
      <c r="FN575" s="101"/>
      <c r="FO575" s="101"/>
      <c r="FP575" s="101"/>
      <c r="FQ575" s="101"/>
      <c r="FR575" s="101"/>
      <c r="FS575" s="101"/>
      <c r="FT575" s="101"/>
      <c r="FU575" s="101"/>
      <c r="FV575" s="101"/>
      <c r="FW575" s="101"/>
      <c r="FX575" s="101"/>
      <c r="FY575" s="101"/>
      <c r="FZ575" s="101"/>
      <c r="GA575" s="101"/>
      <c r="GB575" s="101"/>
      <c r="GC575" s="101"/>
      <c r="GD575" s="101"/>
      <c r="GE575" s="101"/>
      <c r="GF575" s="101"/>
      <c r="GG575" s="101"/>
      <c r="GH575" s="101"/>
      <c r="GI575" s="101"/>
      <c r="GJ575" s="101"/>
      <c r="GK575" s="101"/>
      <c r="GL575" s="101"/>
      <c r="GM575" s="101"/>
      <c r="GN575" s="101"/>
      <c r="GO575" s="101"/>
      <c r="GP575" s="101"/>
      <c r="GQ575" s="101"/>
      <c r="GR575" s="101"/>
      <c r="GS575" s="101"/>
      <c r="GT575" s="101"/>
      <c r="GU575" s="101"/>
      <c r="GV575" s="101"/>
      <c r="GW575" s="101"/>
      <c r="GX575" s="101"/>
      <c r="GY575" s="101"/>
      <c r="GZ575" s="101"/>
      <c r="HA575" s="101"/>
      <c r="HB575" s="101"/>
      <c r="HC575" s="101"/>
      <c r="HD575" s="101"/>
      <c r="HE575" s="101"/>
      <c r="HF575" s="101"/>
      <c r="HG575" s="101"/>
      <c r="HH575" s="101"/>
      <c r="HI575" s="101"/>
      <c r="HJ575" s="101"/>
      <c r="HK575" s="101"/>
      <c r="HL575" s="101"/>
      <c r="HM575" s="101"/>
      <c r="HN575" s="101"/>
      <c r="HO575" s="101"/>
      <c r="HP575" s="101"/>
      <c r="HQ575" s="101"/>
      <c r="HR575" s="101"/>
      <c r="HS575" s="101"/>
      <c r="HT575" s="101"/>
      <c r="HU575" s="101"/>
      <c r="HV575" s="101"/>
      <c r="HW575" s="101"/>
      <c r="HX575" s="101"/>
      <c r="HY575" s="101"/>
      <c r="HZ575" s="101"/>
      <c r="IA575" s="101"/>
      <c r="IB575" s="101"/>
      <c r="IC575" s="101"/>
      <c r="ID575" s="101"/>
      <c r="IE575" s="101"/>
      <c r="IF575" s="101"/>
      <c r="IG575" s="101"/>
      <c r="IH575" s="101"/>
      <c r="II575" s="101"/>
      <c r="IJ575" s="101"/>
      <c r="IK575" s="101"/>
      <c r="IL575" s="101"/>
      <c r="IM575" s="101"/>
      <c r="IN575" s="101"/>
      <c r="IO575" s="101"/>
      <c r="IP575" s="101"/>
      <c r="IQ575" s="101"/>
      <c r="IR575" s="101"/>
      <c r="IS575" s="101"/>
      <c r="IT575" s="101"/>
      <c r="IU575" s="101"/>
      <c r="IV575" s="101"/>
      <c r="IW575" s="101"/>
      <c r="IX575" s="101"/>
      <c r="IY575" s="101"/>
      <c r="IZ575" s="101"/>
      <c r="JA575" s="101"/>
      <c r="JB575" s="101"/>
      <c r="JC575" s="101"/>
      <c r="JD575" s="101"/>
      <c r="JE575" s="101"/>
      <c r="JF575" s="101"/>
      <c r="JG575" s="101"/>
      <c r="JH575" s="101"/>
      <c r="JI575" s="101"/>
      <c r="JJ575" s="101"/>
      <c r="JK575" s="101"/>
      <c r="JL575" s="101"/>
      <c r="JM575" s="101"/>
      <c r="JN575" s="101"/>
      <c r="JO575" s="101"/>
      <c r="JP575" s="101"/>
      <c r="JQ575" s="101"/>
      <c r="JR575" s="101"/>
      <c r="JS575" s="101"/>
      <c r="JT575" s="101"/>
      <c r="JU575" s="101"/>
      <c r="JV575" s="101"/>
      <c r="JW575" s="101"/>
      <c r="JX575" s="101"/>
      <c r="JY575" s="101"/>
      <c r="JZ575" s="101"/>
      <c r="KA575" s="101"/>
      <c r="KB575" s="101"/>
      <c r="KC575" s="101"/>
      <c r="KD575" s="101"/>
      <c r="KE575" s="101"/>
      <c r="KF575" s="101"/>
      <c r="KG575" s="101"/>
      <c r="KH575" s="101"/>
      <c r="KI575" s="101"/>
      <c r="KJ575" s="101"/>
      <c r="KK575" s="101"/>
      <c r="KL575" s="101"/>
      <c r="KM575" s="101"/>
      <c r="KN575" s="101"/>
      <c r="KO575" s="101"/>
      <c r="KP575" s="101"/>
      <c r="KQ575" s="101"/>
      <c r="KR575" s="101"/>
      <c r="KS575" s="101"/>
      <c r="KT575" s="101"/>
      <c r="KU575" s="101"/>
      <c r="KV575" s="101"/>
      <c r="KW575" s="101"/>
      <c r="KX575" s="101"/>
      <c r="KY575" s="101"/>
      <c r="KZ575" s="101"/>
      <c r="LA575" s="101"/>
      <c r="LB575" s="101"/>
      <c r="LC575" s="101"/>
      <c r="LD575" s="101"/>
      <c r="LE575" s="101"/>
      <c r="LF575" s="101"/>
      <c r="LG575" s="101"/>
      <c r="LH575" s="101"/>
      <c r="LI575" s="101"/>
      <c r="LJ575" s="101"/>
      <c r="LK575" s="101"/>
      <c r="LL575" s="101"/>
      <c r="LM575" s="101"/>
      <c r="LN575" s="101"/>
      <c r="LO575" s="101"/>
      <c r="LP575" s="101"/>
      <c r="LQ575" s="101"/>
      <c r="LR575" s="101"/>
      <c r="LS575" s="101"/>
      <c r="LT575" s="101"/>
      <c r="LU575" s="101"/>
      <c r="LV575" s="101"/>
      <c r="LW575" s="101"/>
      <c r="LX575" s="101"/>
      <c r="LY575" s="101"/>
      <c r="LZ575" s="101"/>
      <c r="MA575" s="101"/>
      <c r="MB575" s="101"/>
      <c r="MC575" s="101"/>
      <c r="MD575" s="101"/>
      <c r="ME575" s="101"/>
      <c r="MF575" s="101"/>
      <c r="MG575" s="101"/>
      <c r="MH575" s="101"/>
      <c r="MI575" s="101"/>
      <c r="MJ575" s="101"/>
      <c r="MK575" s="101"/>
      <c r="ML575" s="101"/>
      <c r="MM575" s="101"/>
      <c r="MN575" s="101"/>
      <c r="MO575" s="101"/>
      <c r="MP575" s="101"/>
      <c r="MQ575" s="101"/>
      <c r="MR575" s="101"/>
      <c r="MS575" s="101"/>
      <c r="MT575" s="101"/>
      <c r="MU575" s="101"/>
      <c r="MV575" s="101"/>
      <c r="MW575" s="101"/>
      <c r="MX575" s="101"/>
      <c r="MY575" s="101"/>
      <c r="MZ575" s="101"/>
      <c r="NA575" s="101"/>
      <c r="NB575" s="101"/>
      <c r="NC575" s="101"/>
      <c r="ND575" s="101"/>
      <c r="NE575" s="101"/>
      <c r="NF575" s="101"/>
      <c r="NG575" s="101"/>
      <c r="NH575" s="101"/>
      <c r="NI575" s="101"/>
      <c r="NJ575" s="101"/>
      <c r="NK575" s="101"/>
      <c r="NL575" s="101"/>
      <c r="NM575" s="101"/>
      <c r="NN575" s="101"/>
      <c r="NO575" s="101"/>
      <c r="NP575" s="101"/>
      <c r="NQ575" s="101"/>
      <c r="NR575" s="101"/>
      <c r="NS575" s="101"/>
      <c r="NT575" s="101"/>
      <c r="NU575" s="101"/>
      <c r="NV575" s="101"/>
      <c r="NW575" s="101"/>
      <c r="NX575" s="101"/>
      <c r="NY575" s="101"/>
      <c r="NZ575" s="101"/>
      <c r="OA575" s="101"/>
      <c r="OB575" s="101"/>
      <c r="OC575" s="101"/>
      <c r="OD575" s="101"/>
      <c r="OE575" s="101"/>
      <c r="OF575" s="101"/>
      <c r="OG575" s="101"/>
      <c r="OH575" s="101"/>
      <c r="OI575" s="101"/>
      <c r="OJ575" s="101"/>
      <c r="OK575" s="101"/>
      <c r="OL575" s="101"/>
      <c r="OM575" s="101"/>
      <c r="ON575" s="101"/>
      <c r="OO575" s="101"/>
      <c r="OP575" s="101"/>
      <c r="OQ575" s="101"/>
      <c r="OR575" s="101"/>
      <c r="OS575" s="101"/>
      <c r="OT575" s="101"/>
      <c r="OU575" s="101"/>
      <c r="OV575" s="101"/>
      <c r="OW575" s="101"/>
      <c r="OX575" s="101"/>
      <c r="OY575" s="101"/>
      <c r="OZ575" s="101"/>
      <c r="PA575" s="101"/>
      <c r="PB575" s="101"/>
      <c r="PC575" s="101"/>
      <c r="PD575" s="101"/>
      <c r="PE575" s="101"/>
      <c r="PF575" s="101"/>
      <c r="PG575" s="101"/>
      <c r="PH575" s="101"/>
      <c r="PI575" s="101"/>
      <c r="PJ575" s="101"/>
      <c r="PK575" s="101"/>
      <c r="PL575" s="101"/>
      <c r="PM575" s="101"/>
      <c r="PN575" s="101"/>
      <c r="PO575" s="101"/>
      <c r="PP575" s="101"/>
      <c r="PQ575" s="101"/>
      <c r="PR575" s="101"/>
      <c r="PS575" s="101"/>
      <c r="PT575" s="101"/>
      <c r="PU575" s="101"/>
      <c r="PV575" s="101"/>
      <c r="PW575" s="101"/>
      <c r="PX575" s="101"/>
      <c r="PY575" s="101"/>
      <c r="PZ575" s="101"/>
      <c r="QA575" s="101"/>
      <c r="QB575" s="101"/>
      <c r="QC575" s="101"/>
      <c r="QD575" s="101"/>
      <c r="QE575" s="101"/>
      <c r="QF575" s="101"/>
      <c r="QG575" s="101"/>
      <c r="QH575" s="101"/>
      <c r="QI575" s="101"/>
      <c r="QJ575" s="101"/>
      <c r="QK575" s="101"/>
      <c r="QL575" s="101"/>
      <c r="QM575" s="101"/>
      <c r="QN575" s="101"/>
      <c r="QO575" s="101"/>
      <c r="QP575" s="101"/>
      <c r="QQ575" s="101"/>
      <c r="QR575" s="101"/>
      <c r="QS575" s="101"/>
      <c r="QT575" s="101"/>
      <c r="QU575" s="101"/>
      <c r="QV575" s="101"/>
      <c r="QW575" s="101"/>
      <c r="QX575" s="101"/>
      <c r="QY575" s="101"/>
      <c r="QZ575" s="101"/>
      <c r="RA575" s="101"/>
      <c r="RB575" s="101"/>
      <c r="RC575" s="101"/>
      <c r="RD575" s="101"/>
      <c r="RE575" s="101"/>
      <c r="RF575" s="101"/>
      <c r="RG575" s="101"/>
      <c r="RH575" s="101"/>
      <c r="RI575" s="101"/>
      <c r="RJ575" s="101"/>
      <c r="RK575" s="101"/>
      <c r="RL575" s="101"/>
      <c r="RM575" s="101"/>
      <c r="RN575" s="101"/>
      <c r="RO575" s="101"/>
      <c r="RP575" s="101"/>
      <c r="RQ575" s="101"/>
      <c r="RR575" s="101"/>
      <c r="RS575" s="101"/>
      <c r="RT575" s="101"/>
      <c r="RU575" s="101"/>
      <c r="RV575" s="101"/>
      <c r="RW575" s="101"/>
      <c r="RX575" s="101"/>
      <c r="RY575" s="101"/>
      <c r="RZ575" s="101"/>
      <c r="SA575" s="101"/>
      <c r="SB575" s="101"/>
      <c r="SC575" s="101"/>
      <c r="SD575" s="101"/>
      <c r="SE575" s="101"/>
      <c r="SF575" s="101"/>
      <c r="SG575" s="101"/>
      <c r="SH575" s="101"/>
      <c r="SI575" s="101"/>
      <c r="SJ575" s="101"/>
      <c r="SK575" s="101"/>
      <c r="SL575" s="101"/>
      <c r="SM575" s="101"/>
      <c r="SN575" s="101"/>
      <c r="SO575" s="101"/>
      <c r="SP575" s="101"/>
      <c r="SQ575" s="101"/>
      <c r="SR575" s="101"/>
      <c r="SS575" s="101"/>
      <c r="ST575" s="101"/>
      <c r="SU575" s="101"/>
      <c r="SV575" s="101"/>
      <c r="SW575" s="101"/>
      <c r="SX575" s="101"/>
      <c r="SY575" s="101"/>
      <c r="SZ575" s="101"/>
      <c r="TA575" s="101"/>
      <c r="TB575" s="101"/>
      <c r="TC575" s="101"/>
      <c r="TD575" s="101"/>
      <c r="TE575" s="101"/>
      <c r="TF575" s="101"/>
      <c r="TG575" s="101"/>
      <c r="TH575" s="101"/>
      <c r="TI575" s="101"/>
      <c r="TJ575" s="101"/>
      <c r="TK575" s="101"/>
      <c r="TL575" s="101"/>
      <c r="TM575" s="101"/>
      <c r="TN575" s="101"/>
      <c r="TO575" s="101"/>
      <c r="TP575" s="101"/>
      <c r="TQ575" s="101"/>
      <c r="TR575" s="101"/>
      <c r="TS575" s="101"/>
      <c r="TT575" s="101"/>
      <c r="TU575" s="101"/>
      <c r="TV575" s="101"/>
      <c r="TW575" s="101"/>
      <c r="TX575" s="101"/>
      <c r="TY575" s="101"/>
      <c r="TZ575" s="101"/>
      <c r="UA575" s="101"/>
      <c r="UB575" s="101"/>
      <c r="UC575" s="101"/>
      <c r="UD575" s="101"/>
      <c r="UE575" s="101"/>
      <c r="UF575" s="101"/>
      <c r="UG575" s="101"/>
      <c r="UH575" s="101"/>
      <c r="UI575" s="101"/>
      <c r="UJ575" s="101"/>
      <c r="UK575" s="101"/>
      <c r="UL575" s="101"/>
      <c r="UM575" s="101"/>
      <c r="UN575" s="101"/>
      <c r="UO575" s="101"/>
      <c r="UP575" s="101"/>
      <c r="UQ575" s="101"/>
      <c r="UR575" s="101"/>
      <c r="US575" s="101"/>
      <c r="UT575" s="101"/>
      <c r="UU575" s="101"/>
      <c r="UV575" s="101"/>
      <c r="UW575" s="101"/>
      <c r="UX575" s="101"/>
      <c r="UY575" s="101"/>
      <c r="UZ575" s="101"/>
      <c r="VA575" s="101"/>
      <c r="VB575" s="101"/>
      <c r="VC575" s="101"/>
      <c r="VD575" s="101"/>
      <c r="VE575" s="101"/>
      <c r="VF575" s="101"/>
      <c r="VG575" s="101"/>
      <c r="VH575" s="101"/>
      <c r="VI575" s="101"/>
      <c r="VJ575" s="101"/>
      <c r="VK575" s="101"/>
      <c r="VL575" s="101"/>
      <c r="VM575" s="101"/>
      <c r="VN575" s="101"/>
      <c r="VO575" s="101"/>
      <c r="VP575" s="101"/>
      <c r="VQ575" s="101"/>
      <c r="VR575" s="101"/>
      <c r="VS575" s="101"/>
      <c r="VT575" s="101"/>
      <c r="VU575" s="101"/>
      <c r="VV575" s="101"/>
      <c r="VW575" s="101"/>
      <c r="VX575" s="101"/>
      <c r="VY575" s="101"/>
      <c r="VZ575" s="101"/>
      <c r="WA575" s="101"/>
      <c r="WB575" s="101"/>
      <c r="WC575" s="101"/>
      <c r="WD575" s="101"/>
      <c r="WE575" s="101"/>
      <c r="WF575" s="101"/>
      <c r="WG575" s="101"/>
      <c r="WH575" s="101"/>
      <c r="WI575" s="101"/>
      <c r="WJ575" s="101"/>
      <c r="WK575" s="101"/>
      <c r="WL575" s="101"/>
      <c r="WM575" s="101"/>
      <c r="WN575" s="101"/>
      <c r="WO575" s="101"/>
      <c r="WP575" s="101"/>
      <c r="WQ575" s="101"/>
      <c r="WR575" s="101"/>
      <c r="WS575" s="101"/>
      <c r="WT575" s="101"/>
      <c r="WU575" s="101"/>
      <c r="WV575" s="101"/>
      <c r="WW575" s="101"/>
      <c r="WX575" s="101"/>
      <c r="WY575" s="101"/>
      <c r="WZ575" s="101"/>
      <c r="XA575" s="101"/>
      <c r="XB575" s="101"/>
      <c r="XC575" s="101"/>
      <c r="XD575" s="101"/>
      <c r="XE575" s="101"/>
      <c r="XF575" s="101"/>
      <c r="XG575" s="101"/>
      <c r="XH575" s="101"/>
      <c r="XI575" s="101"/>
      <c r="XJ575" s="101"/>
      <c r="XK575" s="101"/>
      <c r="XL575" s="101"/>
      <c r="XM575" s="101"/>
      <c r="XN575" s="101"/>
      <c r="XO575" s="101"/>
      <c r="XP575" s="101"/>
      <c r="XQ575" s="101"/>
      <c r="XR575" s="101"/>
      <c r="XS575" s="101"/>
      <c r="XT575" s="101"/>
      <c r="XU575" s="101"/>
      <c r="XV575" s="101"/>
      <c r="XW575" s="101"/>
      <c r="XX575" s="101"/>
      <c r="XY575" s="101"/>
      <c r="XZ575" s="101"/>
      <c r="YA575" s="101"/>
      <c r="YB575" s="101"/>
      <c r="YC575" s="101"/>
      <c r="YD575" s="101"/>
      <c r="YE575" s="101"/>
      <c r="YF575" s="101"/>
      <c r="YG575" s="101"/>
      <c r="YH575" s="101"/>
      <c r="YI575" s="101"/>
      <c r="YJ575" s="101"/>
      <c r="YK575" s="101"/>
      <c r="YL575" s="101"/>
      <c r="YM575" s="101"/>
      <c r="YN575" s="101"/>
      <c r="YO575" s="101"/>
      <c r="YP575" s="101"/>
      <c r="YQ575" s="101"/>
      <c r="YR575" s="101"/>
      <c r="YS575" s="101"/>
      <c r="YT575" s="101"/>
      <c r="YU575" s="101"/>
      <c r="YV575" s="101"/>
      <c r="YW575" s="101"/>
      <c r="YX575" s="101"/>
      <c r="YY575" s="101"/>
      <c r="YZ575" s="101"/>
      <c r="ZA575" s="101"/>
      <c r="ZB575" s="101"/>
      <c r="ZC575" s="101"/>
      <c r="ZD575" s="101"/>
      <c r="ZE575" s="101"/>
      <c r="ZF575" s="101"/>
      <c r="ZG575" s="101"/>
      <c r="ZH575" s="101"/>
      <c r="ZI575" s="101"/>
      <c r="ZJ575" s="101"/>
      <c r="ZK575" s="101"/>
      <c r="ZL575" s="101"/>
      <c r="ZM575" s="101"/>
      <c r="ZN575" s="101"/>
      <c r="ZO575" s="101"/>
      <c r="ZP575" s="101"/>
      <c r="ZQ575" s="101"/>
      <c r="ZR575" s="101"/>
      <c r="ZS575" s="101"/>
      <c r="ZT575" s="101"/>
      <c r="ZU575" s="101"/>
      <c r="ZV575" s="101"/>
      <c r="ZW575" s="101"/>
      <c r="ZX575" s="101"/>
      <c r="ZY575" s="101"/>
      <c r="ZZ575" s="101"/>
      <c r="AAA575" s="101"/>
      <c r="AAB575" s="101"/>
      <c r="AAC575" s="101"/>
      <c r="AAD575" s="101"/>
      <c r="AAE575" s="101"/>
      <c r="AAF575" s="101"/>
      <c r="AAG575" s="101"/>
      <c r="AAH575" s="101"/>
      <c r="AAI575" s="101"/>
      <c r="AAJ575" s="101"/>
      <c r="AAK575" s="101"/>
      <c r="AAL575" s="101"/>
      <c r="AAM575" s="101"/>
      <c r="AAN575" s="101"/>
      <c r="AAO575" s="101"/>
      <c r="AAP575" s="101"/>
      <c r="AAQ575" s="101"/>
      <c r="AAR575" s="101"/>
      <c r="AAS575" s="101"/>
      <c r="AAT575" s="101"/>
      <c r="AAU575" s="101"/>
      <c r="AAV575" s="101"/>
      <c r="AAW575" s="101"/>
      <c r="AAX575" s="101"/>
      <c r="AAY575" s="101"/>
      <c r="AAZ575" s="101"/>
      <c r="ABA575" s="101"/>
      <c r="ABB575" s="101"/>
      <c r="ABC575" s="101"/>
      <c r="ABD575" s="101"/>
      <c r="ABE575" s="101"/>
      <c r="ABF575" s="101"/>
      <c r="ABG575" s="101"/>
      <c r="ABH575" s="101"/>
      <c r="ABI575" s="101"/>
      <c r="ABJ575" s="101"/>
      <c r="ABK575" s="101"/>
      <c r="ABL575" s="101"/>
      <c r="ABM575" s="101"/>
      <c r="ABN575" s="101"/>
      <c r="ABO575" s="101"/>
      <c r="ABP575" s="101"/>
      <c r="ABQ575" s="101"/>
      <c r="ABR575" s="101"/>
      <c r="ABS575" s="101"/>
      <c r="ABT575" s="101"/>
      <c r="ABU575" s="101"/>
      <c r="ABV575" s="101"/>
      <c r="ABW575" s="101"/>
      <c r="ABX575" s="101"/>
      <c r="ABY575" s="101"/>
      <c r="ABZ575" s="101"/>
      <c r="ACA575" s="101"/>
      <c r="ACB575" s="101"/>
      <c r="ACC575" s="101"/>
      <c r="ACD575" s="101"/>
      <c r="ACE575" s="101"/>
      <c r="ACF575" s="101"/>
      <c r="ACG575" s="101"/>
      <c r="ACH575" s="101"/>
      <c r="ACI575" s="101"/>
      <c r="ACJ575" s="101"/>
      <c r="ACK575" s="101"/>
      <c r="ACL575" s="101"/>
      <c r="ACM575" s="101"/>
      <c r="ACN575" s="101"/>
      <c r="ACO575" s="101"/>
      <c r="ACP575" s="101"/>
      <c r="ACQ575" s="101"/>
      <c r="ACR575" s="101"/>
      <c r="ACS575" s="101"/>
      <c r="ACT575" s="101"/>
      <c r="ACU575" s="101"/>
      <c r="ACV575" s="101"/>
      <c r="ACW575" s="101"/>
      <c r="ACX575" s="101"/>
      <c r="ACY575" s="101"/>
      <c r="ACZ575" s="101"/>
      <c r="ADA575" s="101"/>
      <c r="ADB575" s="101"/>
      <c r="ADC575" s="101"/>
      <c r="ADD575" s="101"/>
      <c r="ADE575" s="101"/>
      <c r="ADF575" s="101"/>
      <c r="ADG575" s="101"/>
      <c r="ADH575" s="101"/>
      <c r="ADI575" s="101"/>
      <c r="ADJ575" s="101"/>
      <c r="ADK575" s="101"/>
      <c r="ADL575" s="101"/>
      <c r="ADM575" s="101"/>
      <c r="ADN575" s="101"/>
      <c r="ADO575" s="101"/>
      <c r="ADP575" s="101"/>
      <c r="ADQ575" s="101"/>
      <c r="ADR575" s="101"/>
      <c r="ADS575" s="101"/>
      <c r="ADT575" s="101"/>
      <c r="ADU575" s="101"/>
      <c r="ADV575" s="101"/>
      <c r="ADW575" s="101"/>
      <c r="ADX575" s="101"/>
      <c r="ADY575" s="101"/>
      <c r="ADZ575" s="101"/>
      <c r="AEA575" s="101"/>
      <c r="AEB575" s="101"/>
      <c r="AEC575" s="101"/>
      <c r="AED575" s="101"/>
      <c r="AEE575" s="101"/>
      <c r="AEF575" s="101"/>
      <c r="AEG575" s="101"/>
      <c r="AEH575" s="101"/>
      <c r="AEI575" s="101"/>
      <c r="AEJ575" s="101"/>
      <c r="AEK575" s="101"/>
      <c r="AEL575" s="101"/>
      <c r="AEM575" s="101"/>
      <c r="AEN575" s="101"/>
      <c r="AEO575" s="101"/>
      <c r="AEP575" s="101"/>
      <c r="AEQ575" s="101"/>
      <c r="AER575" s="101"/>
      <c r="AES575" s="101"/>
      <c r="AET575" s="101"/>
      <c r="AEU575" s="101"/>
      <c r="AEV575" s="101"/>
      <c r="AEW575" s="101"/>
      <c r="AEX575" s="101"/>
      <c r="AEY575" s="101"/>
      <c r="AEZ575" s="101"/>
      <c r="AFA575" s="101"/>
      <c r="AFB575" s="101"/>
      <c r="AFC575" s="101"/>
      <c r="AFD575" s="101"/>
      <c r="AFE575" s="101"/>
      <c r="AFF575" s="101"/>
      <c r="AFG575" s="101"/>
      <c r="AFH575" s="101"/>
      <c r="AFI575" s="101"/>
      <c r="AFJ575" s="101"/>
      <c r="AFK575" s="101"/>
      <c r="AFL575" s="101"/>
      <c r="AFM575" s="101"/>
      <c r="AFN575" s="101"/>
      <c r="AFO575" s="101"/>
      <c r="AFP575" s="101"/>
      <c r="AFQ575" s="101"/>
      <c r="AFR575" s="101"/>
      <c r="AFS575" s="101"/>
      <c r="AFT575" s="101"/>
      <c r="AFU575" s="101"/>
      <c r="AFV575" s="101"/>
      <c r="AFW575" s="101"/>
      <c r="AFX575" s="101"/>
      <c r="AFY575" s="101"/>
      <c r="AFZ575" s="101"/>
      <c r="AGA575" s="101"/>
      <c r="AGB575" s="101"/>
      <c r="AGC575" s="101"/>
      <c r="AGD575" s="101"/>
      <c r="AGE575" s="101"/>
      <c r="AGF575" s="101"/>
      <c r="AGG575" s="101"/>
      <c r="AGH575" s="101"/>
      <c r="AGI575" s="101"/>
      <c r="AGJ575" s="101"/>
      <c r="AGK575" s="101"/>
      <c r="AGL575" s="101"/>
      <c r="AGM575" s="101"/>
      <c r="AGN575" s="101"/>
      <c r="AGO575" s="101"/>
      <c r="AGP575" s="101"/>
      <c r="AGQ575" s="101"/>
      <c r="AGR575" s="101"/>
      <c r="AGS575" s="101"/>
      <c r="AGT575" s="101"/>
      <c r="AGU575" s="101"/>
      <c r="AGV575" s="101"/>
      <c r="AGW575" s="101"/>
      <c r="AGX575" s="101"/>
      <c r="AGY575" s="101"/>
      <c r="AGZ575" s="101"/>
      <c r="AHA575" s="101"/>
      <c r="AHB575" s="101"/>
      <c r="AHC575" s="101"/>
      <c r="AHD575" s="101"/>
      <c r="AHE575" s="101"/>
      <c r="AHF575" s="101"/>
      <c r="AHG575" s="101"/>
      <c r="AHH575" s="101"/>
      <c r="AHI575" s="101"/>
      <c r="AHJ575" s="101"/>
      <c r="AHK575" s="101"/>
      <c r="AHL575" s="101"/>
      <c r="AHM575" s="101"/>
      <c r="AHN575" s="101"/>
      <c r="AHO575" s="101"/>
      <c r="AHP575" s="101"/>
      <c r="AHQ575" s="101"/>
      <c r="AHR575" s="101"/>
      <c r="AHS575" s="101"/>
      <c r="AHT575" s="101"/>
      <c r="AHU575" s="101"/>
      <c r="AHV575" s="101"/>
      <c r="AHW575" s="101"/>
      <c r="AHX575" s="101"/>
      <c r="AHY575" s="101"/>
      <c r="AHZ575" s="101"/>
      <c r="AIA575" s="101"/>
      <c r="AIB575" s="101"/>
      <c r="AIC575" s="101"/>
      <c r="AID575" s="101"/>
      <c r="AIE575" s="101"/>
      <c r="AIF575" s="101"/>
      <c r="AIG575" s="101"/>
      <c r="AIH575" s="101"/>
      <c r="AII575" s="101"/>
      <c r="AIJ575" s="101"/>
      <c r="AIK575" s="101"/>
      <c r="AIL575" s="101"/>
      <c r="AIM575" s="101"/>
      <c r="AIN575" s="101"/>
      <c r="AIO575" s="101"/>
      <c r="AIP575" s="101"/>
      <c r="AIQ575" s="101"/>
      <c r="AIR575" s="101"/>
      <c r="AIS575" s="101"/>
      <c r="AIT575" s="101"/>
      <c r="AIU575" s="101"/>
      <c r="AIV575" s="101"/>
      <c r="AIW575" s="101"/>
      <c r="AIX575" s="101"/>
      <c r="AIY575" s="101"/>
      <c r="AIZ575" s="101"/>
      <c r="AJA575" s="101"/>
      <c r="AJB575" s="101"/>
      <c r="AJC575" s="101"/>
      <c r="AJD575" s="101"/>
      <c r="AJE575" s="101"/>
      <c r="AJF575" s="101"/>
      <c r="AJG575" s="101"/>
      <c r="AJH575" s="101"/>
      <c r="AJI575" s="101"/>
      <c r="AJJ575" s="101"/>
      <c r="AJK575" s="101"/>
      <c r="AJL575" s="101"/>
      <c r="AJM575" s="101"/>
      <c r="AJN575" s="101"/>
      <c r="AJO575" s="101"/>
      <c r="AJP575" s="101"/>
      <c r="AJQ575" s="101"/>
      <c r="AJR575" s="101"/>
      <c r="AJS575" s="101"/>
      <c r="AJT575" s="101"/>
      <c r="AJU575" s="101"/>
      <c r="AJV575" s="101"/>
      <c r="AJW575" s="101"/>
      <c r="AJX575" s="101"/>
      <c r="AJY575" s="101"/>
      <c r="AJZ575" s="101"/>
      <c r="AKA575" s="101"/>
      <c r="AKB575" s="101"/>
      <c r="AKC575" s="101"/>
      <c r="AKD575" s="101"/>
      <c r="AKE575" s="101"/>
      <c r="AKF575" s="101"/>
      <c r="AKG575" s="101"/>
      <c r="AKH575" s="101"/>
      <c r="AKI575" s="101"/>
      <c r="AKJ575" s="101"/>
      <c r="AKK575" s="101"/>
      <c r="AKL575" s="101"/>
      <c r="AKM575" s="101"/>
      <c r="AKN575" s="101"/>
      <c r="AKO575" s="101"/>
      <c r="AKP575" s="101"/>
      <c r="AKQ575" s="101"/>
      <c r="AKR575" s="101"/>
      <c r="AKS575" s="101"/>
      <c r="AKT575" s="101"/>
      <c r="AKU575" s="101"/>
      <c r="AKV575" s="101"/>
      <c r="AKW575" s="101"/>
      <c r="AKX575" s="101"/>
      <c r="AKY575" s="101"/>
      <c r="AKZ575" s="101"/>
      <c r="ALA575" s="101"/>
      <c r="ALB575" s="101"/>
      <c r="ALC575" s="101"/>
      <c r="ALD575" s="101"/>
      <c r="ALE575" s="101"/>
      <c r="ALF575" s="101"/>
      <c r="ALG575" s="101"/>
      <c r="ALH575" s="101"/>
      <c r="ALI575" s="101"/>
      <c r="ALJ575" s="101"/>
      <c r="ALK575" s="101"/>
      <c r="ALL575" s="101"/>
      <c r="ALM575" s="101"/>
      <c r="ALN575" s="101"/>
      <c r="ALO575" s="101"/>
      <c r="ALP575" s="101"/>
      <c r="ALQ575" s="101"/>
      <c r="ALR575" s="101"/>
      <c r="ALS575" s="101"/>
      <c r="ALT575" s="101"/>
      <c r="ALU575" s="101"/>
      <c r="ALV575" s="101"/>
      <c r="ALW575" s="101"/>
      <c r="ALX575" s="101"/>
      <c r="ALY575" s="101"/>
      <c r="ALZ575" s="101"/>
      <c r="AMA575" s="101"/>
      <c r="AMB575" s="101"/>
      <c r="AMC575" s="101"/>
      <c r="AMD575" s="101"/>
      <c r="AME575" s="101"/>
      <c r="AMF575" s="101"/>
      <c r="AMG575" s="101"/>
      <c r="AMH575" s="101"/>
      <c r="AMI575" s="101"/>
      <c r="AMJ575" s="101"/>
      <c r="AMK575" s="101"/>
      <c r="AML575" s="101"/>
    </row>
    <row r="576" s="103" customFormat="true" ht="23.85" hidden="false" customHeight="false" outlineLevel="0" collapsed="false">
      <c r="A576" s="98"/>
      <c r="B576" s="24"/>
      <c r="C576" s="24"/>
      <c r="D576" s="24"/>
      <c r="E576" s="79"/>
      <c r="F576" s="79"/>
      <c r="G576" s="24"/>
      <c r="H576" s="24" t="s">
        <v>1370</v>
      </c>
      <c r="I576" s="24" t="s">
        <v>73</v>
      </c>
      <c r="J576" s="99" t="s">
        <v>1371</v>
      </c>
      <c r="K576" s="24" t="n">
        <v>10</v>
      </c>
      <c r="L576" s="99" t="s">
        <v>1372</v>
      </c>
      <c r="M576" s="99"/>
      <c r="N576" s="24"/>
      <c r="O576" s="24"/>
      <c r="P576" s="24"/>
      <c r="Q576" s="24"/>
      <c r="R576" s="24"/>
      <c r="S576" s="100"/>
      <c r="T576" s="24"/>
      <c r="U576" s="101"/>
      <c r="V576" s="101"/>
      <c r="W576" s="101"/>
      <c r="X576" s="101"/>
      <c r="Y576" s="101"/>
      <c r="Z576" s="101"/>
      <c r="AA576" s="101"/>
      <c r="AB576" s="101"/>
      <c r="AC576" s="101"/>
      <c r="AD576" s="101"/>
      <c r="AE576" s="101"/>
      <c r="AF576" s="101"/>
      <c r="AG576" s="101"/>
      <c r="AH576" s="101"/>
      <c r="AI576" s="101"/>
      <c r="AJ576" s="101"/>
      <c r="AK576" s="101"/>
      <c r="AL576" s="101"/>
      <c r="AM576" s="101"/>
      <c r="AN576" s="101"/>
      <c r="AO576" s="101"/>
      <c r="AP576" s="101"/>
      <c r="AQ576" s="101"/>
      <c r="AR576" s="101"/>
      <c r="AS576" s="101"/>
      <c r="AT576" s="101"/>
      <c r="AU576" s="101"/>
      <c r="AV576" s="101"/>
      <c r="AW576" s="101"/>
      <c r="AX576" s="101"/>
      <c r="AY576" s="101"/>
      <c r="AZ576" s="101"/>
      <c r="BA576" s="101"/>
      <c r="BB576" s="101"/>
      <c r="BC576" s="101"/>
      <c r="BD576" s="101"/>
      <c r="BE576" s="101"/>
      <c r="BF576" s="101"/>
      <c r="BG576" s="101"/>
      <c r="BH576" s="101"/>
      <c r="BI576" s="101"/>
      <c r="BJ576" s="101"/>
      <c r="BK576" s="101"/>
      <c r="BL576" s="101"/>
      <c r="BM576" s="101"/>
      <c r="BN576" s="101"/>
      <c r="BO576" s="101"/>
      <c r="BP576" s="101"/>
      <c r="BQ576" s="101"/>
      <c r="BR576" s="101"/>
      <c r="BS576" s="101"/>
      <c r="BT576" s="101"/>
      <c r="BU576" s="101"/>
      <c r="BV576" s="101"/>
      <c r="BW576" s="101"/>
      <c r="BX576" s="101"/>
      <c r="BY576" s="101"/>
      <c r="BZ576" s="101"/>
      <c r="CA576" s="101"/>
      <c r="CB576" s="101"/>
      <c r="CC576" s="101"/>
      <c r="CD576" s="101"/>
      <c r="CE576" s="101"/>
      <c r="CF576" s="101"/>
      <c r="CG576" s="101"/>
      <c r="CH576" s="101"/>
      <c r="CI576" s="101"/>
      <c r="CJ576" s="101"/>
      <c r="CK576" s="101"/>
      <c r="CL576" s="101"/>
      <c r="CM576" s="101"/>
      <c r="CN576" s="101"/>
      <c r="CO576" s="101"/>
      <c r="CP576" s="101"/>
      <c r="CQ576" s="101"/>
      <c r="CR576" s="101"/>
      <c r="CS576" s="101"/>
      <c r="CT576" s="101"/>
      <c r="CU576" s="101"/>
      <c r="CV576" s="101"/>
      <c r="CW576" s="101"/>
      <c r="CX576" s="101"/>
      <c r="CY576" s="101"/>
      <c r="CZ576" s="101"/>
      <c r="DA576" s="101"/>
      <c r="DB576" s="101"/>
      <c r="DC576" s="101"/>
      <c r="DD576" s="101"/>
      <c r="DE576" s="101"/>
      <c r="DF576" s="101"/>
      <c r="DG576" s="101"/>
      <c r="DH576" s="101"/>
      <c r="DI576" s="101"/>
      <c r="DJ576" s="101"/>
      <c r="DK576" s="101"/>
      <c r="DL576" s="101"/>
      <c r="DM576" s="101"/>
      <c r="DN576" s="101"/>
      <c r="DO576" s="101"/>
      <c r="DP576" s="101"/>
      <c r="DQ576" s="101"/>
      <c r="DR576" s="101"/>
      <c r="DS576" s="101"/>
      <c r="DT576" s="101"/>
      <c r="DU576" s="101"/>
      <c r="DV576" s="101"/>
      <c r="DW576" s="101"/>
      <c r="DX576" s="101"/>
      <c r="DY576" s="101"/>
      <c r="DZ576" s="101"/>
      <c r="EA576" s="101"/>
      <c r="EB576" s="101"/>
      <c r="EC576" s="101"/>
      <c r="ED576" s="101"/>
      <c r="EE576" s="101"/>
      <c r="EF576" s="101"/>
      <c r="EG576" s="101"/>
      <c r="EH576" s="101"/>
      <c r="EI576" s="101"/>
      <c r="EJ576" s="101"/>
      <c r="EK576" s="101"/>
      <c r="EL576" s="101"/>
      <c r="EM576" s="101"/>
      <c r="EN576" s="101"/>
      <c r="EO576" s="101"/>
      <c r="EP576" s="101"/>
      <c r="EQ576" s="101"/>
      <c r="ER576" s="101"/>
      <c r="ES576" s="101"/>
      <c r="ET576" s="101"/>
      <c r="EU576" s="101"/>
      <c r="EV576" s="101"/>
      <c r="EW576" s="101"/>
      <c r="EX576" s="101"/>
      <c r="EY576" s="101"/>
      <c r="EZ576" s="101"/>
      <c r="FA576" s="101"/>
      <c r="FB576" s="101"/>
      <c r="FC576" s="101"/>
      <c r="FD576" s="101"/>
      <c r="FE576" s="101"/>
      <c r="FF576" s="101"/>
      <c r="FG576" s="101"/>
      <c r="FH576" s="101"/>
      <c r="FI576" s="101"/>
      <c r="FJ576" s="101"/>
      <c r="FK576" s="101"/>
      <c r="FL576" s="101"/>
      <c r="FM576" s="101"/>
      <c r="FN576" s="101"/>
      <c r="FO576" s="101"/>
      <c r="FP576" s="101"/>
      <c r="FQ576" s="101"/>
      <c r="FR576" s="101"/>
      <c r="FS576" s="101"/>
      <c r="FT576" s="101"/>
      <c r="FU576" s="101"/>
      <c r="FV576" s="101"/>
      <c r="FW576" s="101"/>
      <c r="FX576" s="101"/>
      <c r="FY576" s="101"/>
      <c r="FZ576" s="101"/>
      <c r="GA576" s="101"/>
      <c r="GB576" s="101"/>
      <c r="GC576" s="101"/>
      <c r="GD576" s="101"/>
      <c r="GE576" s="101"/>
      <c r="GF576" s="101"/>
      <c r="GG576" s="101"/>
      <c r="GH576" s="101"/>
      <c r="GI576" s="101"/>
      <c r="GJ576" s="101"/>
      <c r="GK576" s="101"/>
      <c r="GL576" s="101"/>
      <c r="GM576" s="101"/>
      <c r="GN576" s="101"/>
      <c r="GO576" s="101"/>
      <c r="GP576" s="101"/>
      <c r="GQ576" s="101"/>
      <c r="GR576" s="101"/>
      <c r="GS576" s="101"/>
      <c r="GT576" s="101"/>
      <c r="GU576" s="101"/>
      <c r="GV576" s="101"/>
      <c r="GW576" s="101"/>
      <c r="GX576" s="101"/>
      <c r="GY576" s="101"/>
      <c r="GZ576" s="101"/>
      <c r="HA576" s="101"/>
      <c r="HB576" s="101"/>
      <c r="HC576" s="101"/>
      <c r="HD576" s="101"/>
      <c r="HE576" s="101"/>
      <c r="HF576" s="101"/>
      <c r="HG576" s="101"/>
      <c r="HH576" s="101"/>
      <c r="HI576" s="101"/>
      <c r="HJ576" s="101"/>
      <c r="HK576" s="101"/>
      <c r="HL576" s="101"/>
      <c r="HM576" s="101"/>
      <c r="HN576" s="101"/>
      <c r="HO576" s="101"/>
      <c r="HP576" s="101"/>
      <c r="HQ576" s="101"/>
      <c r="HR576" s="101"/>
      <c r="HS576" s="101"/>
      <c r="HT576" s="101"/>
      <c r="HU576" s="101"/>
      <c r="HV576" s="101"/>
      <c r="HW576" s="101"/>
      <c r="HX576" s="101"/>
      <c r="HY576" s="101"/>
      <c r="HZ576" s="101"/>
      <c r="IA576" s="101"/>
      <c r="IB576" s="101"/>
      <c r="IC576" s="101"/>
      <c r="ID576" s="101"/>
      <c r="IE576" s="101"/>
      <c r="IF576" s="101"/>
      <c r="IG576" s="101"/>
      <c r="IH576" s="101"/>
      <c r="II576" s="101"/>
      <c r="IJ576" s="101"/>
      <c r="IK576" s="101"/>
      <c r="IL576" s="101"/>
      <c r="IM576" s="101"/>
      <c r="IN576" s="101"/>
      <c r="IO576" s="101"/>
      <c r="IP576" s="101"/>
      <c r="IQ576" s="101"/>
      <c r="IR576" s="101"/>
      <c r="IS576" s="101"/>
      <c r="IT576" s="101"/>
      <c r="IU576" s="101"/>
      <c r="IV576" s="101"/>
      <c r="IW576" s="101"/>
      <c r="IX576" s="101"/>
      <c r="IY576" s="101"/>
      <c r="IZ576" s="101"/>
      <c r="JA576" s="101"/>
      <c r="JB576" s="101"/>
      <c r="JC576" s="101"/>
      <c r="JD576" s="101"/>
      <c r="JE576" s="101"/>
      <c r="JF576" s="101"/>
      <c r="JG576" s="101"/>
      <c r="JH576" s="101"/>
      <c r="JI576" s="101"/>
      <c r="JJ576" s="101"/>
      <c r="JK576" s="101"/>
      <c r="JL576" s="101"/>
      <c r="JM576" s="101"/>
      <c r="JN576" s="101"/>
      <c r="JO576" s="101"/>
      <c r="JP576" s="101"/>
      <c r="JQ576" s="101"/>
      <c r="JR576" s="101"/>
      <c r="JS576" s="101"/>
      <c r="JT576" s="101"/>
      <c r="JU576" s="101"/>
      <c r="JV576" s="101"/>
      <c r="JW576" s="101"/>
      <c r="JX576" s="101"/>
      <c r="JY576" s="101"/>
      <c r="JZ576" s="101"/>
      <c r="KA576" s="101"/>
      <c r="KB576" s="101"/>
      <c r="KC576" s="101"/>
      <c r="KD576" s="101"/>
      <c r="KE576" s="101"/>
      <c r="KF576" s="101"/>
      <c r="KG576" s="101"/>
      <c r="KH576" s="101"/>
      <c r="KI576" s="101"/>
      <c r="KJ576" s="101"/>
      <c r="KK576" s="101"/>
      <c r="KL576" s="101"/>
      <c r="KM576" s="101"/>
      <c r="KN576" s="101"/>
      <c r="KO576" s="101"/>
      <c r="KP576" s="101"/>
      <c r="KQ576" s="101"/>
      <c r="KR576" s="101"/>
      <c r="KS576" s="101"/>
      <c r="KT576" s="101"/>
      <c r="KU576" s="101"/>
      <c r="KV576" s="101"/>
      <c r="KW576" s="101"/>
      <c r="KX576" s="101"/>
      <c r="KY576" s="101"/>
      <c r="KZ576" s="101"/>
      <c r="LA576" s="101"/>
      <c r="LB576" s="101"/>
      <c r="LC576" s="101"/>
      <c r="LD576" s="101"/>
      <c r="LE576" s="101"/>
      <c r="LF576" s="101"/>
      <c r="LG576" s="101"/>
      <c r="LH576" s="101"/>
      <c r="LI576" s="101"/>
      <c r="LJ576" s="101"/>
      <c r="LK576" s="101"/>
      <c r="LL576" s="101"/>
      <c r="LM576" s="101"/>
      <c r="LN576" s="101"/>
      <c r="LO576" s="101"/>
      <c r="LP576" s="101"/>
      <c r="LQ576" s="101"/>
      <c r="LR576" s="101"/>
      <c r="LS576" s="101"/>
      <c r="LT576" s="101"/>
      <c r="LU576" s="101"/>
      <c r="LV576" s="101"/>
      <c r="LW576" s="101"/>
      <c r="LX576" s="101"/>
      <c r="LY576" s="101"/>
      <c r="LZ576" s="101"/>
      <c r="MA576" s="101"/>
      <c r="MB576" s="101"/>
      <c r="MC576" s="101"/>
      <c r="MD576" s="101"/>
      <c r="ME576" s="101"/>
      <c r="MF576" s="101"/>
      <c r="MG576" s="101"/>
      <c r="MH576" s="101"/>
      <c r="MI576" s="101"/>
      <c r="MJ576" s="101"/>
      <c r="MK576" s="101"/>
      <c r="ML576" s="101"/>
      <c r="MM576" s="101"/>
      <c r="MN576" s="101"/>
      <c r="MO576" s="101"/>
      <c r="MP576" s="101"/>
      <c r="MQ576" s="101"/>
      <c r="MR576" s="101"/>
      <c r="MS576" s="101"/>
      <c r="MT576" s="101"/>
      <c r="MU576" s="101"/>
      <c r="MV576" s="101"/>
      <c r="MW576" s="101"/>
      <c r="MX576" s="101"/>
      <c r="MY576" s="101"/>
      <c r="MZ576" s="101"/>
      <c r="NA576" s="101"/>
      <c r="NB576" s="101"/>
      <c r="NC576" s="101"/>
      <c r="ND576" s="101"/>
      <c r="NE576" s="101"/>
      <c r="NF576" s="101"/>
      <c r="NG576" s="101"/>
      <c r="NH576" s="101"/>
      <c r="NI576" s="101"/>
      <c r="NJ576" s="101"/>
      <c r="NK576" s="101"/>
      <c r="NL576" s="101"/>
      <c r="NM576" s="101"/>
      <c r="NN576" s="101"/>
      <c r="NO576" s="101"/>
      <c r="NP576" s="101"/>
      <c r="NQ576" s="101"/>
      <c r="NR576" s="101"/>
      <c r="NS576" s="101"/>
      <c r="NT576" s="101"/>
      <c r="NU576" s="101"/>
      <c r="NV576" s="101"/>
      <c r="NW576" s="101"/>
      <c r="NX576" s="101"/>
      <c r="NY576" s="101"/>
      <c r="NZ576" s="101"/>
      <c r="OA576" s="101"/>
      <c r="OB576" s="101"/>
      <c r="OC576" s="101"/>
      <c r="OD576" s="101"/>
      <c r="OE576" s="101"/>
      <c r="OF576" s="101"/>
      <c r="OG576" s="101"/>
      <c r="OH576" s="101"/>
      <c r="OI576" s="101"/>
      <c r="OJ576" s="101"/>
      <c r="OK576" s="101"/>
      <c r="OL576" s="101"/>
      <c r="OM576" s="101"/>
      <c r="ON576" s="101"/>
      <c r="OO576" s="101"/>
      <c r="OP576" s="101"/>
      <c r="OQ576" s="101"/>
      <c r="OR576" s="101"/>
      <c r="OS576" s="101"/>
      <c r="OT576" s="101"/>
      <c r="OU576" s="101"/>
      <c r="OV576" s="101"/>
      <c r="OW576" s="101"/>
      <c r="OX576" s="101"/>
      <c r="OY576" s="101"/>
      <c r="OZ576" s="101"/>
      <c r="PA576" s="101"/>
      <c r="PB576" s="101"/>
      <c r="PC576" s="101"/>
      <c r="PD576" s="101"/>
      <c r="PE576" s="101"/>
      <c r="PF576" s="101"/>
      <c r="PG576" s="101"/>
      <c r="PH576" s="101"/>
      <c r="PI576" s="101"/>
      <c r="PJ576" s="101"/>
      <c r="PK576" s="101"/>
      <c r="PL576" s="101"/>
      <c r="PM576" s="101"/>
      <c r="PN576" s="101"/>
      <c r="PO576" s="101"/>
      <c r="PP576" s="101"/>
      <c r="PQ576" s="101"/>
      <c r="PR576" s="101"/>
      <c r="PS576" s="101"/>
      <c r="PT576" s="101"/>
      <c r="PU576" s="101"/>
      <c r="PV576" s="101"/>
      <c r="PW576" s="101"/>
      <c r="PX576" s="101"/>
      <c r="PY576" s="101"/>
      <c r="PZ576" s="101"/>
      <c r="QA576" s="101"/>
      <c r="QB576" s="101"/>
      <c r="QC576" s="101"/>
      <c r="QD576" s="101"/>
      <c r="QE576" s="101"/>
      <c r="QF576" s="101"/>
      <c r="QG576" s="101"/>
      <c r="QH576" s="101"/>
      <c r="QI576" s="101"/>
      <c r="QJ576" s="101"/>
      <c r="QK576" s="101"/>
      <c r="QL576" s="101"/>
      <c r="QM576" s="101"/>
      <c r="QN576" s="101"/>
      <c r="QO576" s="101"/>
      <c r="QP576" s="101"/>
      <c r="QQ576" s="101"/>
      <c r="QR576" s="101"/>
      <c r="QS576" s="101"/>
      <c r="QT576" s="101"/>
      <c r="QU576" s="101"/>
      <c r="QV576" s="101"/>
      <c r="QW576" s="101"/>
      <c r="QX576" s="101"/>
      <c r="QY576" s="101"/>
      <c r="QZ576" s="101"/>
      <c r="RA576" s="101"/>
      <c r="RB576" s="101"/>
      <c r="RC576" s="101"/>
      <c r="RD576" s="101"/>
      <c r="RE576" s="101"/>
      <c r="RF576" s="101"/>
      <c r="RG576" s="101"/>
      <c r="RH576" s="101"/>
      <c r="RI576" s="101"/>
      <c r="RJ576" s="101"/>
      <c r="RK576" s="101"/>
      <c r="RL576" s="101"/>
      <c r="RM576" s="101"/>
      <c r="RN576" s="101"/>
      <c r="RO576" s="101"/>
      <c r="RP576" s="101"/>
      <c r="RQ576" s="101"/>
      <c r="RR576" s="101"/>
      <c r="RS576" s="101"/>
      <c r="RT576" s="101"/>
      <c r="RU576" s="101"/>
      <c r="RV576" s="101"/>
      <c r="RW576" s="101"/>
      <c r="RX576" s="101"/>
      <c r="RY576" s="101"/>
      <c r="RZ576" s="101"/>
      <c r="SA576" s="101"/>
      <c r="SB576" s="101"/>
      <c r="SC576" s="101"/>
      <c r="SD576" s="101"/>
      <c r="SE576" s="101"/>
      <c r="SF576" s="101"/>
      <c r="SG576" s="101"/>
      <c r="SH576" s="101"/>
      <c r="SI576" s="101"/>
      <c r="SJ576" s="101"/>
      <c r="SK576" s="101"/>
      <c r="SL576" s="101"/>
      <c r="SM576" s="101"/>
      <c r="SN576" s="101"/>
      <c r="SO576" s="101"/>
      <c r="SP576" s="101"/>
      <c r="SQ576" s="101"/>
      <c r="SR576" s="101"/>
      <c r="SS576" s="101"/>
      <c r="ST576" s="101"/>
      <c r="SU576" s="101"/>
      <c r="SV576" s="101"/>
      <c r="SW576" s="101"/>
      <c r="SX576" s="101"/>
      <c r="SY576" s="101"/>
      <c r="SZ576" s="101"/>
      <c r="TA576" s="101"/>
      <c r="TB576" s="101"/>
      <c r="TC576" s="101"/>
      <c r="TD576" s="101"/>
      <c r="TE576" s="101"/>
      <c r="TF576" s="101"/>
      <c r="TG576" s="101"/>
      <c r="TH576" s="101"/>
      <c r="TI576" s="101"/>
      <c r="TJ576" s="101"/>
      <c r="TK576" s="101"/>
      <c r="TL576" s="101"/>
      <c r="TM576" s="101"/>
      <c r="TN576" s="101"/>
      <c r="TO576" s="101"/>
      <c r="TP576" s="101"/>
      <c r="TQ576" s="101"/>
      <c r="TR576" s="101"/>
      <c r="TS576" s="101"/>
      <c r="TT576" s="101"/>
      <c r="TU576" s="101"/>
      <c r="TV576" s="101"/>
      <c r="TW576" s="101"/>
      <c r="TX576" s="101"/>
      <c r="TY576" s="101"/>
      <c r="TZ576" s="101"/>
      <c r="UA576" s="101"/>
      <c r="UB576" s="101"/>
      <c r="UC576" s="101"/>
      <c r="UD576" s="101"/>
      <c r="UE576" s="101"/>
      <c r="UF576" s="101"/>
      <c r="UG576" s="101"/>
      <c r="UH576" s="101"/>
      <c r="UI576" s="101"/>
      <c r="UJ576" s="101"/>
      <c r="UK576" s="101"/>
      <c r="UL576" s="101"/>
      <c r="UM576" s="101"/>
      <c r="UN576" s="101"/>
      <c r="UO576" s="101"/>
      <c r="UP576" s="101"/>
      <c r="UQ576" s="101"/>
      <c r="UR576" s="101"/>
      <c r="US576" s="101"/>
      <c r="UT576" s="101"/>
      <c r="UU576" s="101"/>
      <c r="UV576" s="101"/>
      <c r="UW576" s="101"/>
      <c r="UX576" s="101"/>
      <c r="UY576" s="101"/>
      <c r="UZ576" s="101"/>
      <c r="VA576" s="101"/>
      <c r="VB576" s="101"/>
      <c r="VC576" s="101"/>
      <c r="VD576" s="101"/>
      <c r="VE576" s="101"/>
      <c r="VF576" s="101"/>
      <c r="VG576" s="101"/>
      <c r="VH576" s="101"/>
      <c r="VI576" s="101"/>
      <c r="VJ576" s="101"/>
      <c r="VK576" s="101"/>
      <c r="VL576" s="101"/>
      <c r="VM576" s="101"/>
      <c r="VN576" s="101"/>
      <c r="VO576" s="101"/>
      <c r="VP576" s="101"/>
      <c r="VQ576" s="101"/>
      <c r="VR576" s="101"/>
      <c r="VS576" s="101"/>
      <c r="VT576" s="101"/>
      <c r="VU576" s="101"/>
      <c r="VV576" s="101"/>
      <c r="VW576" s="101"/>
      <c r="VX576" s="101"/>
      <c r="VY576" s="101"/>
      <c r="VZ576" s="101"/>
      <c r="WA576" s="101"/>
      <c r="WB576" s="101"/>
      <c r="WC576" s="101"/>
      <c r="WD576" s="101"/>
      <c r="WE576" s="101"/>
      <c r="WF576" s="101"/>
      <c r="WG576" s="101"/>
      <c r="WH576" s="101"/>
      <c r="WI576" s="101"/>
      <c r="WJ576" s="101"/>
      <c r="WK576" s="101"/>
      <c r="WL576" s="101"/>
      <c r="WM576" s="101"/>
      <c r="WN576" s="101"/>
      <c r="WO576" s="101"/>
      <c r="WP576" s="101"/>
      <c r="WQ576" s="101"/>
      <c r="WR576" s="101"/>
      <c r="WS576" s="101"/>
      <c r="WT576" s="101"/>
      <c r="WU576" s="101"/>
      <c r="WV576" s="101"/>
      <c r="WW576" s="101"/>
      <c r="WX576" s="101"/>
      <c r="WY576" s="101"/>
      <c r="WZ576" s="101"/>
      <c r="XA576" s="101"/>
      <c r="XB576" s="101"/>
      <c r="XC576" s="101"/>
      <c r="XD576" s="101"/>
      <c r="XE576" s="101"/>
      <c r="XF576" s="101"/>
      <c r="XG576" s="101"/>
      <c r="XH576" s="101"/>
      <c r="XI576" s="101"/>
      <c r="XJ576" s="101"/>
      <c r="XK576" s="101"/>
      <c r="XL576" s="101"/>
      <c r="XM576" s="101"/>
      <c r="XN576" s="101"/>
      <c r="XO576" s="101"/>
      <c r="XP576" s="101"/>
      <c r="XQ576" s="101"/>
      <c r="XR576" s="101"/>
      <c r="XS576" s="101"/>
      <c r="XT576" s="101"/>
      <c r="XU576" s="101"/>
      <c r="XV576" s="101"/>
      <c r="XW576" s="101"/>
      <c r="XX576" s="101"/>
      <c r="XY576" s="101"/>
      <c r="XZ576" s="101"/>
      <c r="YA576" s="101"/>
      <c r="YB576" s="101"/>
      <c r="YC576" s="101"/>
      <c r="YD576" s="101"/>
      <c r="YE576" s="101"/>
      <c r="YF576" s="101"/>
      <c r="YG576" s="101"/>
      <c r="YH576" s="101"/>
      <c r="YI576" s="101"/>
      <c r="YJ576" s="101"/>
      <c r="YK576" s="101"/>
      <c r="YL576" s="101"/>
      <c r="YM576" s="101"/>
      <c r="YN576" s="101"/>
      <c r="YO576" s="101"/>
      <c r="YP576" s="101"/>
      <c r="YQ576" s="101"/>
      <c r="YR576" s="101"/>
      <c r="YS576" s="101"/>
      <c r="YT576" s="101"/>
      <c r="YU576" s="101"/>
      <c r="YV576" s="101"/>
      <c r="YW576" s="101"/>
      <c r="YX576" s="101"/>
      <c r="YY576" s="101"/>
      <c r="YZ576" s="101"/>
      <c r="ZA576" s="101"/>
      <c r="ZB576" s="101"/>
      <c r="ZC576" s="101"/>
      <c r="ZD576" s="101"/>
      <c r="ZE576" s="101"/>
      <c r="ZF576" s="101"/>
      <c r="ZG576" s="101"/>
      <c r="ZH576" s="101"/>
      <c r="ZI576" s="101"/>
      <c r="ZJ576" s="101"/>
      <c r="ZK576" s="101"/>
      <c r="ZL576" s="101"/>
      <c r="ZM576" s="101"/>
      <c r="ZN576" s="101"/>
      <c r="ZO576" s="101"/>
      <c r="ZP576" s="101"/>
      <c r="ZQ576" s="101"/>
      <c r="ZR576" s="101"/>
      <c r="ZS576" s="101"/>
      <c r="ZT576" s="101"/>
      <c r="ZU576" s="101"/>
      <c r="ZV576" s="101"/>
      <c r="ZW576" s="101"/>
      <c r="ZX576" s="101"/>
      <c r="ZY576" s="101"/>
      <c r="ZZ576" s="101"/>
      <c r="AAA576" s="101"/>
      <c r="AAB576" s="101"/>
      <c r="AAC576" s="101"/>
      <c r="AAD576" s="101"/>
      <c r="AAE576" s="101"/>
      <c r="AAF576" s="101"/>
      <c r="AAG576" s="101"/>
      <c r="AAH576" s="101"/>
      <c r="AAI576" s="101"/>
      <c r="AAJ576" s="101"/>
      <c r="AAK576" s="101"/>
      <c r="AAL576" s="101"/>
      <c r="AAM576" s="101"/>
      <c r="AAN576" s="101"/>
      <c r="AAO576" s="101"/>
      <c r="AAP576" s="101"/>
      <c r="AAQ576" s="101"/>
      <c r="AAR576" s="101"/>
      <c r="AAS576" s="101"/>
      <c r="AAT576" s="101"/>
      <c r="AAU576" s="101"/>
      <c r="AAV576" s="101"/>
      <c r="AAW576" s="101"/>
      <c r="AAX576" s="101"/>
      <c r="AAY576" s="101"/>
      <c r="AAZ576" s="101"/>
      <c r="ABA576" s="101"/>
      <c r="ABB576" s="101"/>
      <c r="ABC576" s="101"/>
      <c r="ABD576" s="101"/>
      <c r="ABE576" s="101"/>
      <c r="ABF576" s="101"/>
      <c r="ABG576" s="101"/>
      <c r="ABH576" s="101"/>
      <c r="ABI576" s="101"/>
      <c r="ABJ576" s="101"/>
      <c r="ABK576" s="101"/>
      <c r="ABL576" s="101"/>
      <c r="ABM576" s="101"/>
      <c r="ABN576" s="101"/>
      <c r="ABO576" s="101"/>
      <c r="ABP576" s="101"/>
      <c r="ABQ576" s="101"/>
      <c r="ABR576" s="101"/>
      <c r="ABS576" s="101"/>
      <c r="ABT576" s="101"/>
      <c r="ABU576" s="101"/>
      <c r="ABV576" s="101"/>
      <c r="ABW576" s="101"/>
      <c r="ABX576" s="101"/>
      <c r="ABY576" s="101"/>
      <c r="ABZ576" s="101"/>
      <c r="ACA576" s="101"/>
      <c r="ACB576" s="101"/>
      <c r="ACC576" s="101"/>
      <c r="ACD576" s="101"/>
      <c r="ACE576" s="101"/>
      <c r="ACF576" s="101"/>
      <c r="ACG576" s="101"/>
      <c r="ACH576" s="101"/>
      <c r="ACI576" s="101"/>
      <c r="ACJ576" s="101"/>
      <c r="ACK576" s="101"/>
      <c r="ACL576" s="101"/>
      <c r="ACM576" s="101"/>
      <c r="ACN576" s="101"/>
      <c r="ACO576" s="101"/>
      <c r="ACP576" s="101"/>
      <c r="ACQ576" s="101"/>
      <c r="ACR576" s="101"/>
      <c r="ACS576" s="101"/>
      <c r="ACT576" s="101"/>
      <c r="ACU576" s="101"/>
      <c r="ACV576" s="101"/>
      <c r="ACW576" s="101"/>
      <c r="ACX576" s="101"/>
      <c r="ACY576" s="101"/>
      <c r="ACZ576" s="101"/>
      <c r="ADA576" s="101"/>
      <c r="ADB576" s="101"/>
      <c r="ADC576" s="101"/>
      <c r="ADD576" s="101"/>
      <c r="ADE576" s="101"/>
      <c r="ADF576" s="101"/>
      <c r="ADG576" s="101"/>
      <c r="ADH576" s="101"/>
      <c r="ADI576" s="101"/>
      <c r="ADJ576" s="101"/>
      <c r="ADK576" s="101"/>
      <c r="ADL576" s="101"/>
      <c r="ADM576" s="101"/>
      <c r="ADN576" s="101"/>
      <c r="ADO576" s="101"/>
      <c r="ADP576" s="101"/>
      <c r="ADQ576" s="101"/>
      <c r="ADR576" s="101"/>
      <c r="ADS576" s="101"/>
      <c r="ADT576" s="101"/>
      <c r="ADU576" s="101"/>
      <c r="ADV576" s="101"/>
      <c r="ADW576" s="101"/>
      <c r="ADX576" s="101"/>
      <c r="ADY576" s="101"/>
      <c r="ADZ576" s="101"/>
      <c r="AEA576" s="101"/>
      <c r="AEB576" s="101"/>
      <c r="AEC576" s="101"/>
      <c r="AED576" s="101"/>
      <c r="AEE576" s="101"/>
      <c r="AEF576" s="101"/>
      <c r="AEG576" s="101"/>
      <c r="AEH576" s="101"/>
      <c r="AEI576" s="101"/>
      <c r="AEJ576" s="101"/>
      <c r="AEK576" s="101"/>
      <c r="AEL576" s="101"/>
      <c r="AEM576" s="101"/>
      <c r="AEN576" s="101"/>
      <c r="AEO576" s="101"/>
      <c r="AEP576" s="101"/>
      <c r="AEQ576" s="101"/>
      <c r="AER576" s="101"/>
      <c r="AES576" s="101"/>
      <c r="AET576" s="101"/>
      <c r="AEU576" s="101"/>
      <c r="AEV576" s="101"/>
      <c r="AEW576" s="101"/>
      <c r="AEX576" s="101"/>
      <c r="AEY576" s="101"/>
      <c r="AEZ576" s="101"/>
      <c r="AFA576" s="101"/>
      <c r="AFB576" s="101"/>
      <c r="AFC576" s="101"/>
      <c r="AFD576" s="101"/>
      <c r="AFE576" s="101"/>
      <c r="AFF576" s="101"/>
      <c r="AFG576" s="101"/>
      <c r="AFH576" s="101"/>
      <c r="AFI576" s="101"/>
      <c r="AFJ576" s="101"/>
      <c r="AFK576" s="101"/>
      <c r="AFL576" s="101"/>
      <c r="AFM576" s="101"/>
      <c r="AFN576" s="101"/>
      <c r="AFO576" s="101"/>
      <c r="AFP576" s="101"/>
      <c r="AFQ576" s="101"/>
      <c r="AFR576" s="101"/>
      <c r="AFS576" s="101"/>
      <c r="AFT576" s="101"/>
      <c r="AFU576" s="101"/>
      <c r="AFV576" s="101"/>
      <c r="AFW576" s="101"/>
      <c r="AFX576" s="101"/>
      <c r="AFY576" s="101"/>
      <c r="AFZ576" s="101"/>
      <c r="AGA576" s="101"/>
      <c r="AGB576" s="101"/>
      <c r="AGC576" s="101"/>
      <c r="AGD576" s="101"/>
      <c r="AGE576" s="101"/>
      <c r="AGF576" s="101"/>
      <c r="AGG576" s="101"/>
      <c r="AGH576" s="101"/>
      <c r="AGI576" s="101"/>
      <c r="AGJ576" s="101"/>
      <c r="AGK576" s="101"/>
      <c r="AGL576" s="101"/>
      <c r="AGM576" s="101"/>
      <c r="AGN576" s="101"/>
      <c r="AGO576" s="101"/>
      <c r="AGP576" s="101"/>
      <c r="AGQ576" s="101"/>
      <c r="AGR576" s="101"/>
      <c r="AGS576" s="101"/>
      <c r="AGT576" s="101"/>
      <c r="AGU576" s="101"/>
      <c r="AGV576" s="101"/>
      <c r="AGW576" s="101"/>
      <c r="AGX576" s="101"/>
      <c r="AGY576" s="101"/>
      <c r="AGZ576" s="101"/>
      <c r="AHA576" s="101"/>
      <c r="AHB576" s="101"/>
      <c r="AHC576" s="101"/>
      <c r="AHD576" s="101"/>
      <c r="AHE576" s="101"/>
      <c r="AHF576" s="101"/>
      <c r="AHG576" s="101"/>
      <c r="AHH576" s="101"/>
      <c r="AHI576" s="101"/>
      <c r="AHJ576" s="101"/>
      <c r="AHK576" s="101"/>
      <c r="AHL576" s="101"/>
      <c r="AHM576" s="101"/>
      <c r="AHN576" s="101"/>
      <c r="AHO576" s="101"/>
      <c r="AHP576" s="101"/>
      <c r="AHQ576" s="101"/>
      <c r="AHR576" s="101"/>
      <c r="AHS576" s="101"/>
      <c r="AHT576" s="101"/>
      <c r="AHU576" s="101"/>
      <c r="AHV576" s="101"/>
      <c r="AHW576" s="101"/>
      <c r="AHX576" s="101"/>
      <c r="AHY576" s="101"/>
      <c r="AHZ576" s="101"/>
      <c r="AIA576" s="101"/>
      <c r="AIB576" s="101"/>
      <c r="AIC576" s="101"/>
      <c r="AID576" s="101"/>
      <c r="AIE576" s="101"/>
      <c r="AIF576" s="101"/>
      <c r="AIG576" s="101"/>
      <c r="AIH576" s="101"/>
      <c r="AII576" s="101"/>
      <c r="AIJ576" s="101"/>
      <c r="AIK576" s="101"/>
      <c r="AIL576" s="101"/>
      <c r="AIM576" s="101"/>
      <c r="AIN576" s="101"/>
      <c r="AIO576" s="101"/>
      <c r="AIP576" s="101"/>
      <c r="AIQ576" s="101"/>
      <c r="AIR576" s="101"/>
      <c r="AIS576" s="101"/>
      <c r="AIT576" s="101"/>
      <c r="AIU576" s="101"/>
      <c r="AIV576" s="101"/>
      <c r="AIW576" s="101"/>
      <c r="AIX576" s="101"/>
      <c r="AIY576" s="101"/>
      <c r="AIZ576" s="101"/>
      <c r="AJA576" s="101"/>
      <c r="AJB576" s="101"/>
      <c r="AJC576" s="101"/>
      <c r="AJD576" s="101"/>
      <c r="AJE576" s="101"/>
      <c r="AJF576" s="101"/>
      <c r="AJG576" s="101"/>
      <c r="AJH576" s="101"/>
      <c r="AJI576" s="101"/>
      <c r="AJJ576" s="101"/>
      <c r="AJK576" s="101"/>
      <c r="AJL576" s="101"/>
      <c r="AJM576" s="101"/>
      <c r="AJN576" s="101"/>
      <c r="AJO576" s="101"/>
      <c r="AJP576" s="101"/>
      <c r="AJQ576" s="101"/>
      <c r="AJR576" s="101"/>
      <c r="AJS576" s="101"/>
      <c r="AJT576" s="101"/>
      <c r="AJU576" s="101"/>
      <c r="AJV576" s="101"/>
      <c r="AJW576" s="101"/>
      <c r="AJX576" s="101"/>
      <c r="AJY576" s="101"/>
      <c r="AJZ576" s="101"/>
      <c r="AKA576" s="101"/>
      <c r="AKB576" s="101"/>
      <c r="AKC576" s="101"/>
      <c r="AKD576" s="101"/>
      <c r="AKE576" s="101"/>
      <c r="AKF576" s="101"/>
      <c r="AKG576" s="101"/>
      <c r="AKH576" s="101"/>
      <c r="AKI576" s="101"/>
      <c r="AKJ576" s="101"/>
      <c r="AKK576" s="101"/>
      <c r="AKL576" s="101"/>
      <c r="AKM576" s="101"/>
      <c r="AKN576" s="101"/>
      <c r="AKO576" s="101"/>
      <c r="AKP576" s="101"/>
      <c r="AKQ576" s="101"/>
      <c r="AKR576" s="101"/>
      <c r="AKS576" s="101"/>
      <c r="AKT576" s="101"/>
      <c r="AKU576" s="101"/>
      <c r="AKV576" s="101"/>
      <c r="AKW576" s="101"/>
      <c r="AKX576" s="101"/>
      <c r="AKY576" s="101"/>
      <c r="AKZ576" s="101"/>
      <c r="ALA576" s="101"/>
      <c r="ALB576" s="101"/>
      <c r="ALC576" s="101"/>
      <c r="ALD576" s="101"/>
      <c r="ALE576" s="101"/>
      <c r="ALF576" s="101"/>
      <c r="ALG576" s="101"/>
      <c r="ALH576" s="101"/>
      <c r="ALI576" s="101"/>
      <c r="ALJ576" s="101"/>
      <c r="ALK576" s="101"/>
      <c r="ALL576" s="101"/>
      <c r="ALM576" s="101"/>
      <c r="ALN576" s="101"/>
      <c r="ALO576" s="101"/>
      <c r="ALP576" s="101"/>
      <c r="ALQ576" s="101"/>
      <c r="ALR576" s="101"/>
      <c r="ALS576" s="101"/>
      <c r="ALT576" s="101"/>
      <c r="ALU576" s="101"/>
      <c r="ALV576" s="101"/>
      <c r="ALW576" s="101"/>
      <c r="ALX576" s="101"/>
      <c r="ALY576" s="101"/>
      <c r="ALZ576" s="101"/>
      <c r="AMA576" s="101"/>
      <c r="AMB576" s="101"/>
      <c r="AMC576" s="101"/>
      <c r="AMD576" s="101"/>
      <c r="AME576" s="101"/>
      <c r="AMF576" s="101"/>
      <c r="AMG576" s="101"/>
      <c r="AMH576" s="101"/>
      <c r="AMI576" s="101"/>
      <c r="AMJ576" s="101"/>
      <c r="AMK576" s="101"/>
      <c r="AML576" s="101"/>
    </row>
    <row r="577" s="103" customFormat="true" ht="23.85" hidden="false" customHeight="false" outlineLevel="0" collapsed="false">
      <c r="A577" s="98"/>
      <c r="B577" s="24"/>
      <c r="C577" s="24"/>
      <c r="D577" s="24"/>
      <c r="E577" s="79"/>
      <c r="F577" s="79"/>
      <c r="G577" s="24"/>
      <c r="H577" s="24" t="s">
        <v>1373</v>
      </c>
      <c r="I577" s="24" t="s">
        <v>73</v>
      </c>
      <c r="J577" s="99" t="s">
        <v>1374</v>
      </c>
      <c r="K577" s="24" t="n">
        <v>250</v>
      </c>
      <c r="L577" s="99" t="s">
        <v>1375</v>
      </c>
      <c r="M577" s="99"/>
      <c r="N577" s="24"/>
      <c r="O577" s="24"/>
      <c r="P577" s="24"/>
      <c r="Q577" s="24"/>
      <c r="R577" s="24"/>
      <c r="S577" s="100"/>
      <c r="T577" s="24"/>
      <c r="U577" s="101"/>
      <c r="V577" s="101"/>
      <c r="W577" s="101"/>
      <c r="X577" s="101"/>
      <c r="Y577" s="101"/>
      <c r="Z577" s="101"/>
      <c r="AA577" s="101"/>
      <c r="AB577" s="101"/>
      <c r="AC577" s="101"/>
      <c r="AD577" s="101"/>
      <c r="AE577" s="101"/>
      <c r="AF577" s="101"/>
      <c r="AG577" s="101"/>
      <c r="AH577" s="101"/>
      <c r="AI577" s="101"/>
      <c r="AJ577" s="101"/>
      <c r="AK577" s="101"/>
      <c r="AL577" s="101"/>
      <c r="AM577" s="101"/>
      <c r="AN577" s="101"/>
      <c r="AO577" s="101"/>
      <c r="AP577" s="101"/>
      <c r="AQ577" s="101"/>
      <c r="AR577" s="101"/>
      <c r="AS577" s="101"/>
      <c r="AT577" s="101"/>
      <c r="AU577" s="101"/>
      <c r="AV577" s="101"/>
      <c r="AW577" s="101"/>
      <c r="AX577" s="101"/>
      <c r="AY577" s="101"/>
      <c r="AZ577" s="101"/>
      <c r="BA577" s="101"/>
      <c r="BB577" s="101"/>
      <c r="BC577" s="101"/>
      <c r="BD577" s="101"/>
      <c r="BE577" s="101"/>
      <c r="BF577" s="101"/>
      <c r="BG577" s="101"/>
      <c r="BH577" s="101"/>
      <c r="BI577" s="101"/>
      <c r="BJ577" s="101"/>
      <c r="BK577" s="101"/>
      <c r="BL577" s="101"/>
      <c r="BM577" s="101"/>
      <c r="BN577" s="101"/>
      <c r="BO577" s="101"/>
      <c r="BP577" s="101"/>
      <c r="BQ577" s="101"/>
      <c r="BR577" s="101"/>
      <c r="BS577" s="101"/>
      <c r="BT577" s="101"/>
      <c r="BU577" s="101"/>
      <c r="BV577" s="101"/>
      <c r="BW577" s="101"/>
      <c r="BX577" s="101"/>
      <c r="BY577" s="101"/>
      <c r="BZ577" s="101"/>
      <c r="CA577" s="101"/>
      <c r="CB577" s="101"/>
      <c r="CC577" s="101"/>
      <c r="CD577" s="101"/>
      <c r="CE577" s="101"/>
      <c r="CF577" s="101"/>
      <c r="CG577" s="101"/>
      <c r="CH577" s="101"/>
      <c r="CI577" s="101"/>
      <c r="CJ577" s="101"/>
      <c r="CK577" s="101"/>
      <c r="CL577" s="101"/>
      <c r="CM577" s="101"/>
      <c r="CN577" s="101"/>
      <c r="CO577" s="101"/>
      <c r="CP577" s="101"/>
      <c r="CQ577" s="101"/>
      <c r="CR577" s="101"/>
      <c r="CS577" s="101"/>
      <c r="CT577" s="101"/>
      <c r="CU577" s="101"/>
      <c r="CV577" s="101"/>
      <c r="CW577" s="101"/>
      <c r="CX577" s="101"/>
      <c r="CY577" s="101"/>
      <c r="CZ577" s="101"/>
      <c r="DA577" s="101"/>
      <c r="DB577" s="101"/>
      <c r="DC577" s="101"/>
      <c r="DD577" s="101"/>
      <c r="DE577" s="101"/>
      <c r="DF577" s="101"/>
      <c r="DG577" s="101"/>
      <c r="DH577" s="101"/>
      <c r="DI577" s="101"/>
      <c r="DJ577" s="101"/>
      <c r="DK577" s="101"/>
      <c r="DL577" s="101"/>
      <c r="DM577" s="101"/>
      <c r="DN577" s="101"/>
      <c r="DO577" s="101"/>
      <c r="DP577" s="101"/>
      <c r="DQ577" s="101"/>
      <c r="DR577" s="101"/>
      <c r="DS577" s="101"/>
      <c r="DT577" s="101"/>
      <c r="DU577" s="101"/>
      <c r="DV577" s="101"/>
      <c r="DW577" s="101"/>
      <c r="DX577" s="101"/>
      <c r="DY577" s="101"/>
      <c r="DZ577" s="101"/>
      <c r="EA577" s="101"/>
      <c r="EB577" s="101"/>
      <c r="EC577" s="101"/>
      <c r="ED577" s="101"/>
      <c r="EE577" s="101"/>
      <c r="EF577" s="101"/>
      <c r="EG577" s="101"/>
      <c r="EH577" s="101"/>
      <c r="EI577" s="101"/>
      <c r="EJ577" s="101"/>
      <c r="EK577" s="101"/>
      <c r="EL577" s="101"/>
      <c r="EM577" s="101"/>
      <c r="EN577" s="101"/>
      <c r="EO577" s="101"/>
      <c r="EP577" s="101"/>
      <c r="EQ577" s="101"/>
      <c r="ER577" s="101"/>
      <c r="ES577" s="101"/>
      <c r="ET577" s="101"/>
      <c r="EU577" s="101"/>
      <c r="EV577" s="101"/>
      <c r="EW577" s="101"/>
      <c r="EX577" s="101"/>
      <c r="EY577" s="101"/>
      <c r="EZ577" s="101"/>
      <c r="FA577" s="101"/>
      <c r="FB577" s="101"/>
      <c r="FC577" s="101"/>
      <c r="FD577" s="101"/>
      <c r="FE577" s="101"/>
      <c r="FF577" s="101"/>
      <c r="FG577" s="101"/>
      <c r="FH577" s="101"/>
      <c r="FI577" s="101"/>
      <c r="FJ577" s="101"/>
      <c r="FK577" s="101"/>
      <c r="FL577" s="101"/>
      <c r="FM577" s="101"/>
      <c r="FN577" s="101"/>
      <c r="FO577" s="101"/>
      <c r="FP577" s="101"/>
      <c r="FQ577" s="101"/>
      <c r="FR577" s="101"/>
      <c r="FS577" s="101"/>
      <c r="FT577" s="101"/>
      <c r="FU577" s="101"/>
      <c r="FV577" s="101"/>
      <c r="FW577" s="101"/>
      <c r="FX577" s="101"/>
      <c r="FY577" s="101"/>
      <c r="FZ577" s="101"/>
      <c r="GA577" s="101"/>
      <c r="GB577" s="101"/>
      <c r="GC577" s="101"/>
      <c r="GD577" s="101"/>
      <c r="GE577" s="101"/>
      <c r="GF577" s="101"/>
      <c r="GG577" s="101"/>
      <c r="GH577" s="101"/>
      <c r="GI577" s="101"/>
      <c r="GJ577" s="101"/>
      <c r="GK577" s="101"/>
      <c r="GL577" s="101"/>
      <c r="GM577" s="101"/>
      <c r="GN577" s="101"/>
      <c r="GO577" s="101"/>
      <c r="GP577" s="101"/>
      <c r="GQ577" s="101"/>
      <c r="GR577" s="101"/>
      <c r="GS577" s="101"/>
      <c r="GT577" s="101"/>
      <c r="GU577" s="101"/>
      <c r="GV577" s="101"/>
      <c r="GW577" s="101"/>
      <c r="GX577" s="101"/>
      <c r="GY577" s="101"/>
      <c r="GZ577" s="101"/>
      <c r="HA577" s="101"/>
      <c r="HB577" s="101"/>
      <c r="HC577" s="101"/>
      <c r="HD577" s="101"/>
      <c r="HE577" s="101"/>
      <c r="HF577" s="101"/>
      <c r="HG577" s="101"/>
      <c r="HH577" s="101"/>
      <c r="HI577" s="101"/>
      <c r="HJ577" s="101"/>
      <c r="HK577" s="101"/>
      <c r="HL577" s="101"/>
      <c r="HM577" s="101"/>
      <c r="HN577" s="101"/>
      <c r="HO577" s="101"/>
      <c r="HP577" s="101"/>
      <c r="HQ577" s="101"/>
      <c r="HR577" s="101"/>
      <c r="HS577" s="101"/>
      <c r="HT577" s="101"/>
      <c r="HU577" s="101"/>
      <c r="HV577" s="101"/>
      <c r="HW577" s="101"/>
      <c r="HX577" s="101"/>
      <c r="HY577" s="101"/>
      <c r="HZ577" s="101"/>
      <c r="IA577" s="101"/>
      <c r="IB577" s="101"/>
      <c r="IC577" s="101"/>
      <c r="ID577" s="101"/>
      <c r="IE577" s="101"/>
      <c r="IF577" s="101"/>
      <c r="IG577" s="101"/>
      <c r="IH577" s="101"/>
      <c r="II577" s="101"/>
      <c r="IJ577" s="101"/>
      <c r="IK577" s="101"/>
      <c r="IL577" s="101"/>
      <c r="IM577" s="101"/>
      <c r="IN577" s="101"/>
      <c r="IO577" s="101"/>
      <c r="IP577" s="101"/>
      <c r="IQ577" s="101"/>
      <c r="IR577" s="101"/>
      <c r="IS577" s="101"/>
      <c r="IT577" s="101"/>
      <c r="IU577" s="101"/>
      <c r="IV577" s="101"/>
      <c r="IW577" s="101"/>
      <c r="IX577" s="101"/>
      <c r="IY577" s="101"/>
      <c r="IZ577" s="101"/>
      <c r="JA577" s="101"/>
      <c r="JB577" s="101"/>
      <c r="JC577" s="101"/>
      <c r="JD577" s="101"/>
      <c r="JE577" s="101"/>
      <c r="JF577" s="101"/>
      <c r="JG577" s="101"/>
      <c r="JH577" s="101"/>
      <c r="JI577" s="101"/>
      <c r="JJ577" s="101"/>
      <c r="JK577" s="101"/>
      <c r="JL577" s="101"/>
      <c r="JM577" s="101"/>
      <c r="JN577" s="101"/>
      <c r="JO577" s="101"/>
      <c r="JP577" s="101"/>
      <c r="JQ577" s="101"/>
      <c r="JR577" s="101"/>
      <c r="JS577" s="101"/>
      <c r="JT577" s="101"/>
      <c r="JU577" s="101"/>
      <c r="JV577" s="101"/>
      <c r="JW577" s="101"/>
      <c r="JX577" s="101"/>
      <c r="JY577" s="101"/>
      <c r="JZ577" s="101"/>
      <c r="KA577" s="101"/>
      <c r="KB577" s="101"/>
      <c r="KC577" s="101"/>
      <c r="KD577" s="101"/>
      <c r="KE577" s="101"/>
      <c r="KF577" s="101"/>
      <c r="KG577" s="101"/>
      <c r="KH577" s="101"/>
      <c r="KI577" s="101"/>
      <c r="KJ577" s="101"/>
      <c r="KK577" s="101"/>
      <c r="KL577" s="101"/>
      <c r="KM577" s="101"/>
      <c r="KN577" s="101"/>
      <c r="KO577" s="101"/>
      <c r="KP577" s="101"/>
      <c r="KQ577" s="101"/>
      <c r="KR577" s="101"/>
      <c r="KS577" s="101"/>
      <c r="KT577" s="101"/>
      <c r="KU577" s="101"/>
      <c r="KV577" s="101"/>
      <c r="KW577" s="101"/>
      <c r="KX577" s="101"/>
      <c r="KY577" s="101"/>
      <c r="KZ577" s="101"/>
      <c r="LA577" s="101"/>
      <c r="LB577" s="101"/>
      <c r="LC577" s="101"/>
      <c r="LD577" s="101"/>
      <c r="LE577" s="101"/>
      <c r="LF577" s="101"/>
      <c r="LG577" s="101"/>
      <c r="LH577" s="101"/>
      <c r="LI577" s="101"/>
      <c r="LJ577" s="101"/>
      <c r="LK577" s="101"/>
      <c r="LL577" s="101"/>
      <c r="LM577" s="101"/>
      <c r="LN577" s="101"/>
      <c r="LO577" s="101"/>
      <c r="LP577" s="101"/>
      <c r="LQ577" s="101"/>
      <c r="LR577" s="101"/>
      <c r="LS577" s="101"/>
      <c r="LT577" s="101"/>
      <c r="LU577" s="101"/>
      <c r="LV577" s="101"/>
      <c r="LW577" s="101"/>
      <c r="LX577" s="101"/>
      <c r="LY577" s="101"/>
      <c r="LZ577" s="101"/>
      <c r="MA577" s="101"/>
      <c r="MB577" s="101"/>
      <c r="MC577" s="101"/>
      <c r="MD577" s="101"/>
      <c r="ME577" s="101"/>
      <c r="MF577" s="101"/>
      <c r="MG577" s="101"/>
      <c r="MH577" s="101"/>
      <c r="MI577" s="101"/>
      <c r="MJ577" s="101"/>
      <c r="MK577" s="101"/>
      <c r="ML577" s="101"/>
      <c r="MM577" s="101"/>
      <c r="MN577" s="101"/>
      <c r="MO577" s="101"/>
      <c r="MP577" s="101"/>
      <c r="MQ577" s="101"/>
      <c r="MR577" s="101"/>
      <c r="MS577" s="101"/>
      <c r="MT577" s="101"/>
      <c r="MU577" s="101"/>
      <c r="MV577" s="101"/>
      <c r="MW577" s="101"/>
      <c r="MX577" s="101"/>
      <c r="MY577" s="101"/>
      <c r="MZ577" s="101"/>
      <c r="NA577" s="101"/>
      <c r="NB577" s="101"/>
      <c r="NC577" s="101"/>
      <c r="ND577" s="101"/>
      <c r="NE577" s="101"/>
      <c r="NF577" s="101"/>
      <c r="NG577" s="101"/>
      <c r="NH577" s="101"/>
      <c r="NI577" s="101"/>
      <c r="NJ577" s="101"/>
      <c r="NK577" s="101"/>
      <c r="NL577" s="101"/>
      <c r="NM577" s="101"/>
      <c r="NN577" s="101"/>
      <c r="NO577" s="101"/>
      <c r="NP577" s="101"/>
      <c r="NQ577" s="101"/>
      <c r="NR577" s="101"/>
      <c r="NS577" s="101"/>
      <c r="NT577" s="101"/>
      <c r="NU577" s="101"/>
      <c r="NV577" s="101"/>
      <c r="NW577" s="101"/>
      <c r="NX577" s="101"/>
      <c r="NY577" s="101"/>
      <c r="NZ577" s="101"/>
      <c r="OA577" s="101"/>
      <c r="OB577" s="101"/>
      <c r="OC577" s="101"/>
      <c r="OD577" s="101"/>
      <c r="OE577" s="101"/>
      <c r="OF577" s="101"/>
      <c r="OG577" s="101"/>
      <c r="OH577" s="101"/>
      <c r="OI577" s="101"/>
      <c r="OJ577" s="101"/>
      <c r="OK577" s="101"/>
      <c r="OL577" s="101"/>
      <c r="OM577" s="101"/>
      <c r="ON577" s="101"/>
      <c r="OO577" s="101"/>
      <c r="OP577" s="101"/>
      <c r="OQ577" s="101"/>
      <c r="OR577" s="101"/>
      <c r="OS577" s="101"/>
      <c r="OT577" s="101"/>
      <c r="OU577" s="101"/>
      <c r="OV577" s="101"/>
      <c r="OW577" s="101"/>
      <c r="OX577" s="101"/>
      <c r="OY577" s="101"/>
      <c r="OZ577" s="101"/>
      <c r="PA577" s="101"/>
      <c r="PB577" s="101"/>
      <c r="PC577" s="101"/>
      <c r="PD577" s="101"/>
      <c r="PE577" s="101"/>
      <c r="PF577" s="101"/>
      <c r="PG577" s="101"/>
      <c r="PH577" s="101"/>
      <c r="PI577" s="101"/>
      <c r="PJ577" s="101"/>
      <c r="PK577" s="101"/>
      <c r="PL577" s="101"/>
      <c r="PM577" s="101"/>
      <c r="PN577" s="101"/>
      <c r="PO577" s="101"/>
      <c r="PP577" s="101"/>
      <c r="PQ577" s="101"/>
      <c r="PR577" s="101"/>
      <c r="PS577" s="101"/>
      <c r="PT577" s="101"/>
      <c r="PU577" s="101"/>
      <c r="PV577" s="101"/>
      <c r="PW577" s="101"/>
      <c r="PX577" s="101"/>
      <c r="PY577" s="101"/>
      <c r="PZ577" s="101"/>
      <c r="QA577" s="101"/>
      <c r="QB577" s="101"/>
      <c r="QC577" s="101"/>
      <c r="QD577" s="101"/>
      <c r="QE577" s="101"/>
      <c r="QF577" s="101"/>
      <c r="QG577" s="101"/>
      <c r="QH577" s="101"/>
      <c r="QI577" s="101"/>
      <c r="QJ577" s="101"/>
      <c r="QK577" s="101"/>
      <c r="QL577" s="101"/>
      <c r="QM577" s="101"/>
      <c r="QN577" s="101"/>
      <c r="QO577" s="101"/>
      <c r="QP577" s="101"/>
      <c r="QQ577" s="101"/>
      <c r="QR577" s="101"/>
      <c r="QS577" s="101"/>
      <c r="QT577" s="101"/>
      <c r="QU577" s="101"/>
      <c r="QV577" s="101"/>
      <c r="QW577" s="101"/>
      <c r="QX577" s="101"/>
      <c r="QY577" s="101"/>
      <c r="QZ577" s="101"/>
      <c r="RA577" s="101"/>
      <c r="RB577" s="101"/>
      <c r="RC577" s="101"/>
      <c r="RD577" s="101"/>
      <c r="RE577" s="101"/>
      <c r="RF577" s="101"/>
      <c r="RG577" s="101"/>
      <c r="RH577" s="101"/>
      <c r="RI577" s="101"/>
      <c r="RJ577" s="101"/>
      <c r="RK577" s="101"/>
      <c r="RL577" s="101"/>
      <c r="RM577" s="101"/>
      <c r="RN577" s="101"/>
      <c r="RO577" s="101"/>
      <c r="RP577" s="101"/>
      <c r="RQ577" s="101"/>
      <c r="RR577" s="101"/>
      <c r="RS577" s="101"/>
      <c r="RT577" s="101"/>
      <c r="RU577" s="101"/>
      <c r="RV577" s="101"/>
      <c r="RW577" s="101"/>
      <c r="RX577" s="101"/>
      <c r="RY577" s="101"/>
      <c r="RZ577" s="101"/>
      <c r="SA577" s="101"/>
      <c r="SB577" s="101"/>
      <c r="SC577" s="101"/>
      <c r="SD577" s="101"/>
      <c r="SE577" s="101"/>
      <c r="SF577" s="101"/>
      <c r="SG577" s="101"/>
      <c r="SH577" s="101"/>
      <c r="SI577" s="101"/>
      <c r="SJ577" s="101"/>
      <c r="SK577" s="101"/>
      <c r="SL577" s="101"/>
      <c r="SM577" s="101"/>
      <c r="SN577" s="101"/>
      <c r="SO577" s="101"/>
      <c r="SP577" s="101"/>
      <c r="SQ577" s="101"/>
      <c r="SR577" s="101"/>
      <c r="SS577" s="101"/>
      <c r="ST577" s="101"/>
      <c r="SU577" s="101"/>
      <c r="SV577" s="101"/>
      <c r="SW577" s="101"/>
      <c r="SX577" s="101"/>
      <c r="SY577" s="101"/>
      <c r="SZ577" s="101"/>
      <c r="TA577" s="101"/>
      <c r="TB577" s="101"/>
      <c r="TC577" s="101"/>
      <c r="TD577" s="101"/>
      <c r="TE577" s="101"/>
      <c r="TF577" s="101"/>
      <c r="TG577" s="101"/>
      <c r="TH577" s="101"/>
      <c r="TI577" s="101"/>
      <c r="TJ577" s="101"/>
      <c r="TK577" s="101"/>
      <c r="TL577" s="101"/>
      <c r="TM577" s="101"/>
      <c r="TN577" s="101"/>
      <c r="TO577" s="101"/>
      <c r="TP577" s="101"/>
      <c r="TQ577" s="101"/>
      <c r="TR577" s="101"/>
      <c r="TS577" s="101"/>
      <c r="TT577" s="101"/>
      <c r="TU577" s="101"/>
      <c r="TV577" s="101"/>
      <c r="TW577" s="101"/>
      <c r="TX577" s="101"/>
      <c r="TY577" s="101"/>
      <c r="TZ577" s="101"/>
      <c r="UA577" s="101"/>
      <c r="UB577" s="101"/>
      <c r="UC577" s="101"/>
      <c r="UD577" s="101"/>
      <c r="UE577" s="101"/>
      <c r="UF577" s="101"/>
      <c r="UG577" s="101"/>
      <c r="UH577" s="101"/>
      <c r="UI577" s="101"/>
      <c r="UJ577" s="101"/>
      <c r="UK577" s="101"/>
      <c r="UL577" s="101"/>
      <c r="UM577" s="101"/>
      <c r="UN577" s="101"/>
      <c r="UO577" s="101"/>
      <c r="UP577" s="101"/>
      <c r="UQ577" s="101"/>
      <c r="UR577" s="101"/>
      <c r="US577" s="101"/>
      <c r="UT577" s="101"/>
      <c r="UU577" s="101"/>
      <c r="UV577" s="101"/>
      <c r="UW577" s="101"/>
      <c r="UX577" s="101"/>
      <c r="UY577" s="101"/>
      <c r="UZ577" s="101"/>
      <c r="VA577" s="101"/>
      <c r="VB577" s="101"/>
      <c r="VC577" s="101"/>
      <c r="VD577" s="101"/>
      <c r="VE577" s="101"/>
      <c r="VF577" s="101"/>
      <c r="VG577" s="101"/>
      <c r="VH577" s="101"/>
      <c r="VI577" s="101"/>
      <c r="VJ577" s="101"/>
      <c r="VK577" s="101"/>
      <c r="VL577" s="101"/>
      <c r="VM577" s="101"/>
      <c r="VN577" s="101"/>
      <c r="VO577" s="101"/>
      <c r="VP577" s="101"/>
      <c r="VQ577" s="101"/>
      <c r="VR577" s="101"/>
      <c r="VS577" s="101"/>
      <c r="VT577" s="101"/>
      <c r="VU577" s="101"/>
      <c r="VV577" s="101"/>
      <c r="VW577" s="101"/>
      <c r="VX577" s="101"/>
      <c r="VY577" s="101"/>
      <c r="VZ577" s="101"/>
      <c r="WA577" s="101"/>
      <c r="WB577" s="101"/>
      <c r="WC577" s="101"/>
      <c r="WD577" s="101"/>
      <c r="WE577" s="101"/>
      <c r="WF577" s="101"/>
      <c r="WG577" s="101"/>
      <c r="WH577" s="101"/>
      <c r="WI577" s="101"/>
      <c r="WJ577" s="101"/>
      <c r="WK577" s="101"/>
      <c r="WL577" s="101"/>
      <c r="WM577" s="101"/>
      <c r="WN577" s="101"/>
      <c r="WO577" s="101"/>
      <c r="WP577" s="101"/>
      <c r="WQ577" s="101"/>
      <c r="WR577" s="101"/>
      <c r="WS577" s="101"/>
      <c r="WT577" s="101"/>
      <c r="WU577" s="101"/>
      <c r="WV577" s="101"/>
      <c r="WW577" s="101"/>
      <c r="WX577" s="101"/>
      <c r="WY577" s="101"/>
      <c r="WZ577" s="101"/>
      <c r="XA577" s="101"/>
      <c r="XB577" s="101"/>
      <c r="XC577" s="101"/>
      <c r="XD577" s="101"/>
      <c r="XE577" s="101"/>
      <c r="XF577" s="101"/>
      <c r="XG577" s="101"/>
      <c r="XH577" s="101"/>
      <c r="XI577" s="101"/>
      <c r="XJ577" s="101"/>
      <c r="XK577" s="101"/>
      <c r="XL577" s="101"/>
      <c r="XM577" s="101"/>
      <c r="XN577" s="101"/>
      <c r="XO577" s="101"/>
      <c r="XP577" s="101"/>
      <c r="XQ577" s="101"/>
      <c r="XR577" s="101"/>
      <c r="XS577" s="101"/>
      <c r="XT577" s="101"/>
      <c r="XU577" s="101"/>
      <c r="XV577" s="101"/>
      <c r="XW577" s="101"/>
      <c r="XX577" s="101"/>
      <c r="XY577" s="101"/>
      <c r="XZ577" s="101"/>
      <c r="YA577" s="101"/>
      <c r="YB577" s="101"/>
      <c r="YC577" s="101"/>
      <c r="YD577" s="101"/>
      <c r="YE577" s="101"/>
      <c r="YF577" s="101"/>
      <c r="YG577" s="101"/>
      <c r="YH577" s="101"/>
      <c r="YI577" s="101"/>
      <c r="YJ577" s="101"/>
      <c r="YK577" s="101"/>
      <c r="YL577" s="101"/>
      <c r="YM577" s="101"/>
      <c r="YN577" s="101"/>
      <c r="YO577" s="101"/>
      <c r="YP577" s="101"/>
      <c r="YQ577" s="101"/>
      <c r="YR577" s="101"/>
      <c r="YS577" s="101"/>
      <c r="YT577" s="101"/>
      <c r="YU577" s="101"/>
      <c r="YV577" s="101"/>
      <c r="YW577" s="101"/>
      <c r="YX577" s="101"/>
      <c r="YY577" s="101"/>
      <c r="YZ577" s="101"/>
      <c r="ZA577" s="101"/>
      <c r="ZB577" s="101"/>
      <c r="ZC577" s="101"/>
      <c r="ZD577" s="101"/>
      <c r="ZE577" s="101"/>
      <c r="ZF577" s="101"/>
      <c r="ZG577" s="101"/>
      <c r="ZH577" s="101"/>
      <c r="ZI577" s="101"/>
      <c r="ZJ577" s="101"/>
      <c r="ZK577" s="101"/>
      <c r="ZL577" s="101"/>
      <c r="ZM577" s="101"/>
      <c r="ZN577" s="101"/>
      <c r="ZO577" s="101"/>
      <c r="ZP577" s="101"/>
      <c r="ZQ577" s="101"/>
      <c r="ZR577" s="101"/>
      <c r="ZS577" s="101"/>
      <c r="ZT577" s="101"/>
      <c r="ZU577" s="101"/>
      <c r="ZV577" s="101"/>
      <c r="ZW577" s="101"/>
      <c r="ZX577" s="101"/>
      <c r="ZY577" s="101"/>
      <c r="ZZ577" s="101"/>
      <c r="AAA577" s="101"/>
      <c r="AAB577" s="101"/>
      <c r="AAC577" s="101"/>
      <c r="AAD577" s="101"/>
      <c r="AAE577" s="101"/>
      <c r="AAF577" s="101"/>
      <c r="AAG577" s="101"/>
      <c r="AAH577" s="101"/>
      <c r="AAI577" s="101"/>
      <c r="AAJ577" s="101"/>
      <c r="AAK577" s="101"/>
      <c r="AAL577" s="101"/>
      <c r="AAM577" s="101"/>
      <c r="AAN577" s="101"/>
      <c r="AAO577" s="101"/>
      <c r="AAP577" s="101"/>
      <c r="AAQ577" s="101"/>
      <c r="AAR577" s="101"/>
      <c r="AAS577" s="101"/>
      <c r="AAT577" s="101"/>
      <c r="AAU577" s="101"/>
      <c r="AAV577" s="101"/>
      <c r="AAW577" s="101"/>
      <c r="AAX577" s="101"/>
      <c r="AAY577" s="101"/>
      <c r="AAZ577" s="101"/>
      <c r="ABA577" s="101"/>
      <c r="ABB577" s="101"/>
      <c r="ABC577" s="101"/>
      <c r="ABD577" s="101"/>
      <c r="ABE577" s="101"/>
      <c r="ABF577" s="101"/>
      <c r="ABG577" s="101"/>
      <c r="ABH577" s="101"/>
      <c r="ABI577" s="101"/>
      <c r="ABJ577" s="101"/>
      <c r="ABK577" s="101"/>
      <c r="ABL577" s="101"/>
      <c r="ABM577" s="101"/>
      <c r="ABN577" s="101"/>
      <c r="ABO577" s="101"/>
      <c r="ABP577" s="101"/>
      <c r="ABQ577" s="101"/>
      <c r="ABR577" s="101"/>
      <c r="ABS577" s="101"/>
      <c r="ABT577" s="101"/>
      <c r="ABU577" s="101"/>
      <c r="ABV577" s="101"/>
      <c r="ABW577" s="101"/>
      <c r="ABX577" s="101"/>
      <c r="ABY577" s="101"/>
      <c r="ABZ577" s="101"/>
      <c r="ACA577" s="101"/>
      <c r="ACB577" s="101"/>
      <c r="ACC577" s="101"/>
      <c r="ACD577" s="101"/>
      <c r="ACE577" s="101"/>
      <c r="ACF577" s="101"/>
      <c r="ACG577" s="101"/>
      <c r="ACH577" s="101"/>
      <c r="ACI577" s="101"/>
      <c r="ACJ577" s="101"/>
      <c r="ACK577" s="101"/>
      <c r="ACL577" s="101"/>
      <c r="ACM577" s="101"/>
      <c r="ACN577" s="101"/>
      <c r="ACO577" s="101"/>
      <c r="ACP577" s="101"/>
      <c r="ACQ577" s="101"/>
      <c r="ACR577" s="101"/>
      <c r="ACS577" s="101"/>
      <c r="ACT577" s="101"/>
      <c r="ACU577" s="101"/>
      <c r="ACV577" s="101"/>
      <c r="ACW577" s="101"/>
      <c r="ACX577" s="101"/>
      <c r="ACY577" s="101"/>
      <c r="ACZ577" s="101"/>
      <c r="ADA577" s="101"/>
      <c r="ADB577" s="101"/>
      <c r="ADC577" s="101"/>
      <c r="ADD577" s="101"/>
      <c r="ADE577" s="101"/>
      <c r="ADF577" s="101"/>
      <c r="ADG577" s="101"/>
      <c r="ADH577" s="101"/>
      <c r="ADI577" s="101"/>
      <c r="ADJ577" s="101"/>
      <c r="ADK577" s="101"/>
      <c r="ADL577" s="101"/>
      <c r="ADM577" s="101"/>
      <c r="ADN577" s="101"/>
      <c r="ADO577" s="101"/>
      <c r="ADP577" s="101"/>
      <c r="ADQ577" s="101"/>
      <c r="ADR577" s="101"/>
      <c r="ADS577" s="101"/>
      <c r="ADT577" s="101"/>
      <c r="ADU577" s="101"/>
      <c r="ADV577" s="101"/>
      <c r="ADW577" s="101"/>
      <c r="ADX577" s="101"/>
      <c r="ADY577" s="101"/>
      <c r="ADZ577" s="101"/>
      <c r="AEA577" s="101"/>
      <c r="AEB577" s="101"/>
      <c r="AEC577" s="101"/>
      <c r="AED577" s="101"/>
      <c r="AEE577" s="101"/>
      <c r="AEF577" s="101"/>
      <c r="AEG577" s="101"/>
      <c r="AEH577" s="101"/>
      <c r="AEI577" s="101"/>
      <c r="AEJ577" s="101"/>
      <c r="AEK577" s="101"/>
      <c r="AEL577" s="101"/>
      <c r="AEM577" s="101"/>
      <c r="AEN577" s="101"/>
      <c r="AEO577" s="101"/>
      <c r="AEP577" s="101"/>
      <c r="AEQ577" s="101"/>
      <c r="AER577" s="101"/>
      <c r="AES577" s="101"/>
      <c r="AET577" s="101"/>
      <c r="AEU577" s="101"/>
      <c r="AEV577" s="101"/>
      <c r="AEW577" s="101"/>
      <c r="AEX577" s="101"/>
      <c r="AEY577" s="101"/>
      <c r="AEZ577" s="101"/>
      <c r="AFA577" s="101"/>
      <c r="AFB577" s="101"/>
      <c r="AFC577" s="101"/>
      <c r="AFD577" s="101"/>
      <c r="AFE577" s="101"/>
      <c r="AFF577" s="101"/>
      <c r="AFG577" s="101"/>
      <c r="AFH577" s="101"/>
      <c r="AFI577" s="101"/>
      <c r="AFJ577" s="101"/>
      <c r="AFK577" s="101"/>
      <c r="AFL577" s="101"/>
      <c r="AFM577" s="101"/>
      <c r="AFN577" s="101"/>
      <c r="AFO577" s="101"/>
      <c r="AFP577" s="101"/>
      <c r="AFQ577" s="101"/>
      <c r="AFR577" s="101"/>
      <c r="AFS577" s="101"/>
      <c r="AFT577" s="101"/>
      <c r="AFU577" s="101"/>
      <c r="AFV577" s="101"/>
      <c r="AFW577" s="101"/>
      <c r="AFX577" s="101"/>
      <c r="AFY577" s="101"/>
      <c r="AFZ577" s="101"/>
      <c r="AGA577" s="101"/>
      <c r="AGB577" s="101"/>
      <c r="AGC577" s="101"/>
      <c r="AGD577" s="101"/>
      <c r="AGE577" s="101"/>
      <c r="AGF577" s="101"/>
      <c r="AGG577" s="101"/>
      <c r="AGH577" s="101"/>
      <c r="AGI577" s="101"/>
      <c r="AGJ577" s="101"/>
      <c r="AGK577" s="101"/>
      <c r="AGL577" s="101"/>
      <c r="AGM577" s="101"/>
      <c r="AGN577" s="101"/>
      <c r="AGO577" s="101"/>
      <c r="AGP577" s="101"/>
      <c r="AGQ577" s="101"/>
      <c r="AGR577" s="101"/>
      <c r="AGS577" s="101"/>
      <c r="AGT577" s="101"/>
      <c r="AGU577" s="101"/>
      <c r="AGV577" s="101"/>
      <c r="AGW577" s="101"/>
      <c r="AGX577" s="101"/>
      <c r="AGY577" s="101"/>
      <c r="AGZ577" s="101"/>
      <c r="AHA577" s="101"/>
      <c r="AHB577" s="101"/>
      <c r="AHC577" s="101"/>
      <c r="AHD577" s="101"/>
      <c r="AHE577" s="101"/>
      <c r="AHF577" s="101"/>
      <c r="AHG577" s="101"/>
      <c r="AHH577" s="101"/>
      <c r="AHI577" s="101"/>
      <c r="AHJ577" s="101"/>
      <c r="AHK577" s="101"/>
      <c r="AHL577" s="101"/>
      <c r="AHM577" s="101"/>
      <c r="AHN577" s="101"/>
      <c r="AHO577" s="101"/>
      <c r="AHP577" s="101"/>
      <c r="AHQ577" s="101"/>
      <c r="AHR577" s="101"/>
      <c r="AHS577" s="101"/>
      <c r="AHT577" s="101"/>
      <c r="AHU577" s="101"/>
      <c r="AHV577" s="101"/>
      <c r="AHW577" s="101"/>
      <c r="AHX577" s="101"/>
      <c r="AHY577" s="101"/>
      <c r="AHZ577" s="101"/>
      <c r="AIA577" s="101"/>
      <c r="AIB577" s="101"/>
      <c r="AIC577" s="101"/>
      <c r="AID577" s="101"/>
      <c r="AIE577" s="101"/>
      <c r="AIF577" s="101"/>
      <c r="AIG577" s="101"/>
      <c r="AIH577" s="101"/>
      <c r="AII577" s="101"/>
      <c r="AIJ577" s="101"/>
      <c r="AIK577" s="101"/>
      <c r="AIL577" s="101"/>
      <c r="AIM577" s="101"/>
      <c r="AIN577" s="101"/>
      <c r="AIO577" s="101"/>
      <c r="AIP577" s="101"/>
      <c r="AIQ577" s="101"/>
      <c r="AIR577" s="101"/>
      <c r="AIS577" s="101"/>
      <c r="AIT577" s="101"/>
      <c r="AIU577" s="101"/>
      <c r="AIV577" s="101"/>
      <c r="AIW577" s="101"/>
      <c r="AIX577" s="101"/>
      <c r="AIY577" s="101"/>
      <c r="AIZ577" s="101"/>
      <c r="AJA577" s="101"/>
      <c r="AJB577" s="101"/>
      <c r="AJC577" s="101"/>
      <c r="AJD577" s="101"/>
      <c r="AJE577" s="101"/>
      <c r="AJF577" s="101"/>
      <c r="AJG577" s="101"/>
      <c r="AJH577" s="101"/>
      <c r="AJI577" s="101"/>
      <c r="AJJ577" s="101"/>
      <c r="AJK577" s="101"/>
      <c r="AJL577" s="101"/>
      <c r="AJM577" s="101"/>
      <c r="AJN577" s="101"/>
      <c r="AJO577" s="101"/>
      <c r="AJP577" s="101"/>
      <c r="AJQ577" s="101"/>
      <c r="AJR577" s="101"/>
      <c r="AJS577" s="101"/>
      <c r="AJT577" s="101"/>
      <c r="AJU577" s="101"/>
      <c r="AJV577" s="101"/>
      <c r="AJW577" s="101"/>
      <c r="AJX577" s="101"/>
      <c r="AJY577" s="101"/>
      <c r="AJZ577" s="101"/>
      <c r="AKA577" s="101"/>
      <c r="AKB577" s="101"/>
      <c r="AKC577" s="101"/>
      <c r="AKD577" s="101"/>
      <c r="AKE577" s="101"/>
      <c r="AKF577" s="101"/>
      <c r="AKG577" s="101"/>
      <c r="AKH577" s="101"/>
      <c r="AKI577" s="101"/>
      <c r="AKJ577" s="101"/>
      <c r="AKK577" s="101"/>
      <c r="AKL577" s="101"/>
      <c r="AKM577" s="101"/>
      <c r="AKN577" s="101"/>
      <c r="AKO577" s="101"/>
      <c r="AKP577" s="101"/>
      <c r="AKQ577" s="101"/>
      <c r="AKR577" s="101"/>
      <c r="AKS577" s="101"/>
      <c r="AKT577" s="101"/>
      <c r="AKU577" s="101"/>
      <c r="AKV577" s="101"/>
      <c r="AKW577" s="101"/>
      <c r="AKX577" s="101"/>
      <c r="AKY577" s="101"/>
      <c r="AKZ577" s="101"/>
      <c r="ALA577" s="101"/>
      <c r="ALB577" s="101"/>
      <c r="ALC577" s="101"/>
      <c r="ALD577" s="101"/>
      <c r="ALE577" s="101"/>
      <c r="ALF577" s="101"/>
      <c r="ALG577" s="101"/>
      <c r="ALH577" s="101"/>
      <c r="ALI577" s="101"/>
      <c r="ALJ577" s="101"/>
      <c r="ALK577" s="101"/>
      <c r="ALL577" s="101"/>
      <c r="ALM577" s="101"/>
      <c r="ALN577" s="101"/>
      <c r="ALO577" s="101"/>
      <c r="ALP577" s="101"/>
      <c r="ALQ577" s="101"/>
      <c r="ALR577" s="101"/>
      <c r="ALS577" s="101"/>
      <c r="ALT577" s="101"/>
      <c r="ALU577" s="101"/>
      <c r="ALV577" s="101"/>
      <c r="ALW577" s="101"/>
      <c r="ALX577" s="101"/>
      <c r="ALY577" s="101"/>
      <c r="ALZ577" s="101"/>
      <c r="AMA577" s="101"/>
      <c r="AMB577" s="101"/>
      <c r="AMC577" s="101"/>
      <c r="AMD577" s="101"/>
      <c r="AME577" s="101"/>
      <c r="AMF577" s="101"/>
      <c r="AMG577" s="101"/>
      <c r="AMH577" s="101"/>
      <c r="AMI577" s="101"/>
      <c r="AMJ577" s="101"/>
      <c r="AMK577" s="101"/>
      <c r="AML577" s="101"/>
    </row>
    <row r="578" customFormat="false" ht="15" hidden="false" customHeight="false" outlineLevel="0" collapsed="false">
      <c r="A578" s="106"/>
      <c r="B578" s="68"/>
      <c r="C578" s="68"/>
      <c r="D578" s="68"/>
      <c r="E578" s="68"/>
      <c r="F578" s="68"/>
      <c r="G578" s="68"/>
      <c r="H578" s="68"/>
      <c r="I578" s="68"/>
      <c r="J578" s="107"/>
      <c r="K578" s="68"/>
      <c r="L578" s="107"/>
      <c r="M578" s="107"/>
      <c r="N578" s="68"/>
      <c r="O578" s="68"/>
      <c r="P578" s="68"/>
      <c r="Q578" s="68"/>
      <c r="R578" s="68"/>
      <c r="T578" s="68"/>
    </row>
    <row r="579" customFormat="false" ht="15" hidden="false" customHeight="false" outlineLevel="0" collapsed="false">
      <c r="A579" s="106"/>
      <c r="B579" s="68"/>
      <c r="C579" s="68"/>
      <c r="D579" s="68"/>
      <c r="E579" s="68"/>
      <c r="F579" s="68"/>
      <c r="G579" s="68"/>
      <c r="H579" s="68"/>
      <c r="I579" s="68"/>
      <c r="J579" s="107"/>
      <c r="K579" s="68"/>
      <c r="L579" s="107"/>
      <c r="M579" s="107"/>
      <c r="N579" s="68"/>
      <c r="O579" s="68"/>
      <c r="P579" s="68"/>
      <c r="Q579" s="68"/>
      <c r="R579" s="68"/>
      <c r="T579" s="68"/>
    </row>
    <row r="580" customFormat="false" ht="15" hidden="false" customHeight="false" outlineLevel="0" collapsed="false">
      <c r="A580" s="106"/>
      <c r="B580" s="68"/>
      <c r="C580" s="68"/>
      <c r="D580" s="68"/>
      <c r="E580" s="68"/>
      <c r="F580" s="68"/>
      <c r="G580" s="68"/>
      <c r="H580" s="68"/>
      <c r="I580" s="68"/>
      <c r="J580" s="107"/>
      <c r="K580" s="68"/>
      <c r="L580" s="107"/>
      <c r="M580" s="107"/>
      <c r="N580" s="68"/>
      <c r="O580" s="68"/>
      <c r="P580" s="68"/>
      <c r="Q580" s="68"/>
      <c r="R580" s="68"/>
      <c r="T580" s="68"/>
    </row>
    <row r="581" customFormat="false" ht="15" hidden="false" customHeight="false" outlineLevel="0" collapsed="false">
      <c r="A581" s="108" t="s">
        <v>1376</v>
      </c>
      <c r="B581" s="109" t="n">
        <f aca="false">COUNTIF(G:G,"ATIVO")</f>
        <v>124</v>
      </c>
      <c r="C581" s="110"/>
      <c r="D581" s="64"/>
      <c r="E581" s="111"/>
      <c r="F581" s="111"/>
      <c r="G581" s="64"/>
      <c r="H581" s="64"/>
      <c r="I581" s="64"/>
      <c r="J581" s="112"/>
      <c r="K581" s="64"/>
      <c r="L581" s="112"/>
      <c r="M581" s="112"/>
      <c r="N581" s="64"/>
      <c r="O581" s="64"/>
      <c r="P581" s="64"/>
      <c r="Q581" s="64"/>
      <c r="R581" s="64"/>
      <c r="S581" s="64"/>
    </row>
    <row r="582" customFormat="false" ht="15" hidden="false" customHeight="false" outlineLevel="0" collapsed="false">
      <c r="A582" s="108" t="s">
        <v>1377</v>
      </c>
      <c r="B582" s="109" t="n">
        <f aca="false">COUNTIF(G:G,"CONCLUÍDO")</f>
        <v>17</v>
      </c>
      <c r="C582" s="110"/>
      <c r="D582" s="64"/>
      <c r="E582" s="111"/>
      <c r="F582" s="111"/>
      <c r="G582" s="64"/>
      <c r="H582" s="64"/>
      <c r="I582" s="64"/>
      <c r="J582" s="112"/>
      <c r="K582" s="64"/>
      <c r="L582" s="112"/>
      <c r="M582" s="112"/>
      <c r="N582" s="64"/>
      <c r="O582" s="64"/>
      <c r="P582" s="64"/>
      <c r="Q582" s="64"/>
      <c r="R582" s="64"/>
      <c r="S582" s="64"/>
    </row>
    <row r="583" customFormat="false" ht="15" hidden="false" customHeight="false" outlineLevel="0" collapsed="false">
      <c r="A583" s="108" t="s">
        <v>1378</v>
      </c>
      <c r="B583" s="109" t="n">
        <f aca="false">COUNTIF(G:G,"RESCINDIDO")</f>
        <v>0</v>
      </c>
      <c r="C583" s="64"/>
      <c r="D583" s="64"/>
      <c r="E583" s="111"/>
      <c r="F583" s="111"/>
      <c r="G583" s="64"/>
      <c r="H583" s="64"/>
      <c r="I583" s="64"/>
      <c r="J583" s="112"/>
      <c r="K583" s="64"/>
      <c r="L583" s="112"/>
      <c r="M583" s="112"/>
      <c r="N583" s="64"/>
      <c r="O583" s="64"/>
      <c r="P583" s="64"/>
      <c r="Q583" s="64"/>
      <c r="R583" s="64"/>
      <c r="S583" s="64"/>
    </row>
    <row r="584" customFormat="false" ht="15" hidden="false" customHeight="false" outlineLevel="0" collapsed="false">
      <c r="A584" s="113"/>
      <c r="B584" s="113"/>
      <c r="C584" s="113"/>
      <c r="D584" s="113"/>
      <c r="E584" s="114"/>
      <c r="F584" s="114"/>
      <c r="G584" s="113"/>
      <c r="H584" s="64"/>
      <c r="I584" s="64"/>
      <c r="J584" s="112"/>
      <c r="K584" s="64"/>
      <c r="L584" s="112"/>
      <c r="M584" s="115"/>
      <c r="N584" s="113"/>
      <c r="O584" s="113"/>
      <c r="P584" s="113"/>
      <c r="Q584" s="116"/>
      <c r="R584" s="113"/>
      <c r="S584" s="113"/>
    </row>
    <row r="585" customFormat="false" ht="15" hidden="false" customHeight="false" outlineLevel="0" collapsed="false">
      <c r="A585" s="117" t="s">
        <v>1379</v>
      </c>
      <c r="B585" s="117"/>
      <c r="C585" s="118" t="n">
        <f aca="true">NOW()</f>
        <v>46245.4527918982</v>
      </c>
      <c r="G585" s="119"/>
      <c r="H585" s="120"/>
      <c r="I585" s="3"/>
      <c r="K585" s="3"/>
      <c r="N585" s="3"/>
      <c r="O585" s="3"/>
      <c r="P585" s="3"/>
      <c r="Q585" s="120"/>
    </row>
    <row r="586" customFormat="false" ht="15" hidden="false" customHeight="false" outlineLevel="0" collapsed="false">
      <c r="A586" s="121" t="s">
        <v>1380</v>
      </c>
      <c r="B586" s="121"/>
      <c r="C586" s="121"/>
      <c r="D586" s="121"/>
      <c r="E586" s="121"/>
      <c r="F586" s="121"/>
      <c r="G586" s="121"/>
      <c r="H586" s="120"/>
      <c r="I586" s="3"/>
      <c r="K586" s="3"/>
      <c r="N586" s="3"/>
      <c r="O586" s="3"/>
      <c r="P586" s="3"/>
      <c r="Q586" s="120"/>
    </row>
  </sheetData>
  <autoFilter ref="A6:BV495"/>
  <mergeCells count="1333">
    <mergeCell ref="A2:R2"/>
    <mergeCell ref="A3:B3"/>
    <mergeCell ref="A5:A6"/>
    <mergeCell ref="B5:B6"/>
    <mergeCell ref="C5:C6"/>
    <mergeCell ref="D5:D6"/>
    <mergeCell ref="E5:F5"/>
    <mergeCell ref="G5:G6"/>
    <mergeCell ref="H5:H6"/>
    <mergeCell ref="I5:I6"/>
    <mergeCell ref="J5:J6"/>
    <mergeCell ref="K5:K6"/>
    <mergeCell ref="L5:L6"/>
    <mergeCell ref="M5:M6"/>
    <mergeCell ref="N5:N6"/>
    <mergeCell ref="O5:O6"/>
    <mergeCell ref="P5:P6"/>
    <mergeCell ref="Q5:Q6"/>
    <mergeCell ref="R5:R6"/>
    <mergeCell ref="A7:A22"/>
    <mergeCell ref="B7:B22"/>
    <mergeCell ref="C7:C22"/>
    <mergeCell ref="D7:D22"/>
    <mergeCell ref="E7:E22"/>
    <mergeCell ref="F7:F22"/>
    <mergeCell ref="G7:G22"/>
    <mergeCell ref="H7:H22"/>
    <mergeCell ref="I7:I22"/>
    <mergeCell ref="J7:J22"/>
    <mergeCell ref="K7:K22"/>
    <mergeCell ref="L7:L22"/>
    <mergeCell ref="M7:M22"/>
    <mergeCell ref="N7:N22"/>
    <mergeCell ref="O7:O22"/>
    <mergeCell ref="P7:P22"/>
    <mergeCell ref="Q7:Q22"/>
    <mergeCell ref="A23:A36"/>
    <mergeCell ref="B23:B36"/>
    <mergeCell ref="C23:C36"/>
    <mergeCell ref="D23:D36"/>
    <mergeCell ref="E23:E36"/>
    <mergeCell ref="F23:F36"/>
    <mergeCell ref="G23:G36"/>
    <mergeCell ref="H23:H36"/>
    <mergeCell ref="I23:I36"/>
    <mergeCell ref="J23:J36"/>
    <mergeCell ref="K23:K36"/>
    <mergeCell ref="L23:L36"/>
    <mergeCell ref="M23:M36"/>
    <mergeCell ref="N23:N36"/>
    <mergeCell ref="O23:O36"/>
    <mergeCell ref="P23:P36"/>
    <mergeCell ref="Q23:Q36"/>
    <mergeCell ref="A37:A40"/>
    <mergeCell ref="B37:B40"/>
    <mergeCell ref="C37:C40"/>
    <mergeCell ref="D37:D40"/>
    <mergeCell ref="E37:E40"/>
    <mergeCell ref="F37:F40"/>
    <mergeCell ref="G37:G40"/>
    <mergeCell ref="H37:H40"/>
    <mergeCell ref="I37:I40"/>
    <mergeCell ref="J37:J40"/>
    <mergeCell ref="K37:K40"/>
    <mergeCell ref="L37:L40"/>
    <mergeCell ref="M37:M40"/>
    <mergeCell ref="N37:N40"/>
    <mergeCell ref="O37:O40"/>
    <mergeCell ref="P37:P40"/>
    <mergeCell ref="Q37:Q40"/>
    <mergeCell ref="A41:A50"/>
    <mergeCell ref="B41:B50"/>
    <mergeCell ref="C41:C50"/>
    <mergeCell ref="D41:D50"/>
    <mergeCell ref="E41:E50"/>
    <mergeCell ref="F41:F50"/>
    <mergeCell ref="G41:G50"/>
    <mergeCell ref="H41:H50"/>
    <mergeCell ref="I41:I50"/>
    <mergeCell ref="J41:J50"/>
    <mergeCell ref="K41:K50"/>
    <mergeCell ref="L41:L50"/>
    <mergeCell ref="M41:M50"/>
    <mergeCell ref="N41:N50"/>
    <mergeCell ref="O41:O50"/>
    <mergeCell ref="P41:P50"/>
    <mergeCell ref="Q41:Q50"/>
    <mergeCell ref="A51:A58"/>
    <mergeCell ref="B51:B58"/>
    <mergeCell ref="C51:C58"/>
    <mergeCell ref="D51:D58"/>
    <mergeCell ref="E51:E58"/>
    <mergeCell ref="F51:F58"/>
    <mergeCell ref="G51:G58"/>
    <mergeCell ref="H51:H58"/>
    <mergeCell ref="I51:I58"/>
    <mergeCell ref="J51:J58"/>
    <mergeCell ref="K51:K58"/>
    <mergeCell ref="L51:L58"/>
    <mergeCell ref="M51:M58"/>
    <mergeCell ref="N51:N58"/>
    <mergeCell ref="O51:O58"/>
    <mergeCell ref="P51:P58"/>
    <mergeCell ref="Q51:Q58"/>
    <mergeCell ref="A59:A67"/>
    <mergeCell ref="B59:B67"/>
    <mergeCell ref="C59:C67"/>
    <mergeCell ref="D59:D67"/>
    <mergeCell ref="E59:E67"/>
    <mergeCell ref="F59:F67"/>
    <mergeCell ref="G59:G67"/>
    <mergeCell ref="M59:M67"/>
    <mergeCell ref="N59:N67"/>
    <mergeCell ref="O59:O67"/>
    <mergeCell ref="P59:P67"/>
    <mergeCell ref="Q59:Q67"/>
    <mergeCell ref="H60:H67"/>
    <mergeCell ref="I60:I67"/>
    <mergeCell ref="J60:J67"/>
    <mergeCell ref="K60:K67"/>
    <mergeCell ref="L60:L67"/>
    <mergeCell ref="A68:A73"/>
    <mergeCell ref="B68:B73"/>
    <mergeCell ref="C68:C73"/>
    <mergeCell ref="D68:D73"/>
    <mergeCell ref="E68:E73"/>
    <mergeCell ref="F68:F73"/>
    <mergeCell ref="G68:G73"/>
    <mergeCell ref="H68:H73"/>
    <mergeCell ref="I68:I73"/>
    <mergeCell ref="J68:J73"/>
    <mergeCell ref="K68:K73"/>
    <mergeCell ref="L68:L73"/>
    <mergeCell ref="M68:M73"/>
    <mergeCell ref="N68:N73"/>
    <mergeCell ref="O68:O73"/>
    <mergeCell ref="P68:P73"/>
    <mergeCell ref="Q68:Q73"/>
    <mergeCell ref="A74:A82"/>
    <mergeCell ref="B74:B82"/>
    <mergeCell ref="C74:C82"/>
    <mergeCell ref="D74:D82"/>
    <mergeCell ref="E74:E82"/>
    <mergeCell ref="F74:F82"/>
    <mergeCell ref="G74:G82"/>
    <mergeCell ref="H74:H82"/>
    <mergeCell ref="I74:I82"/>
    <mergeCell ref="J74:J82"/>
    <mergeCell ref="K74:K82"/>
    <mergeCell ref="L74:L82"/>
    <mergeCell ref="M74:M82"/>
    <mergeCell ref="N74:N82"/>
    <mergeCell ref="O74:O82"/>
    <mergeCell ref="P74:P82"/>
    <mergeCell ref="Q74:Q82"/>
    <mergeCell ref="A83:A98"/>
    <mergeCell ref="B83:B98"/>
    <mergeCell ref="C83:C98"/>
    <mergeCell ref="D83:D98"/>
    <mergeCell ref="E83:E98"/>
    <mergeCell ref="F83:F98"/>
    <mergeCell ref="G83:G98"/>
    <mergeCell ref="M83:M98"/>
    <mergeCell ref="N83:N98"/>
    <mergeCell ref="O83:O98"/>
    <mergeCell ref="P83:P98"/>
    <mergeCell ref="Q83:Q98"/>
    <mergeCell ref="H88:H98"/>
    <mergeCell ref="I88:I98"/>
    <mergeCell ref="J88:J98"/>
    <mergeCell ref="K88:K98"/>
    <mergeCell ref="L88:L98"/>
    <mergeCell ref="A99:A109"/>
    <mergeCell ref="B99:B109"/>
    <mergeCell ref="C99:C109"/>
    <mergeCell ref="D99:D109"/>
    <mergeCell ref="E99:E109"/>
    <mergeCell ref="F99:F109"/>
    <mergeCell ref="G99:G109"/>
    <mergeCell ref="M99:M109"/>
    <mergeCell ref="N99:N109"/>
    <mergeCell ref="O99:O109"/>
    <mergeCell ref="P99:P109"/>
    <mergeCell ref="Q99:Q109"/>
    <mergeCell ref="H101:H109"/>
    <mergeCell ref="I101:I109"/>
    <mergeCell ref="J101:J109"/>
    <mergeCell ref="K101:K109"/>
    <mergeCell ref="L101:L109"/>
    <mergeCell ref="A110:A122"/>
    <mergeCell ref="B110:B122"/>
    <mergeCell ref="C110:C122"/>
    <mergeCell ref="D110:D122"/>
    <mergeCell ref="E110:E122"/>
    <mergeCell ref="F110:F122"/>
    <mergeCell ref="G110:G122"/>
    <mergeCell ref="H110:H122"/>
    <mergeCell ref="I110:I122"/>
    <mergeCell ref="J110:J122"/>
    <mergeCell ref="K110:K122"/>
    <mergeCell ref="L110:L122"/>
    <mergeCell ref="M110:M122"/>
    <mergeCell ref="N110:N122"/>
    <mergeCell ref="O110:O122"/>
    <mergeCell ref="P110:P122"/>
    <mergeCell ref="Q110:Q122"/>
    <mergeCell ref="A123:A127"/>
    <mergeCell ref="B123:B127"/>
    <mergeCell ref="C123:C127"/>
    <mergeCell ref="D123:D127"/>
    <mergeCell ref="E123:E127"/>
    <mergeCell ref="F123:F127"/>
    <mergeCell ref="G123:G127"/>
    <mergeCell ref="H123:H127"/>
    <mergeCell ref="I123:I127"/>
    <mergeCell ref="J123:J127"/>
    <mergeCell ref="K123:K127"/>
    <mergeCell ref="L123:L127"/>
    <mergeCell ref="M123:M127"/>
    <mergeCell ref="N123:N127"/>
    <mergeCell ref="O123:O127"/>
    <mergeCell ref="P123:P127"/>
    <mergeCell ref="Q123:Q127"/>
    <mergeCell ref="A128:A130"/>
    <mergeCell ref="B128:B130"/>
    <mergeCell ref="C128:C130"/>
    <mergeCell ref="D128:D130"/>
    <mergeCell ref="E128:E130"/>
    <mergeCell ref="F128:F130"/>
    <mergeCell ref="G128:G130"/>
    <mergeCell ref="M128:M130"/>
    <mergeCell ref="N128:N130"/>
    <mergeCell ref="O128:O130"/>
    <mergeCell ref="P128:P130"/>
    <mergeCell ref="Q128:Q130"/>
    <mergeCell ref="R128:R130"/>
    <mergeCell ref="A131:A134"/>
    <mergeCell ref="B131:B134"/>
    <mergeCell ref="C131:C134"/>
    <mergeCell ref="D131:D134"/>
    <mergeCell ref="E131:E134"/>
    <mergeCell ref="F131:F134"/>
    <mergeCell ref="G131:G134"/>
    <mergeCell ref="H131:H134"/>
    <mergeCell ref="I131:I134"/>
    <mergeCell ref="J131:J134"/>
    <mergeCell ref="K131:K134"/>
    <mergeCell ref="L131:L134"/>
    <mergeCell ref="M131:M134"/>
    <mergeCell ref="N131:N134"/>
    <mergeCell ref="O131:O134"/>
    <mergeCell ref="P131:P134"/>
    <mergeCell ref="Q131:Q134"/>
    <mergeCell ref="A135:A141"/>
    <mergeCell ref="B135:B141"/>
    <mergeCell ref="C135:C141"/>
    <mergeCell ref="D135:D141"/>
    <mergeCell ref="E135:E141"/>
    <mergeCell ref="F135:F141"/>
    <mergeCell ref="G135:G141"/>
    <mergeCell ref="H135:H141"/>
    <mergeCell ref="I135:I141"/>
    <mergeCell ref="J135:J141"/>
    <mergeCell ref="K135:K141"/>
    <mergeCell ref="L135:L141"/>
    <mergeCell ref="M135:M141"/>
    <mergeCell ref="N135:N141"/>
    <mergeCell ref="O135:O141"/>
    <mergeCell ref="P135:P141"/>
    <mergeCell ref="Q135:Q141"/>
    <mergeCell ref="A143:A155"/>
    <mergeCell ref="B143:B155"/>
    <mergeCell ref="C143:C155"/>
    <mergeCell ref="D143:D155"/>
    <mergeCell ref="E143:E155"/>
    <mergeCell ref="F143:F155"/>
    <mergeCell ref="G143:G155"/>
    <mergeCell ref="M143:M155"/>
    <mergeCell ref="N143:N155"/>
    <mergeCell ref="O143:O155"/>
    <mergeCell ref="P143:P155"/>
    <mergeCell ref="Q143:Q155"/>
    <mergeCell ref="R143:R147"/>
    <mergeCell ref="R148:R152"/>
    <mergeCell ref="H152:H155"/>
    <mergeCell ref="I152:I155"/>
    <mergeCell ref="J152:J155"/>
    <mergeCell ref="K152:K155"/>
    <mergeCell ref="L152:L155"/>
    <mergeCell ref="A156:A161"/>
    <mergeCell ref="B156:B161"/>
    <mergeCell ref="C156:C161"/>
    <mergeCell ref="D156:D161"/>
    <mergeCell ref="E156:E161"/>
    <mergeCell ref="F156:F161"/>
    <mergeCell ref="G156:G161"/>
    <mergeCell ref="H156:H161"/>
    <mergeCell ref="I156:I161"/>
    <mergeCell ref="J156:J161"/>
    <mergeCell ref="K156:K161"/>
    <mergeCell ref="L156:L161"/>
    <mergeCell ref="M156:M161"/>
    <mergeCell ref="N156:N161"/>
    <mergeCell ref="O156:O161"/>
    <mergeCell ref="P156:P161"/>
    <mergeCell ref="Q156:Q161"/>
    <mergeCell ref="A162:A171"/>
    <mergeCell ref="B162:B171"/>
    <mergeCell ref="C162:C171"/>
    <mergeCell ref="D162:D171"/>
    <mergeCell ref="E162:E171"/>
    <mergeCell ref="F162:F171"/>
    <mergeCell ref="G162:G171"/>
    <mergeCell ref="H162:H170"/>
    <mergeCell ref="I162:I170"/>
    <mergeCell ref="J162:J170"/>
    <mergeCell ref="K162:K170"/>
    <mergeCell ref="L162:L170"/>
    <mergeCell ref="M162:M171"/>
    <mergeCell ref="N162:N171"/>
    <mergeCell ref="O162:O171"/>
    <mergeCell ref="P162:P171"/>
    <mergeCell ref="Q162:Q171"/>
    <mergeCell ref="A172:A179"/>
    <mergeCell ref="B172:B179"/>
    <mergeCell ref="C172:C179"/>
    <mergeCell ref="D172:D179"/>
    <mergeCell ref="E172:E179"/>
    <mergeCell ref="F172:F179"/>
    <mergeCell ref="G172:G179"/>
    <mergeCell ref="H172:H179"/>
    <mergeCell ref="I172:I179"/>
    <mergeCell ref="J172:J179"/>
    <mergeCell ref="K172:K179"/>
    <mergeCell ref="L172:L179"/>
    <mergeCell ref="M172:M179"/>
    <mergeCell ref="N172:N179"/>
    <mergeCell ref="O172:O179"/>
    <mergeCell ref="P172:P179"/>
    <mergeCell ref="Q172:Q179"/>
    <mergeCell ref="A180:A185"/>
    <mergeCell ref="B180:B185"/>
    <mergeCell ref="C180:C185"/>
    <mergeCell ref="D180:D185"/>
    <mergeCell ref="E180:E185"/>
    <mergeCell ref="F180:F185"/>
    <mergeCell ref="G180:G185"/>
    <mergeCell ref="H180:H185"/>
    <mergeCell ref="I180:I185"/>
    <mergeCell ref="J180:J185"/>
    <mergeCell ref="K180:K185"/>
    <mergeCell ref="L180:L185"/>
    <mergeCell ref="M180:M185"/>
    <mergeCell ref="N180:N185"/>
    <mergeCell ref="O180:O185"/>
    <mergeCell ref="P180:P185"/>
    <mergeCell ref="Q180:Q185"/>
    <mergeCell ref="A186:A196"/>
    <mergeCell ref="B186:B196"/>
    <mergeCell ref="C186:C196"/>
    <mergeCell ref="D186:D196"/>
    <mergeCell ref="E186:E196"/>
    <mergeCell ref="F186:F196"/>
    <mergeCell ref="G186:G196"/>
    <mergeCell ref="M186:M196"/>
    <mergeCell ref="N186:N196"/>
    <mergeCell ref="O186:O196"/>
    <mergeCell ref="P186:P196"/>
    <mergeCell ref="Q186:Q196"/>
    <mergeCell ref="R186:R189"/>
    <mergeCell ref="H189:H196"/>
    <mergeCell ref="I189:I196"/>
    <mergeCell ref="J189:J196"/>
    <mergeCell ref="K189:K196"/>
    <mergeCell ref="L189:L196"/>
    <mergeCell ref="A197:A204"/>
    <mergeCell ref="B197:B204"/>
    <mergeCell ref="C197:C204"/>
    <mergeCell ref="D197:D204"/>
    <mergeCell ref="E197:E204"/>
    <mergeCell ref="F197:F204"/>
    <mergeCell ref="G197:G204"/>
    <mergeCell ref="H197:H204"/>
    <mergeCell ref="I197:I204"/>
    <mergeCell ref="J197:J204"/>
    <mergeCell ref="K197:K204"/>
    <mergeCell ref="L197:L204"/>
    <mergeCell ref="M197:M204"/>
    <mergeCell ref="N197:N204"/>
    <mergeCell ref="O197:O204"/>
    <mergeCell ref="P197:P204"/>
    <mergeCell ref="Q197:Q204"/>
    <mergeCell ref="A205:A211"/>
    <mergeCell ref="B205:B211"/>
    <mergeCell ref="C205:C211"/>
    <mergeCell ref="D205:D211"/>
    <mergeCell ref="E205:E211"/>
    <mergeCell ref="F205:F211"/>
    <mergeCell ref="G205:G211"/>
    <mergeCell ref="H205:H211"/>
    <mergeCell ref="I205:I211"/>
    <mergeCell ref="J205:J211"/>
    <mergeCell ref="K205:K211"/>
    <mergeCell ref="L205:L211"/>
    <mergeCell ref="M205:M211"/>
    <mergeCell ref="N205:N211"/>
    <mergeCell ref="O205:O211"/>
    <mergeCell ref="P205:P211"/>
    <mergeCell ref="Q205:Q211"/>
    <mergeCell ref="A212:A221"/>
    <mergeCell ref="B212:B221"/>
    <mergeCell ref="C212:C221"/>
    <mergeCell ref="D212:D221"/>
    <mergeCell ref="E212:E221"/>
    <mergeCell ref="F212:F221"/>
    <mergeCell ref="G212:G221"/>
    <mergeCell ref="M212:M221"/>
    <mergeCell ref="N212:N221"/>
    <mergeCell ref="O212:O221"/>
    <mergeCell ref="P212:P221"/>
    <mergeCell ref="Q212:Q221"/>
    <mergeCell ref="R212:R214"/>
    <mergeCell ref="H214:H221"/>
    <mergeCell ref="I214:I221"/>
    <mergeCell ref="J214:J221"/>
    <mergeCell ref="K214:K221"/>
    <mergeCell ref="L214:L221"/>
    <mergeCell ref="A222:A225"/>
    <mergeCell ref="B222:B225"/>
    <mergeCell ref="C222:C225"/>
    <mergeCell ref="D222:D225"/>
    <mergeCell ref="E222:E225"/>
    <mergeCell ref="F222:F225"/>
    <mergeCell ref="G222:G225"/>
    <mergeCell ref="H222:H225"/>
    <mergeCell ref="I222:I225"/>
    <mergeCell ref="J222:J225"/>
    <mergeCell ref="K222:K225"/>
    <mergeCell ref="L222:L225"/>
    <mergeCell ref="M222:M225"/>
    <mergeCell ref="N222:N225"/>
    <mergeCell ref="O222:O225"/>
    <mergeCell ref="P222:P225"/>
    <mergeCell ref="Q222:Q225"/>
    <mergeCell ref="A226:A232"/>
    <mergeCell ref="B226:B232"/>
    <mergeCell ref="C226:C232"/>
    <mergeCell ref="D226:D232"/>
    <mergeCell ref="E226:E232"/>
    <mergeCell ref="F226:F232"/>
    <mergeCell ref="G226:G232"/>
    <mergeCell ref="H226:H232"/>
    <mergeCell ref="I226:I232"/>
    <mergeCell ref="J226:J232"/>
    <mergeCell ref="K226:K232"/>
    <mergeCell ref="L226:L232"/>
    <mergeCell ref="M226:M232"/>
    <mergeCell ref="N226:N232"/>
    <mergeCell ref="O226:O232"/>
    <mergeCell ref="P226:P232"/>
    <mergeCell ref="Q226:Q232"/>
    <mergeCell ref="A234:A240"/>
    <mergeCell ref="B234:B240"/>
    <mergeCell ref="C234:C240"/>
    <mergeCell ref="D234:D240"/>
    <mergeCell ref="E234:E240"/>
    <mergeCell ref="F234:F240"/>
    <mergeCell ref="G234:G240"/>
    <mergeCell ref="H234:H240"/>
    <mergeCell ref="I234:I240"/>
    <mergeCell ref="J234:J240"/>
    <mergeCell ref="K234:K240"/>
    <mergeCell ref="L234:L240"/>
    <mergeCell ref="M234:M240"/>
    <mergeCell ref="N234:N240"/>
    <mergeCell ref="O234:O240"/>
    <mergeCell ref="P234:P240"/>
    <mergeCell ref="Q234:Q240"/>
    <mergeCell ref="A241:A250"/>
    <mergeCell ref="B241:B250"/>
    <mergeCell ref="C241:C250"/>
    <mergeCell ref="D241:D250"/>
    <mergeCell ref="E241:E250"/>
    <mergeCell ref="F241:F250"/>
    <mergeCell ref="G241:G250"/>
    <mergeCell ref="M241:M250"/>
    <mergeCell ref="N241:N250"/>
    <mergeCell ref="O241:O250"/>
    <mergeCell ref="P241:P250"/>
    <mergeCell ref="Q241:Q250"/>
    <mergeCell ref="R241:R243"/>
    <mergeCell ref="H242:H250"/>
    <mergeCell ref="I242:I250"/>
    <mergeCell ref="J242:J250"/>
    <mergeCell ref="K242:K250"/>
    <mergeCell ref="L242:L250"/>
    <mergeCell ref="A251:A255"/>
    <mergeCell ref="B251:B255"/>
    <mergeCell ref="C251:C255"/>
    <mergeCell ref="D251:D255"/>
    <mergeCell ref="E251:E255"/>
    <mergeCell ref="F251:F255"/>
    <mergeCell ref="G251:G255"/>
    <mergeCell ref="H251:H255"/>
    <mergeCell ref="I251:I255"/>
    <mergeCell ref="J251:J255"/>
    <mergeCell ref="K251:K255"/>
    <mergeCell ref="L251:L255"/>
    <mergeCell ref="M251:M255"/>
    <mergeCell ref="N251:N255"/>
    <mergeCell ref="O251:O255"/>
    <mergeCell ref="P251:P255"/>
    <mergeCell ref="Q251:Q255"/>
    <mergeCell ref="A256:A266"/>
    <mergeCell ref="B256:B266"/>
    <mergeCell ref="C256:C266"/>
    <mergeCell ref="D256:D266"/>
    <mergeCell ref="E256:E266"/>
    <mergeCell ref="F256:F266"/>
    <mergeCell ref="G256:G266"/>
    <mergeCell ref="M256:M266"/>
    <mergeCell ref="N256:N266"/>
    <mergeCell ref="O256:O266"/>
    <mergeCell ref="P256:P266"/>
    <mergeCell ref="Q256:Q266"/>
    <mergeCell ref="R256:R259"/>
    <mergeCell ref="H259:H266"/>
    <mergeCell ref="I259:I266"/>
    <mergeCell ref="J259:J266"/>
    <mergeCell ref="K259:K266"/>
    <mergeCell ref="L259:L266"/>
    <mergeCell ref="A267:A274"/>
    <mergeCell ref="B267:B274"/>
    <mergeCell ref="C267:C274"/>
    <mergeCell ref="D267:D274"/>
    <mergeCell ref="E267:E274"/>
    <mergeCell ref="F267:F274"/>
    <mergeCell ref="G267:G274"/>
    <mergeCell ref="H267:H274"/>
    <mergeCell ref="I267:I274"/>
    <mergeCell ref="J267:J274"/>
    <mergeCell ref="K267:K274"/>
    <mergeCell ref="L267:L274"/>
    <mergeCell ref="M267:M274"/>
    <mergeCell ref="N267:N274"/>
    <mergeCell ref="O267:O274"/>
    <mergeCell ref="P267:P274"/>
    <mergeCell ref="Q267:Q274"/>
    <mergeCell ref="A275:A283"/>
    <mergeCell ref="B275:B283"/>
    <mergeCell ref="C275:C283"/>
    <mergeCell ref="D275:D283"/>
    <mergeCell ref="E275:E283"/>
    <mergeCell ref="F275:F283"/>
    <mergeCell ref="G275:G283"/>
    <mergeCell ref="H275:H283"/>
    <mergeCell ref="I275:I283"/>
    <mergeCell ref="J275:J283"/>
    <mergeCell ref="K275:K283"/>
    <mergeCell ref="L275:L283"/>
    <mergeCell ref="M275:M283"/>
    <mergeCell ref="N275:N283"/>
    <mergeCell ref="O275:O283"/>
    <mergeCell ref="P275:P283"/>
    <mergeCell ref="Q275:Q283"/>
    <mergeCell ref="A284:A285"/>
    <mergeCell ref="B284:B285"/>
    <mergeCell ref="C284:C285"/>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Q284:Q285"/>
    <mergeCell ref="A286:A294"/>
    <mergeCell ref="B286:B294"/>
    <mergeCell ref="C286:C294"/>
    <mergeCell ref="D286:D294"/>
    <mergeCell ref="E286:E294"/>
    <mergeCell ref="F286:F294"/>
    <mergeCell ref="G286:G294"/>
    <mergeCell ref="H286:H294"/>
    <mergeCell ref="I286:I294"/>
    <mergeCell ref="J286:J294"/>
    <mergeCell ref="K286:K294"/>
    <mergeCell ref="L286:L294"/>
    <mergeCell ref="M286:M294"/>
    <mergeCell ref="N286:N294"/>
    <mergeCell ref="O286:O294"/>
    <mergeCell ref="P286:P294"/>
    <mergeCell ref="Q286:Q294"/>
    <mergeCell ref="A295:A301"/>
    <mergeCell ref="B295:B301"/>
    <mergeCell ref="C295:C301"/>
    <mergeCell ref="D295:D301"/>
    <mergeCell ref="E295:E301"/>
    <mergeCell ref="F295:F301"/>
    <mergeCell ref="G295:G301"/>
    <mergeCell ref="H295:H301"/>
    <mergeCell ref="I295:I301"/>
    <mergeCell ref="J295:J301"/>
    <mergeCell ref="K295:K301"/>
    <mergeCell ref="L295:L301"/>
    <mergeCell ref="M295:M301"/>
    <mergeCell ref="N295:N301"/>
    <mergeCell ref="O295:O301"/>
    <mergeCell ref="P295:P301"/>
    <mergeCell ref="Q295:Q301"/>
    <mergeCell ref="A303:A306"/>
    <mergeCell ref="B303:B306"/>
    <mergeCell ref="C303:C306"/>
    <mergeCell ref="D303:D306"/>
    <mergeCell ref="E303:E306"/>
    <mergeCell ref="F303:F306"/>
    <mergeCell ref="G303:G306"/>
    <mergeCell ref="M303:M306"/>
    <mergeCell ref="N303:N306"/>
    <mergeCell ref="O303:O306"/>
    <mergeCell ref="P303:P306"/>
    <mergeCell ref="Q303:Q306"/>
    <mergeCell ref="H305:H306"/>
    <mergeCell ref="I305:I306"/>
    <mergeCell ref="J305:J306"/>
    <mergeCell ref="K305:K306"/>
    <mergeCell ref="L305:L306"/>
    <mergeCell ref="A307:A315"/>
    <mergeCell ref="B307:B315"/>
    <mergeCell ref="C307:C315"/>
    <mergeCell ref="D307:D315"/>
    <mergeCell ref="E307:E315"/>
    <mergeCell ref="F307:F315"/>
    <mergeCell ref="G307:G315"/>
    <mergeCell ref="M307:M315"/>
    <mergeCell ref="N307:N315"/>
    <mergeCell ref="O307:O315"/>
    <mergeCell ref="P307:P315"/>
    <mergeCell ref="Q307:Q315"/>
    <mergeCell ref="R307:R309"/>
    <mergeCell ref="H309:H315"/>
    <mergeCell ref="I309:I315"/>
    <mergeCell ref="J309:J315"/>
    <mergeCell ref="K309:K315"/>
    <mergeCell ref="L309:L315"/>
    <mergeCell ref="A317:A327"/>
    <mergeCell ref="B317:B327"/>
    <mergeCell ref="C317:C327"/>
    <mergeCell ref="D317:D327"/>
    <mergeCell ref="E317:E327"/>
    <mergeCell ref="F317:F327"/>
    <mergeCell ref="G317:G327"/>
    <mergeCell ref="M317:M327"/>
    <mergeCell ref="N317:N327"/>
    <mergeCell ref="O317:O327"/>
    <mergeCell ref="P317:P327"/>
    <mergeCell ref="Q317:Q327"/>
    <mergeCell ref="R317:R318"/>
    <mergeCell ref="H318:H327"/>
    <mergeCell ref="I318:I327"/>
    <mergeCell ref="J318:J327"/>
    <mergeCell ref="K318:K327"/>
    <mergeCell ref="L318:L327"/>
    <mergeCell ref="A328:A333"/>
    <mergeCell ref="B328:B333"/>
    <mergeCell ref="C328:C333"/>
    <mergeCell ref="D328:D333"/>
    <mergeCell ref="E328:E333"/>
    <mergeCell ref="F328:F333"/>
    <mergeCell ref="G328:G333"/>
    <mergeCell ref="M328:M333"/>
    <mergeCell ref="N328:N333"/>
    <mergeCell ref="O328:O333"/>
    <mergeCell ref="P328:P333"/>
    <mergeCell ref="Q328:Q333"/>
    <mergeCell ref="R328:R330"/>
    <mergeCell ref="H330:H333"/>
    <mergeCell ref="I330:I333"/>
    <mergeCell ref="J330:J333"/>
    <mergeCell ref="K330:K333"/>
    <mergeCell ref="L330:L333"/>
    <mergeCell ref="A334:A345"/>
    <mergeCell ref="B334:B345"/>
    <mergeCell ref="C334:C345"/>
    <mergeCell ref="D334:D345"/>
    <mergeCell ref="E334:E345"/>
    <mergeCell ref="F334:F345"/>
    <mergeCell ref="G334:G345"/>
    <mergeCell ref="M334:M345"/>
    <mergeCell ref="N334:N345"/>
    <mergeCell ref="O334:O345"/>
    <mergeCell ref="P334:P345"/>
    <mergeCell ref="Q334:Q345"/>
    <mergeCell ref="R334:R335"/>
    <mergeCell ref="H336:H345"/>
    <mergeCell ref="I336:I345"/>
    <mergeCell ref="J336:J345"/>
    <mergeCell ref="K336:K345"/>
    <mergeCell ref="L336:L345"/>
    <mergeCell ref="R336:R337"/>
    <mergeCell ref="A346:A350"/>
    <mergeCell ref="B346:B350"/>
    <mergeCell ref="C346:C350"/>
    <mergeCell ref="D346:D350"/>
    <mergeCell ref="E346:E350"/>
    <mergeCell ref="F346:F350"/>
    <mergeCell ref="G346:G350"/>
    <mergeCell ref="H346:H350"/>
    <mergeCell ref="I346:I350"/>
    <mergeCell ref="J346:J350"/>
    <mergeCell ref="K346:K350"/>
    <mergeCell ref="L346:L350"/>
    <mergeCell ref="M346:M350"/>
    <mergeCell ref="N346:N350"/>
    <mergeCell ref="O346:O350"/>
    <mergeCell ref="P346:P350"/>
    <mergeCell ref="Q346:Q350"/>
    <mergeCell ref="A351:A352"/>
    <mergeCell ref="B351:B352"/>
    <mergeCell ref="C351:C352"/>
    <mergeCell ref="D351:D352"/>
    <mergeCell ref="E351:E352"/>
    <mergeCell ref="F351:F352"/>
    <mergeCell ref="G351:G352"/>
    <mergeCell ref="H351:H352"/>
    <mergeCell ref="I351:I352"/>
    <mergeCell ref="J351:J352"/>
    <mergeCell ref="K351:K352"/>
    <mergeCell ref="L351:L352"/>
    <mergeCell ref="M351:M352"/>
    <mergeCell ref="N351:N352"/>
    <mergeCell ref="O351:O352"/>
    <mergeCell ref="P351:P352"/>
    <mergeCell ref="Q351:Q352"/>
    <mergeCell ref="A353:A354"/>
    <mergeCell ref="B353:B354"/>
    <mergeCell ref="C353:C354"/>
    <mergeCell ref="D353:D354"/>
    <mergeCell ref="E353:E354"/>
    <mergeCell ref="F353:F354"/>
    <mergeCell ref="G353:G354"/>
    <mergeCell ref="H353:H354"/>
    <mergeCell ref="I353:I354"/>
    <mergeCell ref="J353:J354"/>
    <mergeCell ref="K353:K354"/>
    <mergeCell ref="L353:L354"/>
    <mergeCell ref="M353:M354"/>
    <mergeCell ref="N353:N354"/>
    <mergeCell ref="O353:O354"/>
    <mergeCell ref="P353:P354"/>
    <mergeCell ref="Q353:Q354"/>
    <mergeCell ref="A355:A361"/>
    <mergeCell ref="B355:B361"/>
    <mergeCell ref="C355:C361"/>
    <mergeCell ref="D355:D361"/>
    <mergeCell ref="E355:E361"/>
    <mergeCell ref="F355:F361"/>
    <mergeCell ref="G355:G361"/>
    <mergeCell ref="M355:M361"/>
    <mergeCell ref="N355:N361"/>
    <mergeCell ref="O355:O361"/>
    <mergeCell ref="P355:P361"/>
    <mergeCell ref="Q355:Q361"/>
    <mergeCell ref="R355:R357"/>
    <mergeCell ref="H357:H361"/>
    <mergeCell ref="I357:I361"/>
    <mergeCell ref="J357:J361"/>
    <mergeCell ref="K357:K361"/>
    <mergeCell ref="L357:L361"/>
    <mergeCell ref="A362:A363"/>
    <mergeCell ref="B362:B363"/>
    <mergeCell ref="C362:C363"/>
    <mergeCell ref="D362:D363"/>
    <mergeCell ref="E362:E363"/>
    <mergeCell ref="F362:F363"/>
    <mergeCell ref="G362:G363"/>
    <mergeCell ref="M362:M363"/>
    <mergeCell ref="N362:N363"/>
    <mergeCell ref="O362:O363"/>
    <mergeCell ref="P362:P363"/>
    <mergeCell ref="Q362:Q363"/>
    <mergeCell ref="R362:R363"/>
    <mergeCell ref="A364:A368"/>
    <mergeCell ref="B364:B368"/>
    <mergeCell ref="C364:C368"/>
    <mergeCell ref="D364:D368"/>
    <mergeCell ref="E364:E368"/>
    <mergeCell ref="F364:F368"/>
    <mergeCell ref="G364:G368"/>
    <mergeCell ref="H364:H368"/>
    <mergeCell ref="I364:I368"/>
    <mergeCell ref="J364:J368"/>
    <mergeCell ref="K364:K368"/>
    <mergeCell ref="L364:L368"/>
    <mergeCell ref="M364:M368"/>
    <mergeCell ref="N364:N368"/>
    <mergeCell ref="O364:O368"/>
    <mergeCell ref="P364:P368"/>
    <mergeCell ref="Q364:Q368"/>
    <mergeCell ref="A369:A382"/>
    <mergeCell ref="B369:B382"/>
    <mergeCell ref="C369:C382"/>
    <mergeCell ref="D369:D382"/>
    <mergeCell ref="E369:E382"/>
    <mergeCell ref="F369:F382"/>
    <mergeCell ref="G369:G382"/>
    <mergeCell ref="M369:M382"/>
    <mergeCell ref="N369:N382"/>
    <mergeCell ref="O369:O382"/>
    <mergeCell ref="P369:P382"/>
    <mergeCell ref="Q369:Q382"/>
    <mergeCell ref="R369:R376"/>
    <mergeCell ref="H376:H382"/>
    <mergeCell ref="I376:I382"/>
    <mergeCell ref="J376:J382"/>
    <mergeCell ref="K376:K382"/>
    <mergeCell ref="L376:L382"/>
    <mergeCell ref="A383:A393"/>
    <mergeCell ref="B383:B393"/>
    <mergeCell ref="C383:C393"/>
    <mergeCell ref="D383:D393"/>
    <mergeCell ref="E383:E393"/>
    <mergeCell ref="F383:F393"/>
    <mergeCell ref="G383:G393"/>
    <mergeCell ref="M383:M393"/>
    <mergeCell ref="N383:N393"/>
    <mergeCell ref="O383:O393"/>
    <mergeCell ref="P383:P393"/>
    <mergeCell ref="Q383:Q393"/>
    <mergeCell ref="R383:R386"/>
    <mergeCell ref="T383:T386"/>
    <mergeCell ref="H386:H393"/>
    <mergeCell ref="I386:I393"/>
    <mergeCell ref="J386:J393"/>
    <mergeCell ref="K386:K393"/>
    <mergeCell ref="L386:L393"/>
    <mergeCell ref="A394:A399"/>
    <mergeCell ref="B394:B399"/>
    <mergeCell ref="C394:C399"/>
    <mergeCell ref="D394:D399"/>
    <mergeCell ref="E394:E399"/>
    <mergeCell ref="F394:F399"/>
    <mergeCell ref="G394:G399"/>
    <mergeCell ref="H394:H399"/>
    <mergeCell ref="I394:I399"/>
    <mergeCell ref="J394:J399"/>
    <mergeCell ref="K394:K399"/>
    <mergeCell ref="L394:L399"/>
    <mergeCell ref="M394:M399"/>
    <mergeCell ref="N394:N399"/>
    <mergeCell ref="O394:O399"/>
    <mergeCell ref="P394:P399"/>
    <mergeCell ref="Q394:Q399"/>
    <mergeCell ref="A400:A404"/>
    <mergeCell ref="B400:B404"/>
    <mergeCell ref="C400:C404"/>
    <mergeCell ref="D400:D404"/>
    <mergeCell ref="E400:E404"/>
    <mergeCell ref="F400:F404"/>
    <mergeCell ref="G400:G404"/>
    <mergeCell ref="M400:M404"/>
    <mergeCell ref="N400:N404"/>
    <mergeCell ref="O400:O404"/>
    <mergeCell ref="P400:P404"/>
    <mergeCell ref="Q400:Q404"/>
    <mergeCell ref="R400:R403"/>
    <mergeCell ref="H403:H404"/>
    <mergeCell ref="I403:I404"/>
    <mergeCell ref="J403:J404"/>
    <mergeCell ref="K403:K404"/>
    <mergeCell ref="L403:L404"/>
    <mergeCell ref="A406:A410"/>
    <mergeCell ref="B406:B410"/>
    <mergeCell ref="C406:C410"/>
    <mergeCell ref="D406:D410"/>
    <mergeCell ref="E406:E410"/>
    <mergeCell ref="F406:F410"/>
    <mergeCell ref="G406:G410"/>
    <mergeCell ref="H406:H410"/>
    <mergeCell ref="I406:I410"/>
    <mergeCell ref="J406:J410"/>
    <mergeCell ref="K406:K410"/>
    <mergeCell ref="L406:L410"/>
    <mergeCell ref="M406:M410"/>
    <mergeCell ref="N406:N410"/>
    <mergeCell ref="O406:O410"/>
    <mergeCell ref="P406:P410"/>
    <mergeCell ref="Q406:Q410"/>
    <mergeCell ref="A411:A416"/>
    <mergeCell ref="B411:B416"/>
    <mergeCell ref="C411:C416"/>
    <mergeCell ref="D411:D416"/>
    <mergeCell ref="E411:E416"/>
    <mergeCell ref="F411:F416"/>
    <mergeCell ref="G411:G416"/>
    <mergeCell ref="H411:H416"/>
    <mergeCell ref="I411:I416"/>
    <mergeCell ref="J411:J416"/>
    <mergeCell ref="K411:K416"/>
    <mergeCell ref="L411:L416"/>
    <mergeCell ref="M411:M416"/>
    <mergeCell ref="N411:N416"/>
    <mergeCell ref="O411:O416"/>
    <mergeCell ref="P411:P416"/>
    <mergeCell ref="Q411:Q416"/>
    <mergeCell ref="A417:A421"/>
    <mergeCell ref="B417:B421"/>
    <mergeCell ref="C417:C421"/>
    <mergeCell ref="D417:D421"/>
    <mergeCell ref="E417:E421"/>
    <mergeCell ref="F417:F421"/>
    <mergeCell ref="G417:G421"/>
    <mergeCell ref="H417:H421"/>
    <mergeCell ref="I417:I421"/>
    <mergeCell ref="J417:J421"/>
    <mergeCell ref="K417:K421"/>
    <mergeCell ref="L417:L421"/>
    <mergeCell ref="M417:M421"/>
    <mergeCell ref="N417:N421"/>
    <mergeCell ref="O417:O421"/>
    <mergeCell ref="P417:P421"/>
    <mergeCell ref="Q417:Q421"/>
    <mergeCell ref="A422:A423"/>
    <mergeCell ref="B422:B423"/>
    <mergeCell ref="C422:C423"/>
    <mergeCell ref="D422:D423"/>
    <mergeCell ref="E422:E423"/>
    <mergeCell ref="F422:F423"/>
    <mergeCell ref="G422:G423"/>
    <mergeCell ref="H422:H423"/>
    <mergeCell ref="I422:I423"/>
    <mergeCell ref="J422:J423"/>
    <mergeCell ref="K422:K423"/>
    <mergeCell ref="L422:L423"/>
    <mergeCell ref="M422:M423"/>
    <mergeCell ref="N422:N423"/>
    <mergeCell ref="O422:O423"/>
    <mergeCell ref="P422:P423"/>
    <mergeCell ref="Q422:Q423"/>
    <mergeCell ref="A424:A426"/>
    <mergeCell ref="B424:B426"/>
    <mergeCell ref="C424:C426"/>
    <mergeCell ref="D424:D426"/>
    <mergeCell ref="E424:E426"/>
    <mergeCell ref="F424:F426"/>
    <mergeCell ref="G424:G426"/>
    <mergeCell ref="M424:M426"/>
    <mergeCell ref="N424:N426"/>
    <mergeCell ref="O424:O426"/>
    <mergeCell ref="P424:P426"/>
    <mergeCell ref="Q424:Q426"/>
    <mergeCell ref="R424:R425"/>
    <mergeCell ref="H425:H426"/>
    <mergeCell ref="I425:I426"/>
    <mergeCell ref="J425:J426"/>
    <mergeCell ref="K425:K426"/>
    <mergeCell ref="L425:L426"/>
    <mergeCell ref="A427:A428"/>
    <mergeCell ref="B427:B428"/>
    <mergeCell ref="C427:C428"/>
    <mergeCell ref="D427:D428"/>
    <mergeCell ref="E427:E428"/>
    <mergeCell ref="F427:F428"/>
    <mergeCell ref="G427:G428"/>
    <mergeCell ref="H427:H428"/>
    <mergeCell ref="I427:I428"/>
    <mergeCell ref="J427:J428"/>
    <mergeCell ref="K427:K428"/>
    <mergeCell ref="L427:L428"/>
    <mergeCell ref="M427:M428"/>
    <mergeCell ref="N427:N428"/>
    <mergeCell ref="O427:O428"/>
    <mergeCell ref="P427:P428"/>
    <mergeCell ref="Q427:Q428"/>
    <mergeCell ref="A429:A433"/>
    <mergeCell ref="B429:B433"/>
    <mergeCell ref="C429:C433"/>
    <mergeCell ref="D429:D433"/>
    <mergeCell ref="E429:E433"/>
    <mergeCell ref="F429:F433"/>
    <mergeCell ref="G429:G433"/>
    <mergeCell ref="M429:M433"/>
    <mergeCell ref="N429:N433"/>
    <mergeCell ref="O429:O433"/>
    <mergeCell ref="P429:P433"/>
    <mergeCell ref="Q429:Q433"/>
    <mergeCell ref="R429:R430"/>
    <mergeCell ref="H430:H433"/>
    <mergeCell ref="I430:I433"/>
    <mergeCell ref="J430:J433"/>
    <mergeCell ref="K430:K433"/>
    <mergeCell ref="L430:L433"/>
    <mergeCell ref="A434:A435"/>
    <mergeCell ref="B434:B435"/>
    <mergeCell ref="C434:C435"/>
    <mergeCell ref="D434:D435"/>
    <mergeCell ref="E434:E435"/>
    <mergeCell ref="F434:F435"/>
    <mergeCell ref="G434:G435"/>
    <mergeCell ref="M434:M435"/>
    <mergeCell ref="N434:N435"/>
    <mergeCell ref="O434:O435"/>
    <mergeCell ref="P434:P435"/>
    <mergeCell ref="Q434:Q435"/>
    <mergeCell ref="R434:R435"/>
    <mergeCell ref="A436:A437"/>
    <mergeCell ref="B436:B437"/>
    <mergeCell ref="C436:C437"/>
    <mergeCell ref="D436:D437"/>
    <mergeCell ref="E436:E437"/>
    <mergeCell ref="F436:F437"/>
    <mergeCell ref="G436:G437"/>
    <mergeCell ref="H436:H437"/>
    <mergeCell ref="I436:I437"/>
    <mergeCell ref="J436:J437"/>
    <mergeCell ref="K436:K437"/>
    <mergeCell ref="L436:L437"/>
    <mergeCell ref="M436:M437"/>
    <mergeCell ref="N436:N437"/>
    <mergeCell ref="O436:O437"/>
    <mergeCell ref="P436:P437"/>
    <mergeCell ref="Q436:Q437"/>
    <mergeCell ref="A443:A445"/>
    <mergeCell ref="B443:B445"/>
    <mergeCell ref="C443:C445"/>
    <mergeCell ref="D443:D445"/>
    <mergeCell ref="E443:E445"/>
    <mergeCell ref="F443:F445"/>
    <mergeCell ref="G443:G445"/>
    <mergeCell ref="H443:H445"/>
    <mergeCell ref="I443:I445"/>
    <mergeCell ref="J443:J445"/>
    <mergeCell ref="K443:K445"/>
    <mergeCell ref="L443:L445"/>
    <mergeCell ref="M443:M445"/>
    <mergeCell ref="N443:N445"/>
    <mergeCell ref="O443:O445"/>
    <mergeCell ref="P443:P445"/>
    <mergeCell ref="Q443:Q445"/>
    <mergeCell ref="A448:A455"/>
    <mergeCell ref="B448:B455"/>
    <mergeCell ref="C448:C455"/>
    <mergeCell ref="D448:D455"/>
    <mergeCell ref="E448:E455"/>
    <mergeCell ref="F448:F455"/>
    <mergeCell ref="G448:G455"/>
    <mergeCell ref="M448:M455"/>
    <mergeCell ref="N448:N455"/>
    <mergeCell ref="O448:O455"/>
    <mergeCell ref="P448:P455"/>
    <mergeCell ref="Q448:Q455"/>
    <mergeCell ref="R448:R455"/>
    <mergeCell ref="A457:A459"/>
    <mergeCell ref="B457:B459"/>
    <mergeCell ref="C457:C459"/>
    <mergeCell ref="D457:D459"/>
    <mergeCell ref="E457:E459"/>
    <mergeCell ref="F457:F459"/>
    <mergeCell ref="G457:G459"/>
    <mergeCell ref="H457:H459"/>
    <mergeCell ref="I457:I459"/>
    <mergeCell ref="J457:J459"/>
    <mergeCell ref="K457:K459"/>
    <mergeCell ref="L457:L459"/>
    <mergeCell ref="M457:M459"/>
    <mergeCell ref="N457:N459"/>
    <mergeCell ref="O457:O459"/>
    <mergeCell ref="P457:P459"/>
    <mergeCell ref="Q457:Q459"/>
    <mergeCell ref="A460:A461"/>
    <mergeCell ref="B460:B461"/>
    <mergeCell ref="C460:C461"/>
    <mergeCell ref="D460:D461"/>
    <mergeCell ref="E460:E461"/>
    <mergeCell ref="F460:F461"/>
    <mergeCell ref="G460:G461"/>
    <mergeCell ref="M460:M461"/>
    <mergeCell ref="N460:N461"/>
    <mergeCell ref="O460:O461"/>
    <mergeCell ref="P460:P461"/>
    <mergeCell ref="Q460:Q461"/>
    <mergeCell ref="R460:R461"/>
    <mergeCell ref="A462:A465"/>
    <mergeCell ref="B462:B465"/>
    <mergeCell ref="C462:C465"/>
    <mergeCell ref="D462:D465"/>
    <mergeCell ref="E462:E465"/>
    <mergeCell ref="F462:F465"/>
    <mergeCell ref="G462:G465"/>
    <mergeCell ref="M462:M465"/>
    <mergeCell ref="N462:N465"/>
    <mergeCell ref="O462:O465"/>
    <mergeCell ref="P462:P465"/>
    <mergeCell ref="Q462:Q465"/>
    <mergeCell ref="R462:R464"/>
    <mergeCell ref="H464:H465"/>
    <mergeCell ref="I464:I465"/>
    <mergeCell ref="J464:J465"/>
    <mergeCell ref="K464:K465"/>
    <mergeCell ref="L464:L465"/>
    <mergeCell ref="A466:A469"/>
    <mergeCell ref="B466:B469"/>
    <mergeCell ref="C466:C469"/>
    <mergeCell ref="D466:D469"/>
    <mergeCell ref="E466:E469"/>
    <mergeCell ref="F466:F469"/>
    <mergeCell ref="G466:G469"/>
    <mergeCell ref="M466:M469"/>
    <mergeCell ref="N466:N469"/>
    <mergeCell ref="O466:O469"/>
    <mergeCell ref="P466:P469"/>
    <mergeCell ref="Q466:Q469"/>
    <mergeCell ref="R466:R469"/>
    <mergeCell ref="A472:A476"/>
    <mergeCell ref="B472:B476"/>
    <mergeCell ref="C472:C476"/>
    <mergeCell ref="D472:D476"/>
    <mergeCell ref="E472:E476"/>
    <mergeCell ref="F472:F476"/>
    <mergeCell ref="G472:G476"/>
    <mergeCell ref="H472:H476"/>
    <mergeCell ref="I472:I476"/>
    <mergeCell ref="J472:J476"/>
    <mergeCell ref="K472:K476"/>
    <mergeCell ref="L472:L476"/>
    <mergeCell ref="M472:M476"/>
    <mergeCell ref="N472:N476"/>
    <mergeCell ref="O472:O476"/>
    <mergeCell ref="P472:P476"/>
    <mergeCell ref="Q472:Q476"/>
    <mergeCell ref="A480:A483"/>
    <mergeCell ref="B480:B483"/>
    <mergeCell ref="C480:C483"/>
    <mergeCell ref="D480:D483"/>
    <mergeCell ref="E480:E483"/>
    <mergeCell ref="F480:F483"/>
    <mergeCell ref="G480:G483"/>
    <mergeCell ref="H480:H483"/>
    <mergeCell ref="I480:I483"/>
    <mergeCell ref="J480:J483"/>
    <mergeCell ref="K480:K483"/>
    <mergeCell ref="L480:L483"/>
    <mergeCell ref="M480:M483"/>
    <mergeCell ref="N480:N483"/>
    <mergeCell ref="O480:O483"/>
    <mergeCell ref="P480:P483"/>
    <mergeCell ref="Q480:Q483"/>
    <mergeCell ref="A486:A488"/>
    <mergeCell ref="B486:B488"/>
    <mergeCell ref="C486:C488"/>
    <mergeCell ref="D486:D488"/>
    <mergeCell ref="E486:E488"/>
    <mergeCell ref="F486:F488"/>
    <mergeCell ref="G486:G488"/>
    <mergeCell ref="H486:H488"/>
    <mergeCell ref="I486:I488"/>
    <mergeCell ref="J486:J488"/>
    <mergeCell ref="K486:K488"/>
    <mergeCell ref="L486:L488"/>
    <mergeCell ref="M486:M488"/>
    <mergeCell ref="N486:N488"/>
    <mergeCell ref="O486:O488"/>
    <mergeCell ref="P486:P488"/>
    <mergeCell ref="Q486:Q488"/>
    <mergeCell ref="A493:A494"/>
    <mergeCell ref="B493:B494"/>
    <mergeCell ref="C493:C494"/>
    <mergeCell ref="D493:D494"/>
    <mergeCell ref="E493:E494"/>
    <mergeCell ref="F493:F494"/>
    <mergeCell ref="G493:G494"/>
    <mergeCell ref="M493:M494"/>
    <mergeCell ref="N493:N494"/>
    <mergeCell ref="O493:O494"/>
    <mergeCell ref="P493:P494"/>
    <mergeCell ref="Q493:Q494"/>
    <mergeCell ref="R493:R494"/>
    <mergeCell ref="A506:A514"/>
    <mergeCell ref="B506:B514"/>
    <mergeCell ref="C506:C514"/>
    <mergeCell ref="D506:D514"/>
    <mergeCell ref="E506:E514"/>
    <mergeCell ref="F506:F514"/>
    <mergeCell ref="G506:G514"/>
    <mergeCell ref="M506:M514"/>
    <mergeCell ref="N506:N514"/>
    <mergeCell ref="O506:O514"/>
    <mergeCell ref="P506:P514"/>
    <mergeCell ref="Q506:Q514"/>
    <mergeCell ref="R506:R514"/>
    <mergeCell ref="A515:A524"/>
    <mergeCell ref="B515:B524"/>
    <mergeCell ref="C515:C524"/>
    <mergeCell ref="D515:D524"/>
    <mergeCell ref="E515:E524"/>
    <mergeCell ref="F515:F524"/>
    <mergeCell ref="G515:G524"/>
    <mergeCell ref="M515:M524"/>
    <mergeCell ref="N515:N524"/>
    <mergeCell ref="O515:O524"/>
    <mergeCell ref="P515:P524"/>
    <mergeCell ref="Q515:Q524"/>
    <mergeCell ref="R515:R524"/>
    <mergeCell ref="H523:H524"/>
    <mergeCell ref="I523:I524"/>
    <mergeCell ref="J523:J524"/>
    <mergeCell ref="K523:K524"/>
    <mergeCell ref="L523:L524"/>
    <mergeCell ref="A525:A528"/>
    <mergeCell ref="B525:B528"/>
    <mergeCell ref="C525:C528"/>
    <mergeCell ref="D525:D528"/>
    <mergeCell ref="E525:E528"/>
    <mergeCell ref="F525:F528"/>
    <mergeCell ref="G525:G528"/>
    <mergeCell ref="M525:M528"/>
    <mergeCell ref="N525:N528"/>
    <mergeCell ref="O525:O528"/>
    <mergeCell ref="P525:P528"/>
    <mergeCell ref="Q525:Q528"/>
    <mergeCell ref="R525:R528"/>
    <mergeCell ref="A531:A532"/>
    <mergeCell ref="B531:B532"/>
    <mergeCell ref="C531:C532"/>
    <mergeCell ref="D531:D532"/>
    <mergeCell ref="E531:E532"/>
    <mergeCell ref="F531:F532"/>
    <mergeCell ref="G531:G532"/>
    <mergeCell ref="M531:M532"/>
    <mergeCell ref="N531:N532"/>
    <mergeCell ref="O531:O532"/>
    <mergeCell ref="P531:P532"/>
    <mergeCell ref="Q531:Q532"/>
    <mergeCell ref="R531:R532"/>
    <mergeCell ref="A547:A548"/>
    <mergeCell ref="B547:B548"/>
    <mergeCell ref="C547:C548"/>
    <mergeCell ref="D547:D548"/>
    <mergeCell ref="E547:E548"/>
    <mergeCell ref="F547:F548"/>
    <mergeCell ref="G547:G548"/>
    <mergeCell ref="M547:M548"/>
    <mergeCell ref="N547:N548"/>
    <mergeCell ref="O547:O548"/>
    <mergeCell ref="P547:P548"/>
    <mergeCell ref="Q547:Q548"/>
    <mergeCell ref="R547:R548"/>
    <mergeCell ref="A552:A553"/>
    <mergeCell ref="B552:B553"/>
    <mergeCell ref="C552:C553"/>
    <mergeCell ref="D552:D553"/>
    <mergeCell ref="E552:E553"/>
    <mergeCell ref="F552:F553"/>
    <mergeCell ref="G552:G553"/>
    <mergeCell ref="M552:M553"/>
    <mergeCell ref="N552:N553"/>
    <mergeCell ref="O552:O553"/>
    <mergeCell ref="P552:P553"/>
    <mergeCell ref="Q552:Q553"/>
    <mergeCell ref="R552:R553"/>
    <mergeCell ref="A554:A555"/>
    <mergeCell ref="B554:B555"/>
    <mergeCell ref="C554:C555"/>
    <mergeCell ref="D554:D555"/>
    <mergeCell ref="E554:E555"/>
    <mergeCell ref="F554:F555"/>
    <mergeCell ref="G554:G555"/>
    <mergeCell ref="M554:M555"/>
    <mergeCell ref="N554:N555"/>
    <mergeCell ref="O554:O555"/>
    <mergeCell ref="P554:P555"/>
    <mergeCell ref="Q554:Q555"/>
    <mergeCell ref="R554:R555"/>
    <mergeCell ref="A557:A558"/>
    <mergeCell ref="B557:B558"/>
    <mergeCell ref="C557:C558"/>
    <mergeCell ref="D557:D558"/>
    <mergeCell ref="E557:E558"/>
    <mergeCell ref="F557:F558"/>
    <mergeCell ref="G557:G558"/>
    <mergeCell ref="M557:M558"/>
    <mergeCell ref="N557:N558"/>
    <mergeCell ref="O557:O558"/>
    <mergeCell ref="P557:P558"/>
    <mergeCell ref="Q557:Q558"/>
    <mergeCell ref="R557:R558"/>
    <mergeCell ref="A559:A561"/>
    <mergeCell ref="B559:B561"/>
    <mergeCell ref="C559:C561"/>
    <mergeCell ref="D559:D561"/>
    <mergeCell ref="E559:E561"/>
    <mergeCell ref="F559:F561"/>
    <mergeCell ref="G559:G561"/>
    <mergeCell ref="M559:M561"/>
    <mergeCell ref="N559:N561"/>
    <mergeCell ref="O559:O561"/>
    <mergeCell ref="P559:P561"/>
    <mergeCell ref="Q559:Q561"/>
    <mergeCell ref="R559:R561"/>
    <mergeCell ref="A563:A566"/>
    <mergeCell ref="B563:B566"/>
    <mergeCell ref="C563:C566"/>
    <mergeCell ref="D563:D566"/>
    <mergeCell ref="E563:E566"/>
    <mergeCell ref="F563:F566"/>
    <mergeCell ref="G563:G566"/>
    <mergeCell ref="M563:M566"/>
    <mergeCell ref="N563:N566"/>
    <mergeCell ref="O563:O566"/>
    <mergeCell ref="P563:P566"/>
    <mergeCell ref="Q563:Q566"/>
    <mergeCell ref="R563:R566"/>
    <mergeCell ref="A572:A577"/>
    <mergeCell ref="B572:B577"/>
    <mergeCell ref="C572:C577"/>
    <mergeCell ref="D572:D577"/>
    <mergeCell ref="E572:E577"/>
    <mergeCell ref="F572:F577"/>
    <mergeCell ref="G572:G577"/>
    <mergeCell ref="M572:M577"/>
    <mergeCell ref="N572:N577"/>
    <mergeCell ref="O572:O577"/>
    <mergeCell ref="P572:P577"/>
    <mergeCell ref="Q572:Q577"/>
    <mergeCell ref="R572:R577"/>
    <mergeCell ref="A585:B585"/>
    <mergeCell ref="A586:G586"/>
  </mergeCells>
  <dataValidations count="1">
    <dataValidation allowBlank="true" error="Digite ATIVO, CONCLUÍDO ou RESCINDIDO" errorStyle="stop" errorTitle="Erro" operator="between" prompt="Digite ATIVO, CONCLUÍDO ou RESCINDIDO" promptTitle="Situação" showDropDown="true" showErrorMessage="true" showInputMessage="true" sqref="G1:G6 G455:G457 G460:G462 G466:G472 G477:G480 G484:G490 G492:G501 F502 G503:G1586" type="list">
      <formula1>"ATIVO,CONCLUÍDO,RESCINDIDO"</formula1>
      <formula2>0</formula2>
    </dataValidation>
  </dataValidations>
  <hyperlinks>
    <hyperlink ref="A7" r:id="rId1" display="CT 10/2020 PGJ"/>
    <hyperlink ref="R7" r:id="rId2" display="1º Termo Aditivo "/>
    <hyperlink ref="R8" r:id="rId3" display="2º Termo Aditivo"/>
    <hyperlink ref="R9" r:id="rId4" display=" 3º Termo Aditivo   "/>
    <hyperlink ref="R10" r:id="rId5" display="4º Termo Aditivo"/>
    <hyperlink ref="R11" r:id="rId6" display="1º TAP"/>
    <hyperlink ref="R12" r:id="rId7" display="5º Termo Aditivo"/>
    <hyperlink ref="R13" r:id="rId8" display="6º Termo Aditivo"/>
    <hyperlink ref="R14" r:id="rId9" display="7º Termo Aditivo"/>
    <hyperlink ref="R15" r:id="rId10" display="8º Termo Aditivo"/>
    <hyperlink ref="R16" r:id="rId11" display="9º Termo Aditivo"/>
    <hyperlink ref="R17" r:id="rId12" display="2º TAP"/>
    <hyperlink ref="R18" r:id="rId13" display="10º Termo Aditivo"/>
    <hyperlink ref="R19" r:id="rId14" display="3º TAP"/>
    <hyperlink ref="R20" r:id="rId15" display="11º Termo Aditivo"/>
    <hyperlink ref="R21" r:id="rId16" display="12º Termo Aditivo"/>
    <hyperlink ref="R22" r:id="rId17" display="4º TAP"/>
    <hyperlink ref="A23" r:id="rId18" display="CT 16/2020 PGJ"/>
    <hyperlink ref="R23" r:id="rId19" display="1º Termo  Aditivo"/>
    <hyperlink ref="R24" r:id="rId20" display="1º TAP"/>
    <hyperlink ref="R25" r:id="rId21" display="2º Termo Aditivo"/>
    <hyperlink ref="R26" r:id="rId22" display="2º TAP"/>
    <hyperlink ref="R27" r:id="rId23" display="3º  TAP"/>
    <hyperlink ref="R28" r:id="rId24" display="3º Termo Aditivo"/>
    <hyperlink ref="R29" r:id="rId25" display="4º TAP"/>
    <hyperlink ref="R30" r:id="rId26" display="5º TAP"/>
    <hyperlink ref="R31" r:id="rId27" display="6º TAP"/>
    <hyperlink ref="R32" r:id="rId28" display="7º TAP"/>
    <hyperlink ref="R33" r:id="rId29" display="8º TAP"/>
    <hyperlink ref="R34" r:id="rId30" display="9º TAP"/>
    <hyperlink ref="R35" r:id="rId31" display="4º Termo Aditivo"/>
    <hyperlink ref="R36" r:id="rId32" display="10º TAP"/>
    <hyperlink ref="A37" r:id="rId33" display="CC 2/2021 PGJ"/>
    <hyperlink ref="R37" r:id="rId34" display="1º Termo Aditivo"/>
    <hyperlink ref="R38" r:id="rId35" display="2º Termo Aditivo"/>
    <hyperlink ref="R39" r:id="rId36" display="3º Termo Aditivo"/>
    <hyperlink ref="R40" r:id="rId37" display="4º Termo Aditivo"/>
    <hyperlink ref="A41" r:id="rId38" display="CT 4/2021 PGJ"/>
    <hyperlink ref="R41" r:id="rId39" display="1º Termo Aditivo"/>
    <hyperlink ref="R42" r:id="rId40" display="2º Termo Aditivo"/>
    <hyperlink ref="R43" r:id="rId41" display="1º TAP"/>
    <hyperlink ref="R44" r:id="rId42" display="3º Termo Aditivo"/>
    <hyperlink ref="R45" r:id="rId43" display="4º Termo Aditivo"/>
    <hyperlink ref="R46" r:id="rId44" display="2º TAP"/>
    <hyperlink ref="R47" r:id="rId45" display="3º TAP"/>
    <hyperlink ref="R48" r:id="rId46" display="4º TAP"/>
    <hyperlink ref="R49" r:id="rId47" display="5º Termo Aditivo"/>
    <hyperlink ref="R50" r:id="rId48" display="5º TAP"/>
    <hyperlink ref="A51" r:id="rId49" display="CC 7/2021 PGJ"/>
    <hyperlink ref="R51" r:id="rId50" display="1º Termo Aditivo"/>
    <hyperlink ref="R52" r:id="rId51" display="2º Termo Aditivo"/>
    <hyperlink ref="R53" r:id="rId52" display="1º TAP"/>
    <hyperlink ref="R54" r:id="rId53" display="3º Termo Aditivo"/>
    <hyperlink ref="R55" r:id="rId54" display="4º Termo Aditivo"/>
    <hyperlink ref="R56" r:id="rId55" display="2º TAP"/>
    <hyperlink ref="R57" r:id="rId56" display="3º TAP"/>
    <hyperlink ref="R58" r:id="rId57" display="4º TAP"/>
    <hyperlink ref="A59" r:id="rId58" display="CT 8/2021 PGJ"/>
    <hyperlink ref="R59" r:id="rId59" display="1º Termo Aditivo"/>
    <hyperlink ref="R60" r:id="rId60" display="2º Termo Aditivo"/>
    <hyperlink ref="R61" r:id="rId61" display="1º TAP"/>
    <hyperlink ref="R62" r:id="rId62" display="3º Termo Aditivo"/>
    <hyperlink ref="R63" r:id="rId63" display="2º TAP"/>
    <hyperlink ref="R64" r:id="rId64" display="4º Termo Aditivo"/>
    <hyperlink ref="R65" r:id="rId65" display="3º TAP"/>
    <hyperlink ref="R66" r:id="rId66" display="4º TAP"/>
    <hyperlink ref="R67" r:id="rId67" display="5º TAP"/>
    <hyperlink ref="A68" r:id="rId68" display="CC 10/2021 PGJ"/>
    <hyperlink ref="R68" r:id="rId69" display="1º TAP"/>
    <hyperlink ref="R69" r:id="rId70" display="2º TAP"/>
    <hyperlink ref="R70" r:id="rId71" display="3º TAP"/>
    <hyperlink ref="R71" r:id="rId72" display="4º TAP"/>
    <hyperlink ref="R72" r:id="rId73" display="5º TAP"/>
    <hyperlink ref="R73" r:id="rId74" display="6º TAP"/>
    <hyperlink ref="A74" r:id="rId75" display="CT 12/2021 PGJ"/>
    <hyperlink ref="R74" r:id="rId76" display="1º Termo Aditivo"/>
    <hyperlink ref="R75" r:id="rId77" display="2º Termo Aditivo"/>
    <hyperlink ref="R76" r:id="rId78" display="3º Termo Aditivo"/>
    <hyperlink ref="R77" r:id="rId79" display="4º Termo Aditivo"/>
    <hyperlink ref="R78" r:id="rId80" display="1º TAP"/>
    <hyperlink ref="R79" r:id="rId81" display="2º TAP"/>
    <hyperlink ref="R80" r:id="rId82" display="3º TAP"/>
    <hyperlink ref="R81" r:id="rId83" display="4º TAP"/>
    <hyperlink ref="R82" r:id="rId84" display="5º TAP"/>
    <hyperlink ref="A83" r:id="rId85" display="CT 19/2021 PGJ"/>
    <hyperlink ref="R83" r:id="rId86" display="1º Termo Apostilamento"/>
    <hyperlink ref="R84" r:id="rId87" display="1º Termo Aditivo"/>
    <hyperlink ref="R85" r:id="rId88" display="2º Termo Aditivo"/>
    <hyperlink ref="R86" r:id="rId89" display="2º TAP"/>
    <hyperlink ref="R87" r:id="rId90" display="3º TAP"/>
    <hyperlink ref="R88" r:id="rId91" display="3º Termo Aditivo"/>
    <hyperlink ref="R89" r:id="rId92" display="4º TAP"/>
    <hyperlink ref="R90" r:id="rId93" display="5º TAP"/>
    <hyperlink ref="R91" r:id="rId94" display="6º TAP"/>
    <hyperlink ref="R92" r:id="rId95" display="7º TAP"/>
    <hyperlink ref="R93" r:id="rId96" display="4º Termo Aditivo"/>
    <hyperlink ref="R94" r:id="rId97" display="8º TAP"/>
    <hyperlink ref="R95" r:id="rId98" display="9º TAP"/>
    <hyperlink ref="R96" r:id="rId99" display="10º TAP"/>
    <hyperlink ref="R97" r:id="rId100" display="11º TAP"/>
    <hyperlink ref="R98" r:id="rId101" display="12º TAP"/>
    <hyperlink ref="A99" r:id="rId102" display="CT 33/2021 PGJ"/>
    <hyperlink ref="R99" r:id="rId103" display="1º Termo Aditivo"/>
    <hyperlink ref="R100" r:id="rId104" display="1º TAP"/>
    <hyperlink ref="R101" r:id="rId105" display="2 º Termo Aditivo"/>
    <hyperlink ref="R102" r:id="rId106" display="3º Termo Aditivo"/>
    <hyperlink ref="R103" r:id="rId107" display="2º TAP"/>
    <hyperlink ref="R104" r:id="rId108" display="3º TAP"/>
    <hyperlink ref="R105" r:id="rId109" display="4º TAP"/>
    <hyperlink ref="R106" r:id="rId110" display="5º TAP"/>
    <hyperlink ref="R107" r:id="rId111" display="4º Termo Aditivo"/>
    <hyperlink ref="R108" r:id="rId112" display="6º TAP"/>
    <hyperlink ref="R109" r:id="rId113" display="7º TAP"/>
    <hyperlink ref="A110" r:id="rId114" display="CT 35/2021 PGJ"/>
    <hyperlink ref="R110" r:id="rId115" display="1º Termo Aditivo"/>
    <hyperlink ref="R111" r:id="rId116" display="1º TAP"/>
    <hyperlink ref="R112" r:id="rId117" display="2º Termo Aditivo"/>
    <hyperlink ref="R113" r:id="rId118" display="3º Termo Aditivo"/>
    <hyperlink ref="R114" r:id="rId119" display="2º TAP"/>
    <hyperlink ref="R115" r:id="rId120" display="3º TAP"/>
    <hyperlink ref="R116" r:id="rId121" display="4º TAP"/>
    <hyperlink ref="R117" r:id="rId122" display="5º TAP"/>
    <hyperlink ref="R118" r:id="rId123" display="6º TAP"/>
    <hyperlink ref="R119" r:id="rId124" display="4º Termo Aditivo"/>
    <hyperlink ref="R120" r:id="rId125" display="5º Termo Aditivo"/>
    <hyperlink ref="R121" r:id="rId126" display="7º TAP"/>
    <hyperlink ref="R122" r:id="rId127" display="8º TAP"/>
    <hyperlink ref="A123" r:id="rId128" display="CC 1/2022 PGJ"/>
    <hyperlink ref="R123" r:id="rId129" display="1º Termo de Apostilamento"/>
    <hyperlink ref="R124" r:id="rId130" display=" 1º Termo Aditivo"/>
    <hyperlink ref="R125" r:id="rId131" display=" 2º Termo Aditivo"/>
    <hyperlink ref="R126" r:id="rId132" display="3º Termo Aditivo"/>
    <hyperlink ref="R127" r:id="rId133" display="4º Termo Aditivo"/>
    <hyperlink ref="A128" r:id="rId134" display="CT 4/2022 PGJ"/>
    <hyperlink ref="R128" r:id="rId135" display="1º Termo Aditivo"/>
    <hyperlink ref="A131" r:id="rId136" display="CT 9/2022 PGJ"/>
    <hyperlink ref="R131" r:id="rId137" display="1º Termo aditivo"/>
    <hyperlink ref="R132" r:id="rId138" display="2º Termo aditivo"/>
    <hyperlink ref="R133" r:id="rId139" display="3º Termo Aditivo"/>
    <hyperlink ref="R134" r:id="rId140" display="1º TAP"/>
    <hyperlink ref="A135" r:id="rId141" display="CC 4/2022 PGJ"/>
    <hyperlink ref="R135" r:id="rId142" display="1º TAP"/>
    <hyperlink ref="R136" r:id="rId143" display="2º TAP"/>
    <hyperlink ref="R137" r:id="rId144" display="3º TAP"/>
    <hyperlink ref="R138" r:id="rId145" display="4º TAP"/>
    <hyperlink ref="R139" r:id="rId146" display="5º TAP"/>
    <hyperlink ref="R140" r:id="rId147" display="6º TAP"/>
    <hyperlink ref="R141" r:id="rId148" display="7º TAP"/>
    <hyperlink ref="A142" r:id="rId149" display="CT 12/2022 PGJ"/>
    <hyperlink ref="A143" r:id="rId150" display="CT 15/2022 PGJ"/>
    <hyperlink ref="R143" r:id="rId151" display="1º Termo Aditivo"/>
    <hyperlink ref="R148" r:id="rId152" display="2º Termo aditivo"/>
    <hyperlink ref="R153" r:id="rId153" display="3º Termo Aditivo"/>
    <hyperlink ref="R154" r:id="rId154" display="4º Termo Aditivo"/>
    <hyperlink ref="R155" r:id="rId155" display="1º TAP"/>
    <hyperlink ref="R156" r:id="rId156" display="1º TAP"/>
    <hyperlink ref="R157" r:id="rId157" display="2º TAP"/>
    <hyperlink ref="R158" r:id="rId158" display="3º TAP"/>
    <hyperlink ref="R159" r:id="rId159" display="4º TAP"/>
    <hyperlink ref="R160" r:id="rId160" display="5º TAP"/>
    <hyperlink ref="R161" r:id="rId161" display="6º TAP"/>
    <hyperlink ref="A162" r:id="rId162" display="CT 25/2022 PGJ"/>
    <hyperlink ref="R162" r:id="rId163" display="1º Termo Aditivo"/>
    <hyperlink ref="R163" r:id="rId164" display="1º TAP"/>
    <hyperlink ref="R164" r:id="rId165" display="2º Termo Aditivo"/>
    <hyperlink ref="R165" r:id="rId166" display="2º TAP"/>
    <hyperlink ref="R166" r:id="rId167" display="3º Termo Aditivo"/>
    <hyperlink ref="R167" r:id="rId168" display="3º TAP"/>
    <hyperlink ref="R168" r:id="rId169" display="4º TAP"/>
    <hyperlink ref="R169" r:id="rId170" display="4º Termo Aditivo"/>
    <hyperlink ref="R170" r:id="rId171" display="5º TAP"/>
    <hyperlink ref="R171" r:id="rId172" display="5º Termo Aditivo"/>
    <hyperlink ref="A172" r:id="rId173" display="CC 6/2022 PGJ"/>
    <hyperlink ref="R172" r:id="rId174" display="1º TAP"/>
    <hyperlink ref="R173" r:id="rId175" display="1º Termo Aditivo"/>
    <hyperlink ref="R174" r:id="rId176" display="2º TAP"/>
    <hyperlink ref="R175" r:id="rId177" display="3º TAP"/>
    <hyperlink ref="R176" r:id="rId178" display="4º TAP"/>
    <hyperlink ref="R177" r:id="rId179" display="5º TAP"/>
    <hyperlink ref="R178" r:id="rId180" display="6º TAP"/>
    <hyperlink ref="R179" r:id="rId181" display="7º TAP"/>
    <hyperlink ref="A180" r:id="rId182" display="CT 3/2023 PGJ"/>
    <hyperlink ref="R180" r:id="rId183" display="1º Termo Aditivo"/>
    <hyperlink ref="R181" r:id="rId184" display="1º TAP"/>
    <hyperlink ref="R182" r:id="rId185" display="2º TAP"/>
    <hyperlink ref="R183" r:id="rId186" display="3º TAP"/>
    <hyperlink ref="R184" r:id="rId187" display="4º TAP"/>
    <hyperlink ref="R185" r:id="rId188" display="5º TAP"/>
    <hyperlink ref="A186" r:id="rId189" display="CT 4/2023 PGJ"/>
    <hyperlink ref="R186" r:id="rId190" display="1º Termo Aditivo"/>
    <hyperlink ref="R190" r:id="rId191" display="1º TAP"/>
    <hyperlink ref="R191" r:id="rId192" display="2º TAP"/>
    <hyperlink ref="R192" r:id="rId193" display="3º TAP"/>
    <hyperlink ref="R193" r:id="rId194" display="4º TAP"/>
    <hyperlink ref="R194" r:id="rId195" display="5º TAP"/>
    <hyperlink ref="R195" r:id="rId196" display="6º TAP"/>
    <hyperlink ref="R196" r:id="rId197" display="7º TAP"/>
    <hyperlink ref="A197" r:id="rId198" display="CT 6/2023 PGJ"/>
    <hyperlink ref="R197" r:id="rId199" display="1º Termo Aditivo"/>
    <hyperlink ref="R198" r:id="rId200" display="2º Termo Aditivo"/>
    <hyperlink ref="R199" r:id="rId201" display="1º TAP"/>
    <hyperlink ref="R200" r:id="rId202" display="2º TAP"/>
    <hyperlink ref="R201" r:id="rId203" display="3º TAP"/>
    <hyperlink ref="R202" r:id="rId204" display="4º TAP"/>
    <hyperlink ref="R203" r:id="rId205" display="5º TAP"/>
    <hyperlink ref="R204" r:id="rId206" display="6º TAP"/>
    <hyperlink ref="A205" r:id="rId207" display="CT 7/2023 PGJ"/>
    <hyperlink ref="R205" r:id="rId208" display="1º Termo Aditivo"/>
    <hyperlink ref="R206" r:id="rId209" display="2º Termo Aditivo"/>
    <hyperlink ref="R207" r:id="rId210" display="1º TAP"/>
    <hyperlink ref="R208" r:id="rId211" display="2º TAP"/>
    <hyperlink ref="R209" r:id="rId212" display="3º TAP"/>
    <hyperlink ref="R210" r:id="rId213" display="3º Termo Aditivo"/>
    <hyperlink ref="R211" r:id="rId214" display="4º TAP"/>
    <hyperlink ref="A212" r:id="rId215" display="CT 8/2023 PGJ"/>
    <hyperlink ref="R212" r:id="rId216" display="1º Termo Aditivo"/>
    <hyperlink ref="R215" r:id="rId217" display="2º Termo Aditivo"/>
    <hyperlink ref="R216" r:id="rId218" display="1º TAP"/>
    <hyperlink ref="R217" r:id="rId219" display="2º TAP"/>
    <hyperlink ref="R218" r:id="rId220" display="3º Termo Aditivo"/>
    <hyperlink ref="R219" r:id="rId221" display="3º TAP"/>
    <hyperlink ref="R220" r:id="rId222" display="4º Termo Aditivo"/>
    <hyperlink ref="R221" r:id="rId223" display="4º TAP"/>
    <hyperlink ref="A222" r:id="rId224" display="CT 10/2023 PGJ"/>
    <hyperlink ref="R222" r:id="rId225" display="1º Termo Aditivo"/>
    <hyperlink ref="R223" r:id="rId226" display="2º Termo Aditivo"/>
    <hyperlink ref="R224" r:id="rId227" display="3º Termo Aditivo"/>
    <hyperlink ref="R225" r:id="rId228" display="4º Termo Aditivo"/>
    <hyperlink ref="A226" r:id="rId229" display="CT 12/2023 PGJ"/>
    <hyperlink ref="R226" r:id="rId230" display="1º Termo Aditivo"/>
    <hyperlink ref="R227" r:id="rId231" display="2º Termo Aditivo"/>
    <hyperlink ref="R228" r:id="rId232" display="1º TAP"/>
    <hyperlink ref="R229" r:id="rId233" display="2º TAP"/>
    <hyperlink ref="R230" r:id="rId234" display="3º Termo Aditivo"/>
    <hyperlink ref="R231" r:id="rId235" display="3º TAP"/>
    <hyperlink ref="R232" r:id="rId236" display="4º Termo Aditivo"/>
    <hyperlink ref="A233" r:id="rId237" display="CT 11/2023 PGJ"/>
    <hyperlink ref="A234" r:id="rId238" display="CT 15/2023 PGJ"/>
    <hyperlink ref="R234" r:id="rId239" display="1º Termo Aditivo"/>
    <hyperlink ref="R235" r:id="rId240" display="1º TAP"/>
    <hyperlink ref="R236" r:id="rId241" display="2º Termo Aditivo"/>
    <hyperlink ref="R237" r:id="rId242" display="2º TAP"/>
    <hyperlink ref="R238" r:id="rId243" display="3º TAP"/>
    <hyperlink ref="R239" r:id="rId244" display="4º TAP"/>
    <hyperlink ref="R240" r:id="rId245" display="3º Termo Aditivo"/>
    <hyperlink ref="A241" r:id="rId246" display="CT 16/2023 PGJ"/>
    <hyperlink ref="R241" r:id="rId247" display="1º Termo Aditivo"/>
    <hyperlink ref="R244" r:id="rId248" display="2º Termo Aditivo"/>
    <hyperlink ref="R245" r:id="rId249" display="1º TAP"/>
    <hyperlink ref="R246" r:id="rId250" display="2º TAP"/>
    <hyperlink ref="R247" r:id="rId251" display="3º TAP"/>
    <hyperlink ref="R248" r:id="rId252" display="4º TAP"/>
    <hyperlink ref="R249" r:id="rId253" display="5º TAP"/>
    <hyperlink ref="R250" r:id="rId254" display="3º Termo Aditivo"/>
    <hyperlink ref="A251" r:id="rId255" display="CC 5/2023 PGJ"/>
    <hyperlink ref="R251" r:id="rId256" display="1º TAP"/>
    <hyperlink ref="R252" r:id="rId257" display="2º TAP"/>
    <hyperlink ref="R253" r:id="rId258" display="3º TAP"/>
    <hyperlink ref="R254" r:id="rId259" display="4º TAP"/>
    <hyperlink ref="R255" r:id="rId260" display="5º TAP"/>
    <hyperlink ref="A256" r:id="rId261" display="CT 18/2023 PGJ"/>
    <hyperlink ref="R256" r:id="rId262" display="1º Termo Aditivo"/>
    <hyperlink ref="R260" r:id="rId263" display="1º TAP"/>
    <hyperlink ref="R261" r:id="rId264" display="2º TAP"/>
    <hyperlink ref="R262" r:id="rId265" display="2º Termo Aditivo"/>
    <hyperlink ref="R263" r:id="rId266" display="3º TAP"/>
    <hyperlink ref="R264" r:id="rId267" display="4º TAP"/>
    <hyperlink ref="R265" r:id="rId268" display="5º TAP"/>
    <hyperlink ref="R266" r:id="rId269" display="3º Termo Aditivo"/>
    <hyperlink ref="A267" r:id="rId270" display="CT 19/2023 PGJ"/>
    <hyperlink ref="R267" r:id="rId271" display="1º Termo Aditivo"/>
    <hyperlink ref="R268" r:id="rId272" display="2º Termo Aditivo"/>
    <hyperlink ref="R269" r:id="rId273" display="1º TAP"/>
    <hyperlink ref="R270" r:id="rId274" display="2º TAP"/>
    <hyperlink ref="R271" r:id="rId275" display="3º Termo Aditivo"/>
    <hyperlink ref="R272" r:id="rId276" display="3º TAP"/>
    <hyperlink ref="R273" r:id="rId277" display="4º TAP"/>
    <hyperlink ref="R274" r:id="rId278" display="4º Termo Aditivo"/>
    <hyperlink ref="A275" r:id="rId279" display="CT 22/2023 PGJ"/>
    <hyperlink ref="R275" r:id="rId280" display="1º Termo Aditivo"/>
    <hyperlink ref="R276" r:id="rId281" display="1º TAP"/>
    <hyperlink ref="R277" r:id="rId282" display="2º TAP"/>
    <hyperlink ref="R278" r:id="rId283" display="2º Termo Aditivo"/>
    <hyperlink ref="R279" r:id="rId284" display="3º TAP"/>
    <hyperlink ref="R280" r:id="rId285" display="3º Termo Aditivo"/>
    <hyperlink ref="R281" r:id="rId286" display="4º TAP"/>
    <hyperlink ref="R282" r:id="rId287" display="5º TAP"/>
    <hyperlink ref="R283" r:id="rId288" display="4º Termo Aditivo"/>
    <hyperlink ref="A284" r:id="rId289" display="CC 7/2023 PGJ"/>
    <hyperlink ref="R284" r:id="rId290" display="1º Termo Aditivo"/>
    <hyperlink ref="R285" r:id="rId291" display="2º Termo Aditivo"/>
    <hyperlink ref="A286" r:id="rId292" display="CC 6/2023 PGJ"/>
    <hyperlink ref="R286" r:id="rId293" display="1º TAP"/>
    <hyperlink ref="R287" r:id="rId294" display="2º TAP"/>
    <hyperlink ref="R288" r:id="rId295" display="1º Termo Aditivo"/>
    <hyperlink ref="R289" r:id="rId296" display="3º TAP"/>
    <hyperlink ref="R290" r:id="rId297" display="4º TAP "/>
    <hyperlink ref="R291" r:id="rId298" display="5º TAP"/>
    <hyperlink ref="R292" r:id="rId299" display="6º TAP"/>
    <hyperlink ref="R293" r:id="rId300" display="7º TAP"/>
    <hyperlink ref="R294" r:id="rId301" display="8º TAP"/>
    <hyperlink ref="A295" r:id="rId302" display="CT 24/2023 PGJ"/>
    <hyperlink ref="R295" r:id="rId303" display="1º TAP"/>
    <hyperlink ref="R296" r:id="rId304" display="1º Termo Aditivo"/>
    <hyperlink ref="R297" r:id="rId305" display="2º TAP"/>
    <hyperlink ref="R298" r:id="rId306" display="3º TAP"/>
    <hyperlink ref="R299" r:id="rId307" display="2º Termo Aditivo"/>
    <hyperlink ref="R300" r:id="rId308" display="4º TAP"/>
    <hyperlink ref="R301" r:id="rId309" display="5º TAP"/>
    <hyperlink ref="A302" r:id="rId310" display="CC 9/2023 PGJ"/>
    <hyperlink ref="R302" r:id="rId311" display="1º Termo Aditivo"/>
    <hyperlink ref="A303" r:id="rId312" display="CC 10/2023 PGJ"/>
    <hyperlink ref="R303" r:id="rId313" display="1º Termo Aditivo"/>
    <hyperlink ref="R304" r:id="rId314" display="1º TAP"/>
    <hyperlink ref="R305" r:id="rId315" display="2º Termo Aditivo"/>
    <hyperlink ref="R306" r:id="rId316" display="3º Termo Aditivo"/>
    <hyperlink ref="A307" r:id="rId317" display="CT 1/2024 PGJ"/>
    <hyperlink ref="R307" r:id="rId318" display="1º TAP"/>
    <hyperlink ref="R310" r:id="rId319" display="2º TAP"/>
    <hyperlink ref="R311" r:id="rId320" display="3º TAP"/>
    <hyperlink ref="R312" r:id="rId321" display="4º TAP"/>
    <hyperlink ref="R313" r:id="rId322" display="1º Termo Aditivo"/>
    <hyperlink ref="R314" r:id="rId323" display="5º TAP"/>
    <hyperlink ref="R315" r:id="rId324" display="6º TAP"/>
    <hyperlink ref="A316" r:id="rId325" display="CC 1/2024 PGJ"/>
    <hyperlink ref="R316" r:id="rId326" display="1º Termo Aditivo"/>
    <hyperlink ref="A317" r:id="rId327" display="CT 4/2024 PGJ"/>
    <hyperlink ref="R317" r:id="rId328" display="1º Termo Aditivo"/>
    <hyperlink ref="R319" r:id="rId329" display="1º TAP"/>
    <hyperlink ref="R320" r:id="rId330" display="2º TAP"/>
    <hyperlink ref="R321" r:id="rId331" display="3º TAP"/>
    <hyperlink ref="R322" r:id="rId332" display="4º TAP"/>
    <hyperlink ref="R323" r:id="rId333" display="5º TAP"/>
    <hyperlink ref="R324" r:id="rId334" display="6º TAP"/>
    <hyperlink ref="R325" r:id="rId335" display="7º TAP"/>
    <hyperlink ref="R326" r:id="rId336" display="8º TAP"/>
    <hyperlink ref="R327" r:id="rId337" display="9º TAP"/>
    <hyperlink ref="A328" r:id="rId338" display="CT 3/2024 PGJ"/>
    <hyperlink ref="R328" r:id="rId339" display="1º TAP"/>
    <hyperlink ref="R331" r:id="rId340" display="1º Termo Aditivo"/>
    <hyperlink ref="R332" r:id="rId341" display="2º TAP"/>
    <hyperlink ref="R333" r:id="rId342" display="3º TAP"/>
    <hyperlink ref="A334" r:id="rId343" display="CT 8/2024 PGJ"/>
    <hyperlink ref="R336" r:id="rId344" display="1º Termo Aditivo"/>
    <hyperlink ref="R338" r:id="rId345" display="2º TAP"/>
    <hyperlink ref="R339" r:id="rId346" display="3º TAP"/>
    <hyperlink ref="R340" r:id="rId347" display="4º TAP"/>
    <hyperlink ref="R341" r:id="rId348" display="5º TAP"/>
    <hyperlink ref="R342" r:id="rId349" display="2º Termo Aditivo"/>
    <hyperlink ref="R343" r:id="rId350" display="6º TAP"/>
    <hyperlink ref="R344" r:id="rId351" display="7º TAP"/>
    <hyperlink ref="R345" r:id="rId352" display="3º Termo Aditivo"/>
    <hyperlink ref="A346" r:id="rId353" display="CT 11/2024 PGJ"/>
    <hyperlink ref="R346" r:id="rId354" display="1º TAP"/>
    <hyperlink ref="R347" r:id="rId355" display="2º TAP"/>
    <hyperlink ref="R348" r:id="rId356" display="3º TAP"/>
    <hyperlink ref="R349" r:id="rId357" display="4º TAP"/>
    <hyperlink ref="R350" r:id="rId358" display="5º TAP"/>
    <hyperlink ref="A351" r:id="rId359" display="CC 6/2024 PGJ"/>
    <hyperlink ref="R351" r:id="rId360" display="1º Termo Aditivo"/>
    <hyperlink ref="R352" r:id="rId361" display="2º Termo Aditivo"/>
    <hyperlink ref="A353" r:id="rId362" display="CC 7/2024 PGJ"/>
    <hyperlink ref="R353" r:id="rId363" display="1º Termo Aditivo"/>
    <hyperlink ref="R354" r:id="rId364" display="2º Termo Aditivo"/>
    <hyperlink ref="A355" r:id="rId365" display="CT 17/2024 PGJ"/>
    <hyperlink ref="R355" r:id="rId366" display="1º TAP"/>
    <hyperlink ref="R358" r:id="rId367" display="1º Termo Aditivo"/>
    <hyperlink ref="R359" r:id="rId368" display="2º TAP"/>
    <hyperlink ref="R360" r:id="rId369" display="3º TAP"/>
    <hyperlink ref="R361" r:id="rId370" display="2º Termo Aditivo"/>
    <hyperlink ref="A362" r:id="rId371" display="CC 8/2024 PGJ"/>
    <hyperlink ref="R362" r:id="rId372" display="1º TAP"/>
    <hyperlink ref="A364" r:id="rId373" display="CT 19/2024 PGJ"/>
    <hyperlink ref="R364" r:id="rId374" display="1º TAP"/>
    <hyperlink ref="R365" r:id="rId375" display="1º Termo Aditivo"/>
    <hyperlink ref="R366" r:id="rId376" display="2º TAP"/>
    <hyperlink ref="R367" r:id="rId377" display="3º TAP"/>
    <hyperlink ref="R368" r:id="rId378" display="2º Termo Aditivo"/>
    <hyperlink ref="A369" r:id="rId379" display="CT 9/2024 PGJ"/>
    <hyperlink ref="R369" r:id="rId380" display="1º Termo Aditivo"/>
    <hyperlink ref="R377" r:id="rId381" display="1º TAP"/>
    <hyperlink ref="R378" r:id="rId382" display="2º TAP"/>
    <hyperlink ref="R379" r:id="rId383" display="3º TAP"/>
    <hyperlink ref="R380" r:id="rId384" display="4º TAP"/>
    <hyperlink ref="R381" r:id="rId385" display="5º TAP"/>
    <hyperlink ref="R382" r:id="rId386" display="6º TAP"/>
    <hyperlink ref="A383" r:id="rId387" display="CT 23/2024 PGJ"/>
    <hyperlink ref="R383" r:id="rId388" display="1º Termo Aditivo"/>
    <hyperlink ref="R387" r:id="rId389" display="1º TAP"/>
    <hyperlink ref="R388" r:id="rId390" display="2º TAP"/>
    <hyperlink ref="R389" r:id="rId391" display="3º TAP"/>
    <hyperlink ref="R390" r:id="rId392" display="4º TAP"/>
    <hyperlink ref="R391" r:id="rId393" display="5º TAP"/>
    <hyperlink ref="R392" r:id="rId394" display="6º TAP"/>
    <hyperlink ref="R393" r:id="rId395" display="7º TAP"/>
    <hyperlink ref="A394" r:id="rId396" display="CT 29/2024 PGJ"/>
    <hyperlink ref="R394" r:id="rId397" display="1º TAP"/>
    <hyperlink ref="R395" r:id="rId398" display="2º TAP"/>
    <hyperlink ref="R396" r:id="rId399" display="3º TAP"/>
    <hyperlink ref="R397" r:id="rId400" display="4º TAP"/>
    <hyperlink ref="R398" r:id="rId401" display="5º TAP"/>
    <hyperlink ref="R399" r:id="rId402" display="6º TAP"/>
    <hyperlink ref="A400" r:id="rId403" display="CT 31/2024 PGJ"/>
    <hyperlink ref="R400" r:id="rId404" display="1º TAP"/>
    <hyperlink ref="R404" r:id="rId405" display="2º TAP"/>
    <hyperlink ref="A405" r:id="rId406" display="CC 10/2024 PGJ"/>
    <hyperlink ref="R405" r:id="rId407" display="1º Termo Aditivo"/>
    <hyperlink ref="A406" r:id="rId408" display="CT 34/2024 PGJ"/>
    <hyperlink ref="R406" r:id="rId409" display="1º TAP"/>
    <hyperlink ref="R407" r:id="rId410" display="2º TAP"/>
    <hyperlink ref="R408" r:id="rId411" display="3º TAP"/>
    <hyperlink ref="R409" r:id="rId412" display="4º TAP"/>
    <hyperlink ref="R410" r:id="rId413" display="5º TAP"/>
    <hyperlink ref="A411" r:id="rId414" display="CT 35/2024 PGJ"/>
    <hyperlink ref="R411" r:id="rId415" display="1º TAP"/>
    <hyperlink ref="R412" r:id="rId416" display="2º TAP"/>
    <hyperlink ref="R413" r:id="rId417" display="3º TAP"/>
    <hyperlink ref="R414" r:id="rId418" display="4º TAP"/>
    <hyperlink ref="R415" r:id="rId419" display="5º TAP"/>
    <hyperlink ref="R416" r:id="rId420" display="6º TAP"/>
    <hyperlink ref="A417" r:id="rId421" display="CT 27/2024 PGJ"/>
    <hyperlink ref="R417" r:id="rId422" display="1º TAP"/>
    <hyperlink ref="R418" r:id="rId423" display="2º TAP"/>
    <hyperlink ref="R419" r:id="rId424" display="3º TAP"/>
    <hyperlink ref="R420" r:id="rId425" display="4º TAP"/>
    <hyperlink ref="R421" r:id="rId426" display="5º TAP"/>
    <hyperlink ref="A422" r:id="rId427" display="CT 37/2024 PGJ"/>
    <hyperlink ref="R422" r:id="rId428" display="1º Termo Aditivo"/>
    <hyperlink ref="R423" r:id="rId429" display="2º Termo Aditivo"/>
    <hyperlink ref="A424" r:id="rId430" display="CC 1/2025 PGJ"/>
    <hyperlink ref="R424" r:id="rId431" display="1º Termo Aditivo"/>
    <hyperlink ref="R426" r:id="rId432" display="2º Termo Aditivo"/>
    <hyperlink ref="A427" r:id="rId433" display="CT 1/2025 PGJ"/>
    <hyperlink ref="R428" r:id="rId434" display="1º Termo Aditivo"/>
    <hyperlink ref="A429" r:id="rId435" display="CT 2/2025 PGJ"/>
    <hyperlink ref="R429" r:id="rId436" display="1º TAP"/>
    <hyperlink ref="R431" r:id="rId437" display="1º Termo Aditivo"/>
    <hyperlink ref="R432" r:id="rId438" display="2º TAP"/>
    <hyperlink ref="R433" r:id="rId439" display="3º TAP"/>
    <hyperlink ref="A434" r:id="rId440" display="CT 3/2025 PGJ"/>
    <hyperlink ref="A436" r:id="rId441" display="CT 4/2025 PGJ"/>
    <hyperlink ref="R436" r:id="rId442" display="1º Termo Aditivo"/>
    <hyperlink ref="R437" r:id="rId443" display="1º TAP"/>
    <hyperlink ref="A438" r:id="rId444" display="CT 5/2025 PGJ"/>
    <hyperlink ref="R438" r:id="rId445" display="1° Termo Aditivo"/>
    <hyperlink ref="A439" r:id="rId446" display="CC 2/2025 PGJ"/>
    <hyperlink ref="R439" r:id="rId447" display="1º Termo Aditivo"/>
    <hyperlink ref="A440" r:id="rId448" display="CT 6/2025 PGJ"/>
    <hyperlink ref="A441" r:id="rId449" display="CC 3/2025 PGJ"/>
    <hyperlink ref="R441" r:id="rId450" display="1º Termo Aditivo"/>
    <hyperlink ref="A442" r:id="rId451" display="CT 7/2025 PGJ"/>
    <hyperlink ref="A443" r:id="rId452" display="CT 8/2025 PGJ"/>
    <hyperlink ref="R443" r:id="rId453" display="1º Termo Aditivo"/>
    <hyperlink ref="R444" r:id="rId454" display="1º TAP"/>
    <hyperlink ref="R445" r:id="rId455" display="2º TAP"/>
    <hyperlink ref="A446" r:id="rId456" display="CT 10/2025 PGJ"/>
    <hyperlink ref="R446" r:id="rId457" display="1º Termo Aditivo"/>
    <hyperlink ref="A447" r:id="rId458" display="CC 4/2025 PGJ"/>
    <hyperlink ref="A448" r:id="rId459" display="CT 11/2025 PGJ"/>
    <hyperlink ref="A456" r:id="rId460" display="CT 14/2025 PGJ"/>
    <hyperlink ref="R456" r:id="rId461" display="1º TAP"/>
    <hyperlink ref="A457" r:id="rId462" display="CT 12/2025 PGJ"/>
    <hyperlink ref="R457" r:id="rId463" display="1º TAP"/>
    <hyperlink ref="R458" r:id="rId464" display="2º TAP"/>
    <hyperlink ref="R459" r:id="rId465" display="1º Termo Aditivo"/>
    <hyperlink ref="A460" r:id="rId466" display="TG 1/2025 PGJ"/>
    <hyperlink ref="A462" r:id="rId467" display="CT 15/2025 PGJ"/>
    <hyperlink ref="R462" r:id="rId468" display="1º TAP"/>
    <hyperlink ref="R465" r:id="rId469" display="2º TAP"/>
    <hyperlink ref="A466" r:id="rId470" display="CC 5/2025 PGJ"/>
    <hyperlink ref="R466" r:id="rId471" display="1º Termo Aditivo"/>
    <hyperlink ref="A470" r:id="rId472" display="CT 13/2025 PGJ"/>
    <hyperlink ref="R470" r:id="rId473" display="1º TAP"/>
    <hyperlink ref="A471" r:id="rId474" display="CC 6/2025 PGJ"/>
    <hyperlink ref="R471" r:id="rId475" display="1º TAP"/>
    <hyperlink ref="A472" r:id="rId476" display="CT 18/2025 PGJ"/>
    <hyperlink ref="R472" r:id="rId477" display="1º Termo Aditivo"/>
    <hyperlink ref="R473" r:id="rId478" display="1º TAP"/>
    <hyperlink ref="R474" r:id="rId479" display="2º TAP"/>
    <hyperlink ref="R475" r:id="rId480" display="2º Termo Aditivo"/>
    <hyperlink ref="R476" r:id="rId481" display="3º Termo Aditivo"/>
    <hyperlink ref="A477" r:id="rId482" display="CT 17/2025 PGJ"/>
    <hyperlink ref="R477" r:id="rId483" display="1º TAP"/>
    <hyperlink ref="A478" r:id="rId484" display="CC 7/2025 PGJ"/>
    <hyperlink ref="R478" r:id="rId485" display="1º TAP"/>
    <hyperlink ref="A479" r:id="rId486" display="CT 21/2025 PGJ"/>
    <hyperlink ref="A480" r:id="rId487" display="CT 20/2025 PGJ"/>
    <hyperlink ref="R480" r:id="rId488" display="1º TAP"/>
    <hyperlink ref="R481" r:id="rId489" display="2º TAP"/>
    <hyperlink ref="R482" r:id="rId490" display="1º Termo Aditivo"/>
    <hyperlink ref="R483" r:id="rId491" display="3º TAP"/>
    <hyperlink ref="A484" r:id="rId492" display="CT 23/2025 PGJ"/>
    <hyperlink ref="A485" r:id="rId493" display="CT 24/2025 PGJ"/>
    <hyperlink ref="A486" r:id="rId494" display="CT 19/2025 PGJ"/>
    <hyperlink ref="R486" r:id="rId495" display="1º TAP"/>
    <hyperlink ref="R487" r:id="rId496" display="1º Termo Aditivo"/>
    <hyperlink ref="R488" r:id="rId497" display="2º Termo Aditivo"/>
    <hyperlink ref="A489" r:id="rId498" display="CT 25/2025 PGJ"/>
    <hyperlink ref="A490" r:id="rId499" display="CC 8/2025 PGJ"/>
    <hyperlink ref="R490" r:id="rId500" display="1º TAP"/>
    <hyperlink ref="A491" r:id="rId501" display="CT 22/2025 PGJ"/>
    <hyperlink ref="R491" r:id="rId502" display="1º TAP"/>
    <hyperlink ref="A492" r:id="rId503" display="CT 26/2025 PGJ"/>
    <hyperlink ref="A493" r:id="rId504" display="CC 9/2025 PGJ"/>
    <hyperlink ref="A495" r:id="rId505" display="CC 10/2025 PGJ"/>
    <hyperlink ref="A496" r:id="rId506" display="CC 1/2026 PGJ"/>
    <hyperlink ref="A497" r:id="rId507" display="CT 3/2026 PGJ"/>
    <hyperlink ref="A498" r:id="rId508" display="CT 4/2026 PGJ"/>
    <hyperlink ref="A499" r:id="rId509" display="CC 2/2026 PGJ"/>
    <hyperlink ref="A500" r:id="rId510" display="CT 1/2026 PGJ"/>
    <hyperlink ref="A501" r:id="rId511" display="CT 2/2026 PGJ"/>
    <hyperlink ref="R501" r:id="rId512" display="1º TAP"/>
    <hyperlink ref="A502" r:id="rId513" display="CT 10/2026 PGJ"/>
    <hyperlink ref="A503" r:id="rId514" display="CT 7/2026 PGJ"/>
    <hyperlink ref="A504" r:id="rId515" display="CT 6/2026 PGJ"/>
    <hyperlink ref="A505" r:id="rId516" display="CT 8/2026 PGJ"/>
    <hyperlink ref="A506" r:id="rId517" display="CC 4/2026 PGJ"/>
    <hyperlink ref="A515" r:id="rId518" display="CT 5/2026 PGJ"/>
    <hyperlink ref="R515" r:id="rId519" display="1º TAP"/>
    <hyperlink ref="A525" r:id="rId520" display="CC 5/2026 PGJ"/>
    <hyperlink ref="A529" r:id="rId521" display="CT 9/2026 PGJ"/>
    <hyperlink ref="R529" r:id="rId522" display="1º Termo Aditivo"/>
    <hyperlink ref="A530" r:id="rId523" display="CT 15/2026 PGJ"/>
    <hyperlink ref="A531" r:id="rId524" display="CT 14/2026 PGJ"/>
    <hyperlink ref="A533" r:id="rId525" display="CT 16/2026 PGJ"/>
    <hyperlink ref="A534" r:id="rId526" display="CT 17/2026 PGJ"/>
    <hyperlink ref="A535" r:id="rId527" display="CT 11/2026 PGJ"/>
    <hyperlink ref="A536" r:id="rId528" display="CT 20/2026 PGJ"/>
    <hyperlink ref="A537" r:id="rId529" display="CT 18/2026 PGJ"/>
    <hyperlink ref="A538" r:id="rId530" display="CT 23/2026 PGJ"/>
    <hyperlink ref="A539" r:id="rId531" display="CC 6/2026 PGJ"/>
    <hyperlink ref="A540" r:id="rId532" display="CT 22/2026 PGJ"/>
    <hyperlink ref="A541" r:id="rId533" display="CT 25/2026 PGJ"/>
    <hyperlink ref="A542" r:id="rId534" display="CT 26/2026 PGJ"/>
    <hyperlink ref="A543" r:id="rId535" display="CT 27/2026 PGJ"/>
    <hyperlink ref="A544" r:id="rId536" display="CT 19/2026 PGJ"/>
    <hyperlink ref="A545" r:id="rId537" display="TG 2/2026 PGJ"/>
    <hyperlink ref="A546" r:id="rId538" display="CT 28/2026 PGJ"/>
    <hyperlink ref="A547" r:id="rId539" display="CT 24/2026 PGJ"/>
    <hyperlink ref="A549" r:id="rId540" display="CT 29/2026 PGJ"/>
    <hyperlink ref="A550" r:id="rId541" display="CT 30/2026 PGJ"/>
    <hyperlink ref="A551" r:id="rId542" display="CC 3/2026 PGJ"/>
    <hyperlink ref="A552" r:id="rId543" display="CT 31/2026 PGJ"/>
    <hyperlink ref="A554" r:id="rId544" display="CC 7/2026 PGJ"/>
    <hyperlink ref="A556" r:id="rId545" display="CT 13/2026 PGJ"/>
    <hyperlink ref="A557" r:id="rId546" display="CT 33/2026 PGJ"/>
    <hyperlink ref="A559" r:id="rId547" display="CC 8/2026 PGJ"/>
    <hyperlink ref="A562" r:id="rId548" display="TG 4/2026 PGJ"/>
    <hyperlink ref="A563" r:id="rId549" display="CT 32/2026 PGJ"/>
    <hyperlink ref="A567" r:id="rId550" display="CT 37/2026 PGJ"/>
    <hyperlink ref="A568" r:id="rId551" display="CT 34/2026 PGJ"/>
    <hyperlink ref="A569" r:id="rId552" display="CT 36/2026 PGJ"/>
    <hyperlink ref="A570" r:id="rId553" display="CT 38/2026 PGJ"/>
    <hyperlink ref="A571" r:id="rId554" display="CT 39/2026 PGJ"/>
    <hyperlink ref="A572" r:id="rId555" display="CT 35/2026 PGJ"/>
  </hyperlinks>
  <printOptions headings="false" gridLines="false" gridLinesSet="true" horizontalCentered="true" verticalCentered="false"/>
  <pageMargins left="0.236111111111111" right="0.236111111111111" top="0.275694444444444" bottom="0.551388888888889" header="0.511811023622047" footer="0.315277777777778"/>
  <pageSetup paperSize="9" scale="100" fitToWidth="1" fitToHeight="1000" pageOrder="overThenDown" orientation="landscape" blackAndWhite="false" draft="false" cellComments="none" firstPageNumber="1" useFirstPageNumber="true" horizontalDpi="300" verticalDpi="300" copies="1"/>
  <headerFooter differentFirst="false" differentOddEven="false">
    <oddHeader/>
    <oddFooter>&amp;CPágina &amp;P de &amp;N</oddFooter>
  </headerFooter>
  <rowBreaks count="5" manualBreakCount="5">
    <brk id="82" man="true" max="16383" min="0"/>
    <brk id="438" man="true" max="16383" min="0"/>
    <brk id="491" man="true" max="16383" min="0"/>
    <brk id="505" man="true" max="16383" min="0"/>
    <brk id="530" man="true" max="16383" min="0"/>
  </rowBreaks>
  <drawing r:id="rId556"/>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3CB1E0-0979-41B8-8DAF-0E3D042DB8C2}"/>
</file>

<file path=customXml/itemProps2.xml><?xml version="1.0" encoding="utf-8"?>
<ds:datastoreItem xmlns:ds="http://schemas.openxmlformats.org/officeDocument/2006/customXml" ds:itemID="{600E94FE-9778-487A-8671-F4609AF4C0C3}"/>
</file>

<file path=customXml/itemProps3.xml><?xml version="1.0" encoding="utf-8"?>
<ds:datastoreItem xmlns:ds="http://schemas.openxmlformats.org/officeDocument/2006/customXml" ds:itemID="{DD52FD2C-EFBA-4FC3-92A6-8910E2A954D8}"/>
</file>

<file path=docProps/app.xml><?xml version="1.0" encoding="utf-8"?>
<Properties xmlns="http://schemas.openxmlformats.org/officeDocument/2006/extended-properties" xmlns:vt="http://schemas.openxmlformats.org/officeDocument/2006/docPropsVTypes">
  <Template/>
  <TotalTime>177</TotalTime>
  <Application>LibreOffice/7.4.5.1$Windows_X86_64 LibreOffice_project/9c0871452b3918c1019dde9bfac75448afc4b57f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2021-01-15T22:11:34Z</dcterms:created>
  <dc:creator>eliso</dc:creator>
  <dc:description/>
  <dc:language>pt-BR</dc:language>
  <cp:lastModifiedBy/>
  <cp:lastPrinted>2026-08-11T10:44:46Z</cp:lastPrinted>
  <dcterms:modified xsi:type="dcterms:W3CDTF">2026-08-11T10:52:01Z</dcterms:modified>
  <cp:revision>210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MediaServiceImageTags">
    <vt:lpwstr/>
  </property>
  <property fmtid="{D5CDD505-2E9C-101B-9397-08002B2CF9AE}" pid="5" name="ProgId">
    <vt:lpwstr>Excel.Sheet</vt:lpwstr>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0</vt:bool>
  </property>
</Properties>
</file>