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rodrigoguimaraes\Downloads\"/>
    </mc:Choice>
  </mc:AlternateContent>
  <xr:revisionPtr revIDLastSave="0" documentId="13_ncr:1_{025D8B14-B0F5-4F5C-B20D-CA1E1C8CBDF8}" xr6:coauthVersionLast="47" xr6:coauthVersionMax="47" xr10:uidLastSave="{00000000-0000-0000-0000-000000000000}"/>
  <bookViews>
    <workbookView xWindow="-120" yWindow="-120" windowWidth="29040" windowHeight="15720" tabRatio="500" xr2:uid="{00000000-000D-0000-FFFF-FFFF00000000}"/>
  </bookViews>
  <sheets>
    <sheet name="CONTRATOS" sheetId="1" r:id="rId1"/>
  </sheets>
  <definedNames>
    <definedName name="_1º_Termo_Apostialmento">CONTRATOS!$R$124</definedName>
    <definedName name="_1º_Termo_Apostilamento">CONTRATOS!$R$110</definedName>
    <definedName name="_xlnm._FilterDatabase" localSheetId="0" hidden="1">CONTRATOS!$A$6:$BV$500</definedName>
    <definedName name="_xlnm.Print_Area" localSheetId="0">CONTRATOS!$A$1:$R$646</definedName>
    <definedName name="Excel_BuiltIn__FilterDatabase" localSheetId="0">CONTRATOS!$A$5:$R$6</definedName>
    <definedName name="Excel_BuiltIn_Print_Area" localSheetId="0">CONTRATOS!$A$1:$R$27</definedName>
    <definedName name="_xlnm.Print_Titles" localSheetId="0">CONTRATOS!$1:$6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645" i="1" l="1"/>
  <c r="B643" i="1"/>
  <c r="B642" i="1"/>
  <c r="B641" i="1"/>
</calcChain>
</file>

<file path=xl/sharedStrings.xml><?xml version="1.0" encoding="utf-8"?>
<sst xmlns="http://schemas.openxmlformats.org/spreadsheetml/2006/main" count="2994" uniqueCount="1536">
  <si>
    <t>AGOSTO_2 0 2 6</t>
  </si>
  <si>
    <t>C O N T R A T O S  A D M I N I S T R A T I V O S</t>
  </si>
  <si>
    <t xml:space="preserve">Nº </t>
  </si>
  <si>
    <t>OBJETO</t>
  </si>
  <si>
    <t>DATA DE PUB NO DOU/ DOE/ DOMPE</t>
  </si>
  <si>
    <t>Nº EDITAL</t>
  </si>
  <si>
    <t>VIGÊNCIA</t>
  </si>
  <si>
    <t>SITUAÇÃO</t>
  </si>
  <si>
    <t>ITEM FORNECIDO</t>
  </si>
  <si>
    <t>UNIDADE MEDIDA</t>
  </si>
  <si>
    <t>VALOR UNITÁRIO</t>
  </si>
  <si>
    <t>QTDE</t>
  </si>
  <si>
    <t>VALOR  DO ITEM</t>
  </si>
  <si>
    <t>VALOR TOTAL CONTRATO</t>
  </si>
  <si>
    <t>CONTRATADO</t>
  </si>
  <si>
    <t>CNPJ/CPF</t>
  </si>
  <si>
    <t>SÓCIOS</t>
  </si>
  <si>
    <t>FISCAL</t>
  </si>
  <si>
    <t>TERMO ADITIVO</t>
  </si>
  <si>
    <t>INÍCIO</t>
  </si>
  <si>
    <t>TÉRMINO</t>
  </si>
  <si>
    <t>CT 10/2020 PGJ</t>
  </si>
  <si>
    <t>Prestação de serviços continuados de limpeza e conservação, higienização, serviços de copa, garçom, lavagem de veículos, jardinagem, manutenção predial e recepção, com fornecimento de materiais e equipamentos, nas instalações do Ministério Público do Estado do Amazonas/Procuradoria-Geral de Justiça do Estado do Amazonas, nos termos do Edital do Pregão Eletrônico n.º 4.040/2019-CPL/MP/PGJ, que integra este termo contratual, com seus anexos, independentemente de transcrição, para todos os fins e efeitos legais.</t>
  </si>
  <si>
    <t xml:space="preserve">
DOMPE: 21/05/2020</t>
  </si>
  <si>
    <t>Pregão Eletrônico
Nº:4.040/2019-CPL/MP/PGJ</t>
  </si>
  <si>
    <t>CONCLUÍDO</t>
  </si>
  <si>
    <t>Prestação de serviços continuados de limpeza e conservação, higienização, serviços de copa, garçom, lavagem de veículos, jardinagem e manutenção predial</t>
  </si>
  <si>
    <t>Mês</t>
  </si>
  <si>
    <t>JF TECNOLOGIA EIRELI</t>
  </si>
  <si>
    <t>12.891.300/0001-97</t>
  </si>
  <si>
    <t>Francisco Antonio Oliveira De Carvalho - Cpf:***.789.842-**</t>
  </si>
  <si>
    <t>ERIVAN LEAL DE OLIVEIRA</t>
  </si>
  <si>
    <t xml:space="preserve">1º Termo Aditivo </t>
  </si>
  <si>
    <t>2º Termo Aditivo</t>
  </si>
  <si>
    <t xml:space="preserve"> 3º Termo Aditivo   </t>
  </si>
  <si>
    <t>4º Termo Aditivo</t>
  </si>
  <si>
    <t>1º TAP</t>
  </si>
  <si>
    <t>5º Termo Aditivo</t>
  </si>
  <si>
    <t>6º Termo Aditivo</t>
  </si>
  <si>
    <t>7º Termo Aditivo</t>
  </si>
  <si>
    <t>8º Termo Aditivo</t>
  </si>
  <si>
    <t>9º Termo Aditivo</t>
  </si>
  <si>
    <t>2º TAP</t>
  </si>
  <si>
    <t>10º Termo Aditivo</t>
  </si>
  <si>
    <t>3º TAP</t>
  </si>
  <si>
    <t>11º Termo Aditivo</t>
  </si>
  <si>
    <t>12º Termo Aditivo</t>
  </si>
  <si>
    <t>4º TAP</t>
  </si>
  <si>
    <t>CT 16/2020 PGJ</t>
  </si>
  <si>
    <t>Locação de imóvel, localizado na Rua Belo Horizonte, n° 500, Aleixo,Manaus/AM, registrado no Cartório de Registro de Imóveis e Protestos de Letras sob a matrícula n°52.273, visando abrigar Promotorias de Justiça da Capital do Estado do Amazonas, conforme asespecificações constantes no TERMO DE REFERÊNCIA Nº 14.2020.DEAC.0469877.2020.007177 e noMemorial Descritivo - Projeto e Rede Lógica.</t>
  </si>
  <si>
    <t xml:space="preserve">
DOMPE: 9/09/2020
</t>
  </si>
  <si>
    <t xml:space="preserve">
Doc.: Despacho nº. 320.2020.07AJ-SUBADM</t>
  </si>
  <si>
    <t>ATIVO</t>
  </si>
  <si>
    <t>Locação de imóvel, localizado na Rua Belo Horizonte, n° 500, Aleixo, Manaus/AM.</t>
  </si>
  <si>
    <t>ALVES LIRA LTDA</t>
  </si>
  <si>
    <t>05.828.884/0001-90</t>
  </si>
  <si>
    <t xml:space="preserve">Josias de Almeida Lira - CPF:***.558.412-**
</t>
  </si>
  <si>
    <t>MARIA NONATA PAIXÃO CAVALCANTE</t>
  </si>
  <si>
    <t>1º Termo  Aditivo</t>
  </si>
  <si>
    <t>3º  TAP</t>
  </si>
  <si>
    <t>3º Termo Aditivo</t>
  </si>
  <si>
    <t>5º TAP</t>
  </si>
  <si>
    <t>6º TAP</t>
  </si>
  <si>
    <t>7º TAP</t>
  </si>
  <si>
    <t>8º TAP</t>
  </si>
  <si>
    <t>9º TAP</t>
  </si>
  <si>
    <t>10º TAP</t>
  </si>
  <si>
    <t>CC 2/2021 PGJ</t>
  </si>
  <si>
    <t>Contratação de empresa especializada para fornecer Software exclusivo para Registro de Ocorrências de Obra e para o acompanhamento em tempo real das obras, reformas e manutenções realizadas pelo MINISTÉRIO PÚBLICO DO AMAZONAS nas unidades da Capital e Interior do Estado do Amazonas, conforme o Termo de Referência n.º 4.2020.DEAC.0435757.2020.001112.</t>
  </si>
  <si>
    <t xml:space="preserve">
DOMPE: 22/02/2021</t>
  </si>
  <si>
    <t xml:space="preserve">
Doc.: Despacho  nº 50.2021.02AJ-SUBADM</t>
  </si>
  <si>
    <t>22/02/2021</t>
  </si>
  <si>
    <t>Software exclusivo para Registro de Ocorrências de Obra (diários de obras), consistente em Sistema Online para elaborar, armazenar e gerenciar Relatório Diário de Obra (RDO</t>
  </si>
  <si>
    <t>Unidade</t>
  </si>
  <si>
    <t>UPDATE DIGITAL TECNOLOGIA DA INFORMAÇÃO LTDA</t>
  </si>
  <si>
    <t>21.600.669/0001-94</t>
  </si>
  <si>
    <t>Tairo Oliveira Lima - Cpf:***.856.166-**</t>
  </si>
  <si>
    <t>PAULO AUGUSTO DE OLIVEIRA LOPES</t>
  </si>
  <si>
    <t>1º Termo Aditivo</t>
  </si>
  <si>
    <t>CT 4/2021 PGJ</t>
  </si>
  <si>
    <t>Locação de imóvel localizado na Av. Francisco de Paula, n.º 141, Tancredo Neves, 69.520-000, Juruá/AM, registrado no Cartório de Registro de Imóveis da Comarca de Juruá sob a matrícula n.º 483, visando atender as necessidades do Ministério Público do Estado do Amazonas / Procuradoria-Geral de Justiça do Estado do Amazonas.
Parágrafo único. O imóvel e sua respectiva área de estacionamento destinar-se-ão às instalações da Promotoria de Justiça da Comarca de Juruá do Estado do Amazonas.</t>
  </si>
  <si>
    <t xml:space="preserve">
DOMPE: 10/03/2021</t>
  </si>
  <si>
    <t xml:space="preserve">
Doc.: Despacho  n.º 105.2021.01AJ-SUBADM</t>
  </si>
  <si>
    <t>10/03/2021</t>
  </si>
  <si>
    <t>locação de imóvel localizado na Av. Francisco de Paula, n.º 141, Tancredo Neves, 69.520-000, Juruá/AM</t>
  </si>
  <si>
    <t>SAMUEL MENDES DA SILVA</t>
  </si>
  <si>
    <t>***.380.181-**</t>
  </si>
  <si>
    <t>Samuel Mendes Da Silva</t>
  </si>
  <si>
    <t>ADRIANA MONTEIRO ESPINHEIRA E MARIA NONATA PAIXÃO CAVALCANTE</t>
  </si>
  <si>
    <t>CC 7/2021 PGJ</t>
  </si>
  <si>
    <t>Prestação de serviços de fornecimento de água potável e coleta de esgoto, visando atender as unidades da CONTRATANTE na cidade de Iranduba/AM, conforme as condições previstas neste instrumento, observando-se as normas legais e regulamentares aplicáveis.</t>
  </si>
  <si>
    <t>DOMPE: 19/05/2021</t>
  </si>
  <si>
    <t xml:space="preserve">
Doc.: Despacho  n.º 208.2021</t>
  </si>
  <si>
    <t>17/05/2021</t>
  </si>
  <si>
    <t>Fornecimento de água potável e coleta de esgoto</t>
  </si>
  <si>
    <t>SERVIÇO AUTÔNOMO DE ÁGUA E ESGOTO DE IRANDUBA - SAAE</t>
  </si>
  <si>
    <t>08.848.656/0001-70</t>
  </si>
  <si>
    <t>Kaio Ícaro Ferreira Vieira - Cpf:***.190.092-**</t>
  </si>
  <si>
    <t>MAURÍCIO TEIXEIRA DA SILVA</t>
  </si>
  <si>
    <t>CT 8/2021 PGJ</t>
  </si>
  <si>
    <t>Prestação de serviços de operação, manutenção preventiva e corretiva de estação de tratamento de efluentes - ETE, sistema Mizumo MP 30, instalada no prédio sede do Ministério Público do Estado do Amazonas, localizado na Av. Coronel Teixeira, n.º 7.995 - bairro Nova Esperança, conforme descrito neste instrumento, nos termos do Edital do Pregão Eletrônico n.º 4.011/2021-CPL/MP/PGJ.</t>
  </si>
  <si>
    <t>DOMPE: 12/05/2021</t>
  </si>
  <si>
    <t>Nº:Pregão Eletrônico n.º 4.011/2021-CPL/MP/PGJ</t>
  </si>
  <si>
    <t>27/05/2021</t>
  </si>
  <si>
    <t>Serviços de Manutenção Corretiva do sistema de tratamento de efluentes MIZUMO MP-30</t>
  </si>
  <si>
    <t>CASA NOVA ENGENHARIA E CONSULTORIA LTDA</t>
  </si>
  <si>
    <t>12.715.889/0001-72</t>
  </si>
  <si>
    <t>Leonardo Borges Falcone - Cpf:***.625.646-**</t>
  </si>
  <si>
    <t>LUCIANA DE SOUZA CARVALHO</t>
  </si>
  <si>
    <t>Serviços de Manutenção Preventiva do sistema de tratamento de efluentes MIZUMO MP-30.</t>
  </si>
  <si>
    <t>Serviço</t>
  </si>
  <si>
    <t>CC 10/2021 PGJ</t>
  </si>
  <si>
    <t>Prestação de serviços de fornecimento de água potável e coleta de esgoto, visando atender as unidades da CONTRATANTE na cidade de Humaitá/AM, conforme as condições previstas neste instrumento, observando-se as normas legais e regulamentares aplicáveis.</t>
  </si>
  <si>
    <t xml:space="preserve">
DOMPE: 15/07/2021</t>
  </si>
  <si>
    <t xml:space="preserve">
Doc.: Despacho  n.º 248.2021.03AJ-SUBADM</t>
  </si>
  <si>
    <t>14/07/2021</t>
  </si>
  <si>
    <t>fornecimento de água potável e coleta de esgoto</t>
  </si>
  <si>
    <t>COMPANHIA HUMAITAENSE DE ÁGUAS E SANEAMENTO BÁSICO - COHASB</t>
  </si>
  <si>
    <t>05.610.079/0001-96</t>
  </si>
  <si>
    <t>Renan Castro Maia - Cpf:***.999.102-**</t>
  </si>
  <si>
    <t>MARIA NONATA PAIXÃO CAVALCANTE E MAURÍCIO TEIXEIRA DA SILVA</t>
  </si>
  <si>
    <t>CT 12/2021 PGJ</t>
  </si>
  <si>
    <t>Aquisição de licença de uso de sistemas de informação para a disponibilização do Sistema de Controle de Material e Patrimônio - AJURI, em plataforma web, objetivando o controle de material de consumo (controle de estoque) e de material permanente (controle de patrimônio), cuja descrição está contida no Termo de referência nº 4.2021.SPAT.0606288.2021.002131 e na Proposta datada de 17.05.2021, que passa a fazer parte integrante deste contrato, para atender às necessidades do Ministério Público do Estado do Amazonas / Procuradoria-Geral de Justiça - PGJ/AM, pelo período de 12 (doze) meses, que se regerá pelas normas da Lei n.º 8.666/93.</t>
  </si>
  <si>
    <t xml:space="preserve">
DOMPE: 7/07/2021</t>
  </si>
  <si>
    <t xml:space="preserve">
Doc.: Despacho  n.º 209.2021.03AJ-SUBADM</t>
  </si>
  <si>
    <t>18/07/2021</t>
  </si>
  <si>
    <t>Licença de uso de sistemas de informação para a disponibilização do Sistema de Controle de Material e Patrimônio  AJURI</t>
  </si>
  <si>
    <t>PRODAM S/A</t>
  </si>
  <si>
    <t>04.407.920/0001-80</t>
  </si>
  <si>
    <t>Lincoln Nunes Da Silva - Cpf:***.699.748-**</t>
  </si>
  <si>
    <t>ELISSANDRA REBOUÇAS ARRUDA</t>
  </si>
  <si>
    <t>CT 19/2021 PGJ</t>
  </si>
  <si>
    <t>Prestação de serviço para fornecimento de licenciamento de uso mensal de Sistema de Informação e Gestão de Processos Judiciais (PJs) e Extrajudiciais (PEJs) das áreas fins do Ministério Público do Estado do Amazonas, denominado Sistema de Automação da Justiça - SAJ/MP, envolvendo o suporte técnico, manutenção corretiva, serviços sobre a infraestrutura, bem como de serviços sob demanda de manutenções evolutivas da solução, conforme especificações, quantitATIVOs e prazos contidos na Proposta, datada de 09/09/2021, e no Termo de Referência n° 011.2021.DTIC.SEI.2021.007811, todos estes instrumentos indissociáveis do presente contrato</t>
  </si>
  <si>
    <t xml:space="preserve">
DOMPE: 10/09/2021</t>
  </si>
  <si>
    <t xml:space="preserve">
Doc.: Despacho  nº 415.2021.01AJ-SUBADM.</t>
  </si>
  <si>
    <t>Quantitativo Garantido de Ponto de Função: 140</t>
  </si>
  <si>
    <t>SOFTPLAN PLANEJAMENTO E SISTEMAS LTDA.</t>
  </si>
  <si>
    <t>82.845.322/0001-04</t>
  </si>
  <si>
    <t>Rodrigo Do Nascimento Santos - Cpf:***.386.018-**</t>
  </si>
  <si>
    <t>EUDO DE LIMA ASSIS JÚNIOR</t>
  </si>
  <si>
    <t>1º Termo Apostilamento</t>
  </si>
  <si>
    <t>Sustentação</t>
  </si>
  <si>
    <t>Serviços Sobre a Infraestrutura SAJ-MP</t>
  </si>
  <si>
    <t>Garantia de Evolução Tecnológica e Funcional</t>
  </si>
  <si>
    <t>Suporte de Primeiro Nível ao Usuário Interno</t>
  </si>
  <si>
    <t>Banco de Pontos de Função: 100</t>
  </si>
  <si>
    <t>11º TAP</t>
  </si>
  <si>
    <t>12º TAP</t>
  </si>
  <si>
    <t>CT 33/2021 PGJ</t>
  </si>
  <si>
    <t>Contratação de serviços de acesso dedicado à Internet com proteção contra ataques distribuídos de negação de serviço (AntiDDoS), por um período de 12 (doze) meses, conforme as condições e especificações descritas no TERMO DE REFERÊNCIA Nº 3.2021.DTIC.0620843.2020.005370, que fazem parte deste instrumento, independentemente de transcrição.</t>
  </si>
  <si>
    <t>DOMPE: 17/12/2021</t>
  </si>
  <si>
    <t>Doc.: Despacho de Inexigibilidade n.º533.2021.03AJ-SUBADM</t>
  </si>
  <si>
    <t>16/12/2021</t>
  </si>
  <si>
    <t>Serviços de Anti-DDoS para acesso de 300 Mbps.</t>
  </si>
  <si>
    <t>EYES NWHERE SISTEMAS INTELIGENTES DE IMAGEM LTDA</t>
  </si>
  <si>
    <t>07.244.008/0002-23</t>
  </si>
  <si>
    <t>José Ricardo Ferreira - Cpf:***.615.128-**</t>
  </si>
  <si>
    <t>RAPHAEL VITORIANO BASTOS</t>
  </si>
  <si>
    <t>Instalação e configuração de link dedicado de acesso à Internet com dupla abordagem.</t>
  </si>
  <si>
    <t>Serviço de acesso dedicado à Internet de 300 Mbps.</t>
  </si>
  <si>
    <t>2 º Termo Aditivo</t>
  </si>
  <si>
    <t>CT 35/2021 PGJ</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</si>
  <si>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</si>
  <si>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Doc.: Despacho  nº 541.2021.01AJ-SUBADM</t>
  </si>
  <si>
    <t>11/12/2021</t>
  </si>
  <si>
    <t>Serviços postais nacionais e internacionais com produtos de fornecimento de produtos para postagem</t>
  </si>
  <si>
    <t>EMPRESA BRASILEIRA DE CORREIOS E TELÉGRAFOS</t>
  </si>
  <si>
    <t>34.028.316/0003-75</t>
  </si>
  <si>
    <t>Alessandra Candice Da Cruz Ferreira - Cpf:***.403.017-**
Helen Aparecida De Oliveira Cardoso - Cpf:***.583.398-**</t>
  </si>
  <si>
    <t>PAULO VICTOR PINTO</t>
  </si>
  <si>
    <t>CC 1/2022 PGJ</t>
  </si>
  <si>
    <t>Prestação de serviços de suporte e atualizações para licença do Oracle Database 11g Standard, incluindo suporte técnico on-line e telefônico, para atender as necessidades do Ministério Público do Estado do Amazonas, por um período de 12 (doze) meses, nos termos do Termo de Referência nº 22.2021.DTIC.0728277.2021.013537.</t>
  </si>
  <si>
    <t>DOMPE: 23/02/2022</t>
  </si>
  <si>
    <t xml:space="preserve">
Doc.: Despacho  nº 80.2022.03AJ-SUBADM</t>
  </si>
  <si>
    <t>Oracle Database Standard Edition - Oracle 1-Click Ordering Program - Processor Perpetual</t>
  </si>
  <si>
    <t>ORACLE DO BRASIL SISTEMAS LTDA</t>
  </si>
  <si>
    <t>59.456.277/0001-76</t>
  </si>
  <si>
    <t>João Carlos Orestes - Cpf:***.139.208-**</t>
  </si>
  <si>
    <t>GENNER RAMOS MAIA</t>
  </si>
  <si>
    <t>1º Termo de Apostilamento</t>
  </si>
  <si>
    <t xml:space="preserve"> 1º Termo Aditivo</t>
  </si>
  <si>
    <t xml:space="preserve"> 2º Termo Aditivo</t>
  </si>
  <si>
    <t>CT 4/2022 PGJ</t>
  </si>
  <si>
    <t>Aquisição de 2 (duas) licenças de software AutoCAD One (AutoCAD, Architecture, Electrical, MAP 3D, Mechanical, MEP, Plant 3D eRaster Design), Civil 3D, Infraworks, Revit, Navisworks Manage e treinamento, visando suprir as necessidades da Divisão de Engenharia, Arquitetura e Cálculo do Ministério Público do Amazonas (MPAM), nos termos do Edital do PREGÃO ELETRÔNICO N.º 4.002/2022-CPL/MP/PGJ, conforme o Termo de Referência n.º 39.2020.DEAC.0552573.2020.019936.</t>
  </si>
  <si>
    <t>DOMPE: 4/04/2022</t>
  </si>
  <si>
    <t>Pregão Eletrônico
Nº:4.002/2022-CPL/MP/PGJ</t>
  </si>
  <si>
    <t>31/03/2022</t>
  </si>
  <si>
    <t>Consultoria</t>
  </si>
  <si>
    <t>MAPDATA - TECNOLOGIA, INFORMÁTICA E COMÉRCIO LTDA</t>
  </si>
  <si>
    <t>66.582.784/0001-11</t>
  </si>
  <si>
    <t>Débora Cristina Cassim - Cpf:***.745.628-**</t>
  </si>
  <si>
    <t>AutoCAD One (AutoCAD, Architecture, Electrical, MAP 3D, Mechanical, MEP, Plant 3D eRaster Design), Civil 3D, Infraworks, Revit, Navisworks Manage</t>
  </si>
  <si>
    <t>Treinamento</t>
  </si>
  <si>
    <t>CT 9/2022 PGJ</t>
  </si>
  <si>
    <t>Contratação de empresa especializada em serviços técnicos para a elaboração de Projeto Básico para Contratação de Empresa Especializada em Execução de Montagem de Sistema de Combate e Prevenção a Incêndio, nos termos do Termo de Referência nº 30.2021.DEAC.0743741.2019.003706 e do EDITAL DO PREGÃO ELETRÔNICO N. º 4.006/2022-CPL/MP/PGJ.</t>
  </si>
  <si>
    <t xml:space="preserve">
DOMPE: 10/05/2022</t>
  </si>
  <si>
    <t>Pregão Eletrônico
Nº:4.006/2022-CPL/MP/PGJ</t>
  </si>
  <si>
    <t>Projeto Básico para Contratação de Empresa Especializada em Execução de Montagem de Sistema de Combate e Prevenção a Incêndio</t>
  </si>
  <si>
    <t>GUIMARÃES ENGENHARIA &amp; ARQUITETURA EIRELI-</t>
  </si>
  <si>
    <t>28.553.301/0001-61</t>
  </si>
  <si>
    <t>Helielton Guimarães De Paula - Cpf:***.038.002-**</t>
  </si>
  <si>
    <t>1º Termo aditivo</t>
  </si>
  <si>
    <t>2º Termo aditivo</t>
  </si>
  <si>
    <t>CC 4/2022 PGJ</t>
  </si>
  <si>
    <t>Fornecimento de água potável e coleta de esgoto, visando atender as unidades da CONTRATANTE na cidade de Parintins/AM, conforme as condições previstas neste instrumento, observando-se as normas legais e regulamentares aplicáveis.</t>
  </si>
  <si>
    <t>DOMPE: 11/07/2022</t>
  </si>
  <si>
    <t xml:space="preserve">
Doc.: Despacho  n.º 243.2022.01AJ-SUBADM</t>
  </si>
  <si>
    <t>fornecimento de água potável e coleta de esgoto, visando atender as unidades da CONTRATANTE na cidade de Parintins/AM</t>
  </si>
  <si>
    <t>SERVIÇO AUTÔNOMO DE ÁGUA E ESGOTO DE PARINTINS - SAAE</t>
  </si>
  <si>
    <t>04.597.340/0001-00</t>
  </si>
  <si>
    <t>Fermiliano De Souza Tavares - Cpf:***.481.852-**</t>
  </si>
  <si>
    <t>ISADYSON PIMENTEL AZEDO</t>
  </si>
  <si>
    <t>CT 12/2022 PGJ</t>
  </si>
  <si>
    <t>Prestação de serviços bancários através de Instituição Financeira, autorizada pelo Banco Central do Brasil, doravante denominada CONTRATADA, compreendendo o processamento da folha de pagamentos e concessão de créditos consignados para os membros e servidores ATIVOs, InATIVOs e Pensionistas da Procuradoria-Geral de Justiça do Estado do Amazonas, assim como o assessoramento no gerenciamento dos recursos financeiros da CONTRATANTE, o pagamento de seus fornecedores e demais credores, dentre outros serviços correlatos, com cessão onerosa de uso do espaço físico para instalação e funcionamento de Posto de Atendimento Bancário - PAB, pelo período de 60 (sessenta) meses, detalhados conforme as especificações seguintes, além daquelas descritas nos termos do Edital do Pregão Eletrônico N.º 4.031/2022-CPL/MP/PGJ .</t>
  </si>
  <si>
    <t xml:space="preserve">
DOMPE: 2/08/2022</t>
  </si>
  <si>
    <t>Pregão Eletrônico
Nº:4.031/2022-CPL/MP/PGJ</t>
  </si>
  <si>
    <t>Prestação de serviços bancários.</t>
  </si>
  <si>
    <t>BANCO BRADESCO S/A</t>
  </si>
  <si>
    <t>60.746.948/0001-12</t>
  </si>
  <si>
    <t>Francisco Grangeiro Diniz Júnior - Cpf:***.875.864-**</t>
  </si>
  <si>
    <t>MARLON ANDRÉ MENDES BERNARDO, JANICE QUEIROZ DE OLIVEIRA, MARCOS ANDRÉ ABENSUR, MARCELLO PIRES FONSECA E DMES BRITO DE SOUZA</t>
  </si>
  <si>
    <t>Não</t>
  </si>
  <si>
    <t>CT 15/2022 PGJ</t>
  </si>
  <si>
    <t>Fornecimento de licenças para solução de gerenciamento de endpoints denominada Ivanti Endpoint Manager e expansão tecnológica para gerenciamento de ATIVOs de TI, incluindo capacitação, suporte técnico e garantia, visando atender das necessidades do Ministério Público do Estado do Amazonas (MPAM), por um período de 12 (doze) meses, nos termos do Pregão Eletrônico N.º 4.039/2022-CPL/MP/PGJ.</t>
  </si>
  <si>
    <t>DOMPE: 9/09/2022</t>
  </si>
  <si>
    <t>Pregão Eletrônico
Nº:4.039/2022-CPL/MP/PGJ</t>
  </si>
  <si>
    <t>Ivanti Neurons Platform w/EPM Connector Cloud PARTNUMBER = IN-PlatformEPM-C</t>
  </si>
  <si>
    <t>4DEAL SOLUTIONS TECNOLOGIA EM INFORMÁTICA LTDA</t>
  </si>
  <si>
    <t>21.425.192/0001-58</t>
  </si>
  <si>
    <t>Alexandre Oliveira Da Silva - Cpf:***.340.178-**</t>
  </si>
  <si>
    <t>BRUNO REBELO LOBATO</t>
  </si>
  <si>
    <t>Ivanti Cloud Service Appliance PARTNUMBER = LDVCSA-L</t>
  </si>
  <si>
    <t>Ivanti Neurons Workspace Cloud PARTNUMBER = IN-WKSPACE-C</t>
  </si>
  <si>
    <t>Ivanti Antivirus Manager - Add-on to IvantiSS PARTNUMBER = LDAV-BD-S</t>
  </si>
  <si>
    <t>Ivanti EndPoint Manager PARTNUMBER = LDMSPMA-M</t>
  </si>
  <si>
    <t>Ivanty Security Suite PARTNUMBER = LDSS-S</t>
  </si>
  <si>
    <t>Capacitação no IVANTI Management Suite</t>
  </si>
  <si>
    <t>CC 5/2022 PGJ</t>
  </si>
  <si>
    <t>Fornecimento de água potável, dentro do padrão de potabilidade estabelecido na PRC N° 5 de 28 de setembro de 2017, do Ministério da Saúde, visando atender as unidades da CONTRATANTE na cidade de Itacoatiara/AM, conforme as condições previstas neste instrumento, observando-se as normas legais e regulamentares aplicáveis.</t>
  </si>
  <si>
    <t>DOMPE: 26/10/2022</t>
  </si>
  <si>
    <t xml:space="preserve">
Doc.: Despacho  n.º 621.2022.01AJ-SUBADM</t>
  </si>
  <si>
    <t>25/10/2022</t>
  </si>
  <si>
    <t>Fornecimento de água potável</t>
  </si>
  <si>
    <t>SERVIÇO AUTÔNOMO DE ÁGUA E ESGOTO DE ITACOATIARA - SAAE</t>
  </si>
  <si>
    <t>04.320.180/0001-40</t>
  </si>
  <si>
    <t>Marcela Cristine Andrade Da Costa - Cpf:***.581.494-**</t>
  </si>
  <si>
    <t>MARIA NONATA PAIXÃO CAVALCANTE E LUCIANA DE SOUZA CARVALHO​​</t>
  </si>
  <si>
    <t>CT 25/2022 PGJ</t>
  </si>
  <si>
    <t>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 nos termos do Edital do PREGÃO ELETRÔNICO N.º 4.048/2022-CPL/MP/PGJ, que integra este termo contratual, com seus anexos, independentemente de transcrição, para todos os fins e efeitos legais.</t>
  </si>
  <si>
    <t>DOMPE: 31/10/2022</t>
  </si>
  <si>
    <t>Pregão Eletrônico
Nº:4.048/2022-CPL/MP/PGJ</t>
  </si>
  <si>
    <t>28/10/2022</t>
  </si>
  <si>
    <t>Manutenção preventiva e corretiva, bem como a assistência técnica nos equipamentos de refrigeração da PGJ/AM.</t>
  </si>
  <si>
    <t>G REFRIGERAÇÃO COMERCIO E SERVIÇOS DE REFRIGERAÇÃO LTDA  ME</t>
  </si>
  <si>
    <t>02.037.069/0001-15</t>
  </si>
  <si>
    <t>Luiz Gonzaga Aquino De Oliveira - Cpf:***.673.922-**</t>
  </si>
  <si>
    <t>Serviço de troca de compressores e serpentinas sob demanda.</t>
  </si>
  <si>
    <t>CC 6/2022 PGJ</t>
  </si>
  <si>
    <t>Prestação de serviços de fornecimento de água potável, visando atender as unidades da CONTRATANTE nas cidades de Juruá, Tabatinga, Carauari, Codajás e Autazes/AM, conforme as condições previstas neste instrumento, observando-se as normas legais e regulamentares aplicáveis.</t>
  </si>
  <si>
    <t xml:space="preserve">
DOMPE: 16/12/2022</t>
  </si>
  <si>
    <t xml:space="preserve">
Doc.: Despacho de Inexigibilidade n.º781.2022.01AJ</t>
  </si>
  <si>
    <t>15/12/2022</t>
  </si>
  <si>
    <t>fornecimento de água potável, visando atender as unidades da CONTRATANTE nas cidades de Juruá, Tabatinga, Carauari, Codajás e Autazes/AM</t>
  </si>
  <si>
    <t>COMPANHIA DE SANEAMENTO DO AMAZONAS - COSAMA</t>
  </si>
  <si>
    <t>04.406.195/0001-25</t>
  </si>
  <si>
    <t>Armando Silva Do Valle - Cpf:***.748.092-**</t>
  </si>
  <si>
    <t>CT 3/2023 PGJ</t>
  </si>
  <si>
    <t>Locação do imóvel localizado na Avenida Amazonas, 14, Bairro São Lázaro, Urucurituba/AM, registrado no Cartório de Registro de Imóveis da Comarca de Urucurituba, visando a atender às necessidades do Ministério Público do Estado do Amazonas / Procuradoria-Geral de Justiça do Estado do Amazonas, conforme especificações constantes no Termo de Referência nº 37.2022.DEAC.0934278.2022.017395.</t>
  </si>
  <si>
    <t>DOMPE: 23/01/2023</t>
  </si>
  <si>
    <t xml:space="preserve">
Doc.: Despacho de Dispensa  Nº 18.2023.01AJ-SUBADM</t>
  </si>
  <si>
    <t>23/01/2023</t>
  </si>
  <si>
    <t>23/01/2028</t>
  </si>
  <si>
    <t>Locação de imóvel para atender às necessidades de instalação da Promotoria de Justiça da Comarca de Urucurituba/AM.</t>
  </si>
  <si>
    <t>Josiele Silva de Souza</t>
  </si>
  <si>
    <t>***.552.442-**</t>
  </si>
  <si>
    <t>KLEYSON NASCIMENTO BARROSO E MARIA NONATA PAIXÃO CAVALCANTE</t>
  </si>
  <si>
    <t>CT 4/2023 PGJ</t>
  </si>
  <si>
    <t>Prestação de serviço de solução de firewall de próxima geração em alta disponibilidade, com monitoramento, pelo período de 48 (quarenta e oito) meses, incluindo treinamento e serviço de migração da plataforma atual, conforme as especificações constantes no Termo de Referência nº 20.2021.DTIC.0720733.2021.015252.</t>
  </si>
  <si>
    <t xml:space="preserve">
DOMPE: 3/02/2023</t>
  </si>
  <si>
    <t>Pregão Eletrônico
Nº:4.005/2022-CPL/MP/PGJ</t>
  </si>
  <si>
    <t>Serviço de Migração do Ambiente Atual</t>
  </si>
  <si>
    <t>SERVIX INFORMATICA LTDA</t>
  </si>
  <si>
    <t>01.134.191/0007-32</t>
  </si>
  <si>
    <t>Fabiana Theo Nascimento - Cpf:***.670.268-**</t>
  </si>
  <si>
    <t>ROMULO DEVEZAS FREITAS</t>
  </si>
  <si>
    <t>Serviço de Monitoramento da Solução</t>
  </si>
  <si>
    <t>Serviço de Treinamento da Solução</t>
  </si>
  <si>
    <t>Serviço de Firewall em Alta Disponibilidade</t>
  </si>
  <si>
    <t>CT 6/2023 PGJ</t>
  </si>
  <si>
    <t>Locação de imóvel localizado na Rua Coronel Domingos Dutra, n.º 81, Centro, 69.160-000, Barreirinha/AM, registrado no Cartório de Registro de Imóveis da Comarca de Barreirinha sob a matrícula n.º 524, visando atender as necessidades do Ministério Público do Estado do Amazonas / Procuradoria-Geral de Justiça do Estado do Amazonas.</t>
  </si>
  <si>
    <t>DOMPE: 9/03/2023</t>
  </si>
  <si>
    <t>Dispensa: art. 24, XI, da Lei 8.666/93
Doc.: Despacho de Dispensa de Licitação n.º 160.2023.01AJ-SUBADM</t>
  </si>
  <si>
    <t>2/03/2028</t>
  </si>
  <si>
    <t>Locação de imóvel localizado na Rua Coronel Domingos Dutra, n.º 81, Centro, 69.160-000, Barreirinha/AM</t>
  </si>
  <si>
    <t>Josivan dos Santos Souza</t>
  </si>
  <si>
    <t>***.293.312-**</t>
  </si>
  <si>
    <t>ADRIANA MONTEIRO ESPINHEIRA E A MARIA NONATA PAIXÃO CAVALCANTE</t>
  </si>
  <si>
    <t>CT 7/2023 PGJ</t>
  </si>
  <si>
    <t>Implantação, administração e gerenciamento eletrônico de sistema destinado à manutenção preventiva e corretiva de veículos e outros serviços, contemplando módulo de gerenciamento e controle de manutenção preventiva e corretiva, além do fornecimento de peças/acessórios e demais serviços especializados em geral voltados a garantir o bom funcionamento dos veículos automotores da frota da Procuradoria-Geral de Justiça do Estado do Amazonas (PGJ/AM)</t>
  </si>
  <si>
    <t xml:space="preserve">
DOMPE: 10/03/2023</t>
  </si>
  <si>
    <t>Pregão Eletrônico
Nº:4.002/2023  CPL/MP/PGJ</t>
  </si>
  <si>
    <t>10/03/2023</t>
  </si>
  <si>
    <t>Manutenção preventiva e corretiva de veículos e outros serviços</t>
  </si>
  <si>
    <t>PRIME CONSULTORIA E ASSESSORIA EMPRESARIAL LTDA</t>
  </si>
  <si>
    <t>05.340.639/0001-30</t>
  </si>
  <si>
    <t>Renata Nunes Ferreira - Cpf:***.237.288-**</t>
  </si>
  <si>
    <t>KESLEY PEREIRA UCHOA</t>
  </si>
  <si>
    <t>CT 8/2023 PGJ</t>
  </si>
  <si>
    <t>Prestação de serviço de conectividade ponto a ponto, em fibra óptica, na cidade de Manaus, através de conexão entre redes de dados nas pontas A e B, conforme Termo de Referência Nº 13.2022.DTIC.0896967.2022.016003 e Edital do PREGÃO ELETRÔNICO N.º 4.003/2023-CPL/MP/PGJ, que integram este termo contratual, com seus anexos, independentemente de transcrição, para todos os fins e efeitos legais.</t>
  </si>
  <si>
    <t xml:space="preserve">
DOMPE: 23/03/2023</t>
  </si>
  <si>
    <t>Pregão Eletrônico
Nº:4.003/2023-CPL/MP/PGJ</t>
  </si>
  <si>
    <t>23/03/2023</t>
  </si>
  <si>
    <t>Capacidade Total de 500 Mbps</t>
  </si>
  <si>
    <t>LOGIC PRO SERVICOS DE TECNOLOGIA DA INFORMAÇÃO LTDA</t>
  </si>
  <si>
    <t>18.422.603/0001-47</t>
  </si>
  <si>
    <t>Mara Lenilma Lima Correa - Cpf:***.380.772-**
Francilais Afonso Lucas Guimarães - Cpf:***.832.922-**</t>
  </si>
  <si>
    <t>Instalação e ativação do link de dados (unidades descentralizadas)</t>
  </si>
  <si>
    <t>Remanejamento do link de dados (unidades descentralizadas)</t>
  </si>
  <si>
    <t>CT 10/2023 PGJ</t>
  </si>
  <si>
    <t>Prestação de serviços especializados em seguro de veículos, para atender à frota oficial pertencente à Procuradoria Geral de Justiça do Estado do Amazonas  PGJ/AM, por um período de 12 (doze) meses, nos termos do Edital do PREGÃO ELETRÔNICO N.º 4.013/2023-CPL/MP/PGJ, que integra este termo contratual, com seus anexos, independentemente de transcrição, para todos os fins e efeitos legais.</t>
  </si>
  <si>
    <t xml:space="preserve">
DOMPE: 27/03/2023</t>
  </si>
  <si>
    <t>Pregão Eletrônico
Nº:4.013/2023-CPL/MP/PGJ</t>
  </si>
  <si>
    <t>24/03/2023</t>
  </si>
  <si>
    <t>Seguro para a frota de veículos oficiais pertencente à Procuradoria-Geral de Justiça do Estado do Amazonas</t>
  </si>
  <si>
    <t>MAPFRE SEGUROS GERAIS S/A</t>
  </si>
  <si>
    <t>61.074.175/0001-38</t>
  </si>
  <si>
    <t>Alexandre Ponciano Serra - Cpf:***.802.708-**</t>
  </si>
  <si>
    <t>CT 12/2023 PGJ</t>
  </si>
  <si>
    <t>Locação de imóvel localizado na Rua Santa Terezinha, nº 270, Bairro Centro, município de Eirunepé/AM, registrado no Cartório de Registro de Imóveis da Comarca de Eirunepé sob a matrícula n.º 1.388, visando atender as necessidades do Ministério Público do Estado do Amazonas / Procuradoria-Geral de Justiça do Estado do Amazonas.</t>
  </si>
  <si>
    <t xml:space="preserve">
DOMPE: 4/04/2023</t>
  </si>
  <si>
    <t>Dispensa: art. 24, XI, da Lei 8.666/93
Doc.: Despacho de Dispensa de Licitação n.º 172.2023.01AJ-SUBADM</t>
  </si>
  <si>
    <t>Locação de imóvel localizado na Rua Santa Terezinha, nº 270, Bairro Centro, município de Eirunepé/AM</t>
  </si>
  <si>
    <t>MARIA DA GLORIA SILVA CONRADO</t>
  </si>
  <si>
    <t>***.463.802-**</t>
  </si>
  <si>
    <t>Maria Da Gloria Silva Conrado - Cpf: ***.463.802-**</t>
  </si>
  <si>
    <t>CAIO LÚCIO FENELON ASSIS BARROS E MARIA NONATA PAIXÃO CAVALCANTE</t>
  </si>
  <si>
    <t>CT 11/2023 PGJ</t>
  </si>
  <si>
    <t>Aquisição de subscrição de licença da suite ADOBE CREATIVE CLOUD (todos os Apps) - VIP, incluindo suporte técnico, garantia e atualizações, por 36 (trinta e seis) meses, conforme condições, quantidades e exigências estabelecidas neste contrato e seus anexos, visando atender as necessidades da Procuradoria-Geral de Justiça do Estado do Amazonas, nos termos do Edital do Pregão Eletrônico n.º 4.055/2022 - CPL/MP/PGJ.</t>
  </si>
  <si>
    <t xml:space="preserve">
DOMPE: 26/04/2023</t>
  </si>
  <si>
    <t>Pregão Eletrônico
Nº:4.055/2022 - CPL/MP/PGJ</t>
  </si>
  <si>
    <t>25/04/2023</t>
  </si>
  <si>
    <t>25/04/2026</t>
  </si>
  <si>
    <t>Subscrição de licença da suite Adobe Creative Cloud (todos os Apps) - VIP, pelo período de 36 (trinta e seis) meses</t>
  </si>
  <si>
    <t>TECNETWORKING SERVICOS E SOLUCOES EM TI LTDA</t>
  </si>
  <si>
    <t>21.748.841/0001-51</t>
  </si>
  <si>
    <t>Zaimison Antones Rodrigues Cartaxo - Cpf:***.902.504-**</t>
  </si>
  <si>
    <t>JULIANO GONCALVES DE VASCONCELLOS</t>
  </si>
  <si>
    <t>CT 15/2023 PGJ</t>
  </si>
  <si>
    <t>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vertical dos prédios da Procuradoria-Geral de Justiça do Estado do Amazonas, nos termos do Edital do Pregão Eletrônico N.º 4.014/2023-CPL/MP/PGJ, que integra este termo contratual, com seus anexos, independentemente de transcrição, para todos os fins e efeitos legais.</t>
  </si>
  <si>
    <t xml:space="preserve">
DOMPE: 4/05/2023</t>
  </si>
  <si>
    <t>Pregão Eletrônico
Nº:4.014/2023-CPL/MP/PGJ</t>
  </si>
  <si>
    <t>MANUTENÇÃO PREVENTIVA E CORRETIVA dos equipamentos de transporte vertical</t>
  </si>
  <si>
    <t>MODULO CONSULTORIA E GERENCIA PREDIAL LTDA</t>
  </si>
  <si>
    <t>05.926.726/0001-73</t>
  </si>
  <si>
    <t>Matheus Rangel De Sá - Cpf:***.681.827-**</t>
  </si>
  <si>
    <t>HALLAN FARIAS DE LIMA E PAULO AUGUSTO DE OLIVEIRA LOPES</t>
  </si>
  <si>
    <t>CT 16/2023 PGJ</t>
  </si>
  <si>
    <t>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 com fornecimento de aparelhos Smartphones sob a forma de comodato, de acordo com o descrito nas especificações técnicas do Termo de Referência N° 7.2023.DTIC.1022481.2022.002437.</t>
  </si>
  <si>
    <t xml:space="preserve">
DOMPE: 6/06/2023</t>
  </si>
  <si>
    <t>Pregão Eletrônico
Nº:4.016/2023-CPL/MP/PGJ</t>
  </si>
  <si>
    <t>Pacote de Serviços Corporativo tipo 2 (com smartphone e pacote de dados de 20GB)</t>
  </si>
  <si>
    <t>TELEFÔNICA BRASIL S/A</t>
  </si>
  <si>
    <t>02.558.157/0001-62</t>
  </si>
  <si>
    <t>Patrícia Ferreira Teixeira Netto Grande - Cpf:***.903.177-**
Carlota Braga De Assis Lima - Cpf:***.174.201-**</t>
  </si>
  <si>
    <t>JEFFERSON SILVA DO NASCIMENTO</t>
  </si>
  <si>
    <t>Pacote de Serviços Corporativo tipo 3 (sem smartphone e com pacote de dados de 10GB)</t>
  </si>
  <si>
    <t>CC 5/2023 PGJ</t>
  </si>
  <si>
    <t>Prestação de serviços de fornecimento de água potável e coleta de esgoto, visando atender as unidades da CONTRATANTE na cidade de Maués/AM, conforme as condições previstas neste instrumento, observando-se as normas legais e regulamentares aplicáveis, em conformidade com o Termo de Referência nº 5.2023.DEAC.1004115.2023.005504.</t>
  </si>
  <si>
    <t>DOMPE: 27/06/2023</t>
  </si>
  <si>
    <t>Inexigibilidade: art. 25, caput da Lei 8.666/93
Doc.: DESPACHO Nº 540.2023.01AJ-SUBADM</t>
  </si>
  <si>
    <t>23/06/2023</t>
  </si>
  <si>
    <t>23/06/2028</t>
  </si>
  <si>
    <t>SERVIÇO AUTÔNOMO DE ÁGUA E ESGOTO DE MAUÉS - SAAE</t>
  </si>
  <si>
    <t>04.587.036/0001-74</t>
  </si>
  <si>
    <t>Luiz Carlos Augusto Bentes Dinelli - Cpf:***.967.032-**</t>
  </si>
  <si>
    <t>MATEUS SÁ GONÇALVES</t>
  </si>
  <si>
    <t>CT 18/2023 PGJ</t>
  </si>
  <si>
    <t>Prestação de serviço de publicação dos atos oficiais e notas de interesse público da Procuradoria-Geral de Justiça do Estado do Amazonas  PGJ/AM, em jornal diário de grande circulação no Estado do Amazonas, obedecendo às exigências do Edital do Pregão Eletrônico n.º 4.019/2023-CPL/MP/PGJ.</t>
  </si>
  <si>
    <t xml:space="preserve">
DOMPE: 12/07/2023</t>
  </si>
  <si>
    <t>Pregão Eletrônico
Nº:4.019/2023-CPL/MP/PGJ</t>
  </si>
  <si>
    <t>29/06/2023</t>
  </si>
  <si>
    <t>NOTICIÁRIO. PUBLICAÇÕES NO FORMATO DE 3 COLUNAS X 20 CENTÍMETROS</t>
  </si>
  <si>
    <t>GIBBOR PUBLICIDADE E PUBLICACOES DE EDITAIS EIRELI</t>
  </si>
  <si>
    <t>18.876.112/0001-76</t>
  </si>
  <si>
    <t>Alexandre Da Silva Bandetini - Cpf:***.813.638-**</t>
  </si>
  <si>
    <t>DELCIDES MENDES DA SILVA JÚNIOR</t>
  </si>
  <si>
    <t>NOTICIÁRIO. PUBLICAÇÕES NO FORMATO DE 3 COLUNAS X 12 CENTÍMETROS</t>
  </si>
  <si>
    <t>CLASSIFICADOS / PUBLICAÇÕES LEGAIS. PUBLICAÇÕES NO FORMATO DE 2 COLUNAS X 20 CENTÍMETROS</t>
  </si>
  <si>
    <t>CLASSIFICADOS / PUBLICAÇÕES LEGAIS. PUBLICAÇÕES NO FORMATO DE 2 COLUNAS X 15 CENTÍMETROS</t>
  </si>
  <si>
    <t>CT 19/2023 PGJ</t>
  </si>
  <si>
    <t>Prestação de serviços em agenciamento de viagens, compreendendo reserva, emissão, marcação e remarcação de bilhetes de passagens aéreas nacionais e internacionais, para atendimento das necessidades do Ministério Público do Estado do Amazonas/Procuradoria-Geral de Justiça.</t>
  </si>
  <si>
    <t xml:space="preserve">
DOMPE: 4/07/2023</t>
  </si>
  <si>
    <t>Pregão Eletrônico
Nº:4.023/2023-CPL/MP/PGJ</t>
  </si>
  <si>
    <t>Agenciamento de viagens, compreendendo reserva, emissão, marcação e remarcação de bilhetes de passagens aéreas nacionais e internacionais</t>
  </si>
  <si>
    <t>CERRADO VIAGENS LTDA</t>
  </si>
  <si>
    <t>26.722.189/0001-10</t>
  </si>
  <si>
    <t>Jose Ricardo Moreira Oliviere Caixeta - Cpf:***.726.791-**</t>
  </si>
  <si>
    <t>MARLON ANDRÉ MENDES BERNARDO</t>
  </si>
  <si>
    <t>CT 22/2023 PGJ</t>
  </si>
  <si>
    <t>Fornecimento e distribuição de água mineral potável, sem gás, envasada em vasilhames de 20 (vinte) litros, a fim de suprir as necessidades da Procuradoria Geral de Justiça do Estado do Amazonas, em conformidade com a especificação constante do Edital do Pregão Eletrônico n.º 4.022/2023-CPL/MP/PGJ, que integra este contrato, com seus anexos, independentemente de transcrição, para todos os fins e efeitos legais.</t>
  </si>
  <si>
    <t>DOMPE: 28/07/2023</t>
  </si>
  <si>
    <t>Pregão Eletrônico
Nº:4.022/2023-CPL/MP/PGJ</t>
  </si>
  <si>
    <t>26/07/2023</t>
  </si>
  <si>
    <t>ÁGUA, MINERAL, sem gás, fluoretada, hipotermal na fonte.</t>
  </si>
  <si>
    <t>F ALVES DOS SANTOS JUNIOR</t>
  </si>
  <si>
    <t>27.985.750/0001-16</t>
  </si>
  <si>
    <t>Fernando Alves Dos Santos Junior - Cpf:***.387.302-**</t>
  </si>
  <si>
    <t>CC 7/2023 PGJ</t>
  </si>
  <si>
    <t>Prestação de serviço de seguro coletivo contra acidentes pessoais para Residentes Profissionais da Procuradoria-Geral de Justiça/ Ministério Público do Estado do Amazonas, em conformidade com o Termo de Referência nº 5.2023.DRH.1115200.2023.017358.</t>
  </si>
  <si>
    <t>DOMPE: 11/09/2023</t>
  </si>
  <si>
    <t>Dispensa: art. 24, XI, da Lei 8.666/93
Doc.: Despacho de Dispensa de Licitação nº 1038.2023.01AJ-SUBADM</t>
  </si>
  <si>
    <t>8/09/2023</t>
  </si>
  <si>
    <t>Seguro coletivo contra acidentes pessoais para Residentes Profissionais da PGJ</t>
  </si>
  <si>
    <t>PREVILEMOS LTDA ADM. E CORRETORA DE SEGUROS</t>
  </si>
  <si>
    <t>17.398.132/0001-16</t>
  </si>
  <si>
    <t>Austen Junior Pinheiro Lemos - Cpf:***.598.246-**</t>
  </si>
  <si>
    <t>JHERALMY HASTEM SANTOS ARAÚJO DA SILVA</t>
  </si>
  <si>
    <t>CC 6/2023 PGJ</t>
  </si>
  <si>
    <t>Prestação, de forma contínua, dos serviços públicos de abastecimento de água e esgotamento sanitário, para a Sede da Procuradoria-Geral de Justiça do Estado do Amazonas ¿ PGJ/AM e Unidades Descentralizadas, nos endereços constantes na tabela da Cláusula Terceira.</t>
  </si>
  <si>
    <t>DOE: 18/09/2023
DOMPE: 18/09/2023</t>
  </si>
  <si>
    <t>Dispensa: art. 24, XI, da Lei 8.666/93
Doc.: Despacho de Inexigibilidade de Licitação n.º 542.2023.01AJ-SUBADM</t>
  </si>
  <si>
    <t>18/09/2023</t>
  </si>
  <si>
    <t>18/09/2028</t>
  </si>
  <si>
    <t>Abastecimento de água e esgotamento sanitário, para a Sede da Procuradoria-Geral de Justiça do Estado do Amazonas  PGJ/AM e Unidades Descentralizadas</t>
  </si>
  <si>
    <t>MANAUS AMBIENTAL S/A</t>
  </si>
  <si>
    <t>03.264.927/0001-27</t>
  </si>
  <si>
    <t>Diego Rafael Das Magr - Cpf:***.666.481-**</t>
  </si>
  <si>
    <t>REINALDO SANTOS DE SOUZA​</t>
  </si>
  <si>
    <t xml:space="preserve">4º TAP </t>
  </si>
  <si>
    <t>CT 24/2023 PGJ</t>
  </si>
  <si>
    <t>Prestação dos serviços continuados de desinsetização, desratização, descupinização e desalojamento de pombos e morcegos, com o fornecimento de mão de obra, todos os insumos, materiais, equipamentos e ferramentas necessários, para atender às necessidades do Ministério Público do Estado do Amazonas / Procuradoria-Geral de Justiça.</t>
  </si>
  <si>
    <t xml:space="preserve">DOMPE: 28/09/2023
</t>
  </si>
  <si>
    <t>Pregão Eletrônico
Nº:4.024/2023-CPL/MP/PGJ.</t>
  </si>
  <si>
    <t>26/09/2023</t>
  </si>
  <si>
    <t>Desinsetização, desratização, descupinização e desalojamento de pombos e morcegos.</t>
  </si>
  <si>
    <t>ALFAMA COMERCIO E SERVICOS LTDA</t>
  </si>
  <si>
    <t>04.824.261/0001-87</t>
  </si>
  <si>
    <t xml:space="preserve">Heber Maranhão Rodrigues Filho - CPF:***.727.231-**
</t>
  </si>
  <si>
    <t>CC 9/2023 PGJ</t>
  </si>
  <si>
    <t>Aquisição da assinatura de acesso ao sistema Banco de Preços, da empresa NP Capacitação e Soluções Tecnológicas Ltda. (NEGÓCIOS PÚBLICOS), para atender às necessidades da Procuradoria-Geral de Justiça/ Ministério Público do Estado do Amazonas, por um período de 12 (doze) meses, nos termos do Termo de Referência nº 2.2023.SCOMS.1093491.2023.014946.</t>
  </si>
  <si>
    <t xml:space="preserve">
DOMPE: 18/10/2023</t>
  </si>
  <si>
    <t>Inexigibilidade: art. 25, caput da Lei 8.666/93
Doc.: Despacho de Inexigibilidade de Licitação nº 374.2023.06AJ-SUBADM</t>
  </si>
  <si>
    <t>17/10/2023</t>
  </si>
  <si>
    <t>Assinatura de acesso ao sistema Banco de Preços (compreendendo 1 assinatura + 2 acessos cortesia e treinamento ilimitado</t>
  </si>
  <si>
    <t>NP TECNOLOGIA E GESTÃO DE DADOS LTDA</t>
  </si>
  <si>
    <t>07.797.967/0001-95</t>
  </si>
  <si>
    <t>Rudimar Barbosa Dos Reis - Cpf:***.460.249-**</t>
  </si>
  <si>
    <t>FELIPE BEIRAGRANDE DA COSTA</t>
  </si>
  <si>
    <t>CC 10/2023 PGJ</t>
  </si>
  <si>
    <t>Prestação de serviços gráficos para o fornecimento, sob demanda, de crachás em PVC, com protetor e cordão personalizado, com o propósito de atender à demanda das unidades da Procuradoria-Geral de Justiça do Estado do Amazonas, de acordo com as especificações e detalhamentos constantes neste instrumento, por um período de 12 (doze) meses, em conformidade com o Termo de Referência nº 5.2023.DG.1077387.2023.013055.</t>
  </si>
  <si>
    <t>DOE: 17/11/2023
DOMPE: 17/11/2023</t>
  </si>
  <si>
    <t>Dispensa: art. 75, II, da Lei 14.133/21
Doc.: Despacho de Dispensa de Licitação nº 1290.2023.01AJ-SUBADM</t>
  </si>
  <si>
    <t>17/11/2023</t>
  </si>
  <si>
    <t>Cordão Personalizado Com Presilha</t>
  </si>
  <si>
    <t>BC SERVIÇOS GRÁFICOS LTDA  ME</t>
  </si>
  <si>
    <t>34.588.157/0001-00</t>
  </si>
  <si>
    <t>Antonio Levy Botero Junior - Cpf:***.650.292-**</t>
  </si>
  <si>
    <t>Protetor de Crachá</t>
  </si>
  <si>
    <t>Crachá de PVC Personalizado</t>
  </si>
  <si>
    <t>CT 1/2024 PGJ</t>
  </si>
  <si>
    <t>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 em tempo real, em rede de postos credenciados nos municípios de Manaus, Autazes, Alvarães, Anori, Atalaia do Norte, Barcelos, Barreirinha, Benjamin Constant, Beruri, Carauari, Coari, Eirunepé, Humaitá, Iranduba, Itacoatiara, Itamarati, Lábrea, Manacapuru, Maués, Novo Airão, Parintins, Presidente Figueiredo, Rio Preto da Eva, São Gabriel da Cachoeira, Tabatinga, Tapauá, Tefé, Urucurituba e Urucará, pelo período de 24 (vinte e quatro) meses.</t>
  </si>
  <si>
    <t>DOE: 26/01/2024
DOMPE: 26/01/2024</t>
  </si>
  <si>
    <t>Pregão Eletrônico
Nº:4.042/2023 - CPL/MP/PGJ</t>
  </si>
  <si>
    <t>GASOLINA COMUM (INTERIOR)</t>
  </si>
  <si>
    <t>LINK CARD ADMINISTRADORA DE BENEFÍCIOS LTDA</t>
  </si>
  <si>
    <t>12.039.966/0001-11</t>
  </si>
  <si>
    <t>Marcelo De Oliveira Lima - Cpf:***.649.618-**</t>
  </si>
  <si>
    <t>GASOLINA COMUM (CAPITAL)</t>
  </si>
  <si>
    <t>DIESEL S10 (CAPITAL)</t>
  </si>
  <si>
    <t>CC 1/2024 PGJ</t>
  </si>
  <si>
    <t>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Ministério Público do Estado do Amazonas.</t>
  </si>
  <si>
    <t>DOE: 8/02/2024
DOMPE: 8/02/2024</t>
  </si>
  <si>
    <t>Dispensa: art. 24, XI, da Lei 8.666/93
Doc.: Despacho de Dispensa de Licitação n° 1543.2023.01AJ-SUBADM.1220298.2023.018043</t>
  </si>
  <si>
    <t>Serviço de hospedagem à plataforma Open Journal Systems / Sistema Eletrônico de Editoração de Revistas  OJS/SEER</t>
  </si>
  <si>
    <t>ACESSO ACADÊMICO LTDA</t>
  </si>
  <si>
    <t>37.868.661/0001-43</t>
  </si>
  <si>
    <t>Edson Benedito Dos Santos Júnior - Cpf:***.811.998-**</t>
  </si>
  <si>
    <t>AURELY FREITAS GERMANO PENHA</t>
  </si>
  <si>
    <t>CT 4/2024 PGJ</t>
  </si>
  <si>
    <t>Regular as condições, procedimentos, direitos e obrigações das PARTES em relação ao uso do SISTEMA DE DISTRIBUIÇÃO, observado a demanda CONTRATADA e o pagamento dos ENCARGOS DE USO, bem como à conexão das instalações do CONSUMIDOR ao SISTEMA DE DISTRIBUIÇÃO por meio do PONTO DE CONEXÃO, nas seguintes unidades consumidoras: (0086993-7) Av. Coronel Texeira, nº 7995 - Nova Esperança - Sede - Manaus/AM, e (0876061-6) R. da Prosperidade, nº 211 - Nova Esperança - Sede Administrativa.</t>
  </si>
  <si>
    <t>DOE: 15/02/2024
DOMPE: 15/02/2024</t>
  </si>
  <si>
    <t>Inexigibilidade: art. 25, caput da Lei 8.666/93
Doc.: Despacho de Inexigibilidade de Licitação n° 1532.2023.01AJSUBADM.1218526.2023.017814</t>
  </si>
  <si>
    <t>12/02/2024</t>
  </si>
  <si>
    <t>12/02/2029</t>
  </si>
  <si>
    <t>PRÉDIO SEDE - Unidade Consumidora: 86993-7</t>
  </si>
  <si>
    <t>AMAZONAS DISTRIBUIDORA DE ENERGIA S/A</t>
  </si>
  <si>
    <t>02.341.467/0001-20</t>
  </si>
  <si>
    <t>Ítalo Fabiano Da Silva Costa - Cpf:***.102.232-**</t>
  </si>
  <si>
    <t>RENAN FRAZÃO DE SOUZA</t>
  </si>
  <si>
    <t>PRÉDIO ADMINISTRATIVO - Unidade Consumidora: 876061-6</t>
  </si>
  <si>
    <t>CT 3/2024 PGJ</t>
  </si>
  <si>
    <t>Prestação de serviços de locação de veículos automotores, com o fornecimento de manutenção, limpeza, seguro total e quilometragem livre, atendendo as necessidades do Ministério Público do Estado do Amazonas, pelo período de 12 (doze) meses.</t>
  </si>
  <si>
    <t>DOE: 27/02/2024
DOMPE: 27/02/2024</t>
  </si>
  <si>
    <t>Pregão Eletrônico
Nº:4.040/2023-CPL/MP/PGJ</t>
  </si>
  <si>
    <t>Veículos HATCH, pequeno porte, para serviços administrativos da PGJ. Locação de 2 (dois) veículos.</t>
  </si>
  <si>
    <t>RECHE GALDEANO &amp; CIA LTDA</t>
  </si>
  <si>
    <t>08.713.403/0001-90</t>
  </si>
  <si>
    <t>Davi Tavares De Melo Brandt Cruz - Cpf:***.776.312-**</t>
  </si>
  <si>
    <t>ELIAS SOUZA DE OLIVEIRA</t>
  </si>
  <si>
    <t>Veículos SEDAN, pequeno porte, para serviços administrativos da PGJ. Locação de 2 (dois) veículos.</t>
  </si>
  <si>
    <t>VEÍCULO PICK UP 4X4 CABINE DUPLA, para transporte de passageirtos desta PGJ. Locação de 1 (um) veículo, sob demanda.</t>
  </si>
  <si>
    <t>CT 8/2024 PGJ</t>
  </si>
  <si>
    <t>Prestação de Serviço Telefônico Fixo Comutado - STFC e Serviço de Comunicação Multimídia - SCM, nas modalidades local, discagem direta gratuita (DDG) utilizando o prefixo 0800, longa distância nacional (intra-regional e inter-regional) e internacional, por prazo de 24 (vinte e quatro) meses, para atender as unidades da Procuradoria-Geral de Justiça do Amazonas - PGJ/AM</t>
  </si>
  <si>
    <t>DOE: 19/03/2024
DOMPE: 19/03/2024</t>
  </si>
  <si>
    <t>Pregão Eletrônico
Nº:4.057/2023-CPL/MP/PGJ</t>
  </si>
  <si>
    <t>Entroncamento Digital Tronco SIP</t>
  </si>
  <si>
    <t>FIOS TECNOLOGIA DA INFORMAÇÃO LTDA</t>
  </si>
  <si>
    <t>25.125.064/0001-40</t>
  </si>
  <si>
    <t>Lucio Castro Da Costa - Cpf:***.473.652-**</t>
  </si>
  <si>
    <t>Entroncamento Digital E1-ISDN</t>
  </si>
  <si>
    <t>DISCAGEM DIRETA GRATUITA (DDG 0800)</t>
  </si>
  <si>
    <t>CT 11/2024 PGJ</t>
  </si>
  <si>
    <t>Locação de imóvel localizado na Rua Adriano de Queiroz, nº 36, Bairro Centro, município de Careiro da Várzea/AM, CEP 69.255-000.</t>
  </si>
  <si>
    <t>DOE: 12/04/2024
DOMPE: 12/04/2024</t>
  </si>
  <si>
    <t>Inexigibilidade: art. 25, caput da Lei 8.666/93
Doc.: Despacho de Inexigibilidade de Licitação n.º 168.2024.06AJ-SUBADM.1288552.2023.006420</t>
  </si>
  <si>
    <t>12/04/2024</t>
  </si>
  <si>
    <t>12/04/2029</t>
  </si>
  <si>
    <t>Locação de imóvel localizado na Rua Adriano de Queiroz, nº 36, Bairro Centro, município de Careiro da Várzea/AM, CEP 69.255-000</t>
  </si>
  <si>
    <t>Artur Santos Cardoso</t>
  </si>
  <si>
    <t>***.924.962-**</t>
  </si>
  <si>
    <t>Artur Santos Cardoso - Cpf: ***.924.962-**</t>
  </si>
  <si>
    <t>MARIA NONATA PAIXÃO CAVALCANTE​ E MARCELLO PIRES FONSECA</t>
  </si>
  <si>
    <t>CC 6/2024 PGJ</t>
  </si>
  <si>
    <t>Prestação de serviços de impressão e confecção de Cédulas de Identificação Funcional dos Membros do Ministério Público do Estado do Amazonas.</t>
  </si>
  <si>
    <t>DOE: 11/04/2024
DOMPE: 11/04/2024</t>
  </si>
  <si>
    <t>Dispensa: art. 24, XI, da Lei 8.666/93
Doc.: DESPACHO DE DISPENSA DE LICITAÇÃO Nº 387.2024.01AJ-SUBADM.1280501.2024.001549</t>
  </si>
  <si>
    <t>11/04/2024</t>
  </si>
  <si>
    <t>SERVIÇO DE IMPRESSÃO E CONFECÇÃO DE CARTEIRA FUNCIONAL</t>
  </si>
  <si>
    <t>IMPRENSA OFICIAL DO ESTADO DO AMAZONAS - IO (DIARIO OFICIAL)</t>
  </si>
  <si>
    <t>04.164.794/0001-80</t>
  </si>
  <si>
    <t>João Ribeiro Guimaraes Junior - Cpf:***.003.782-**</t>
  </si>
  <si>
    <t>CC 7/2024 PGJ</t>
  </si>
  <si>
    <t>Prestação de serviço de seguro coletivo contra acidentes pessoais para Estagiários da Procuradoria-Geral de Justiça/ Ministério Público do Estado do Amazonas.</t>
  </si>
  <si>
    <t>DOE: 11/06/2024
DOMPE: 11/06/2024</t>
  </si>
  <si>
    <t>Dispensa: art. 24, XI, da Lei 8.666/93
Doc.: Despacho de Dispensa de Licitação n° 751.2024.01AJ-SUBADM.1343375</t>
  </si>
  <si>
    <t>10/06/2024</t>
  </si>
  <si>
    <t>Prestação de serviço de Seguro Coletivo contra Acidentes Pessoais para Estagiários da Procuradoria-Geral de Justiça / Ministério Público do Estado do Amazonas (Capital e Interior).</t>
  </si>
  <si>
    <t>MBM SEGURADORA S/A</t>
  </si>
  <si>
    <t>87.883.807/0001-06</t>
  </si>
  <si>
    <t>Toni Robilar Pacheco - Cpf:***.471.750-**</t>
  </si>
  <si>
    <t>CT 17/2024 PGJ</t>
  </si>
  <si>
    <t>Prestação de serviços de operação técnica e manutenção (preventiva e corretiva), com eventual fornecimento de peças, para os sistemas de áudio e vídeo, com a gravação e transmissão simultânea via canal na internet, no Plenário Antônio Trindade, situado nas dependências do Prédio-Sede da Procuradoria-Geral de Justiça do Estado do Amazonas - PGJ/AM.</t>
  </si>
  <si>
    <t>DOE: 17/06/2024
DOMPE: 17/06/2024</t>
  </si>
  <si>
    <t>Pregão Eletrônico
Nº:94.009/2024-CPL/MP/PGJ</t>
  </si>
  <si>
    <t>12/06/2024</t>
  </si>
  <si>
    <t>Peças para reparo dos equipamentos de áudio</t>
  </si>
  <si>
    <t>A S PINTO - ME (NEWS LINK INTEGRACAO DE SISTEMAS)</t>
  </si>
  <si>
    <t>22.865.751/0001-03</t>
  </si>
  <si>
    <t>Adriano Silva Pinto - Cpf:***.758.921-**</t>
  </si>
  <si>
    <t>PAULO AUGUSTO DE OLIVEIRA LOPES E MICHELE BRAGA MIRANDA</t>
  </si>
  <si>
    <t>Prestação de serviços de operação técnica de áudio e vídeo do Plenário</t>
  </si>
  <si>
    <t>Horas</t>
  </si>
  <si>
    <t>Prestação de serviços de manutenção preventiva e corretiva no sistema de áudio e vídeo do Plenário</t>
  </si>
  <si>
    <t>CC 8/2024 PGJ</t>
  </si>
  <si>
    <t>Fornecimento de licença da solução do sistema de comunicação PABX com tecnologia VoIP, denominado 3CX, pelo período de 36 (trinta e seis) meses, incluindo capacitação, suporte técnico e garantia, visando atender as necessidades do Ministério Público do Estado do Amazonas.</t>
  </si>
  <si>
    <t>DOE: 26/06/2024
DOMPE: 26/06/2024</t>
  </si>
  <si>
    <t>Dispensa: art. 24, XI, da Lei 8.666/93
Doc.: Dispensa de Licitação Nº 800.2024.01AJ-SUBADM.1351742</t>
  </si>
  <si>
    <t>26/06/2024</t>
  </si>
  <si>
    <t>26/06/2027</t>
  </si>
  <si>
    <t>Capacitação no sistema PABX VOIP 3CX ENTERPRISE, com carga horária mínima de 20 (vinte) horas.</t>
  </si>
  <si>
    <t>WITEC - IT SOLUTIONS SERVICOS DE INFORMATICA LTDA</t>
  </si>
  <si>
    <t>08.280.681/0001-09</t>
  </si>
  <si>
    <t>Marco Aurelio Gardini Lagoa - Cpf:***.730.738-**</t>
  </si>
  <si>
    <t>CARLOS ALEXANDRE DOS SANTOS NOGUEIRA E JEFFERSON SILVA DO NASCIMENTO</t>
  </si>
  <si>
    <t>Sistema de comunicação PABX com tecnologia VoIP - 3CX ENTERPRISE. Capacidade de 32 chamadas simultâneas. Licença válida por 36 (trinta e seis) meses.</t>
  </si>
  <si>
    <t>CT 19/2024 PGJ</t>
  </si>
  <si>
    <t>Prestação de serviços de gerenciamento das informações, compreendendo serviços de clipping digital, monitoramento eletrônico de notícias veiculadas em todas as plataformas usadas por veículos de comunicação, com rastreamento 24 (vinte e quatro) horas, mailing de toda a mídia local e nacional, CRM (Customer Relationship Management ou Gestão de Relacionamento com o Cliente) e distribuidor de e-mails.</t>
  </si>
  <si>
    <t>Pregão Eletrônico
Nº:94.008/2024-CPL/MP/PGJ</t>
  </si>
  <si>
    <t>Prestação dos serviços de clipping digital e mailing.</t>
  </si>
  <si>
    <t>2KS AGENCIA DIGITAL PUBLICIDADE LTDA</t>
  </si>
  <si>
    <t>27.441.006/0001-50</t>
  </si>
  <si>
    <t>Samuel Morais Santos - Cpf:***.398.501-**</t>
  </si>
  <si>
    <t>ELVIS CLEBE MACIEL CHAVES E HIRAILTON GOMES DO NASCIMENTO</t>
  </si>
  <si>
    <t>CT 9/2024 PGJ</t>
  </si>
  <si>
    <t>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t>
  </si>
  <si>
    <t xml:space="preserve">DOE: 17/07/2024
DOMPE: 17/07/2024
</t>
  </si>
  <si>
    <t>Pregão Eletrônico
Nº:4.059/2023-CPL/MP/PGJ</t>
  </si>
  <si>
    <t>16/07/2024</t>
  </si>
  <si>
    <t>16/07/2026</t>
  </si>
  <si>
    <t>Mensalidade do circuito de comunicação de dados ponto a ponto via Terrestre  perfil de tráfego mínimo 50 Mbps, contemplando fornecimento de equipamentos, instalação, operação, manutenção e gerência proativa dos serviços</t>
  </si>
  <si>
    <t>FACHINELI COMUNICACAO LTDA</t>
  </si>
  <si>
    <t>08.804.362/0001-47</t>
  </si>
  <si>
    <t xml:space="preserve">Alex Alain Matos Fachineli - CPF:***.516.756-**
</t>
  </si>
  <si>
    <t>ALFREDO AFONSO RIBAMAR DE FREITAS</t>
  </si>
  <si>
    <t>Locação de equipamento de Rede (para circuitos via Terrestre)  perfil de tráfego mínimo 50 Mbps.</t>
  </si>
  <si>
    <t>Serviço de remanejamento/mudança de endereço do circuito remoto.</t>
  </si>
  <si>
    <t>Serviço de Instalação e Ativação do circuito.</t>
  </si>
  <si>
    <t>Locação de equipamento de Rede (para circuitos via Terrestre)  perfil de tráfego mínimo 10 Mbps.</t>
  </si>
  <si>
    <t>Mensalidade do circuito de comunicação de dados ponto a ponto via Terrestre  perfil de tráfego mínimo 10 Mbps, contemplando fornecimento de equipamentos, instalação, operação, manutenção e gerência proativa dos serviços.</t>
  </si>
  <si>
    <t>CT 23/2024 PGJ</t>
  </si>
  <si>
    <t>Prestação de serviços de conectividade a internet, via sátelite (LEO), para as Promotorias de Justiça do Interior do Estado do Amazonas, componentes do Ministério Público do Estado do Amazonas.</t>
  </si>
  <si>
    <t xml:space="preserve">DOE: 28/08/2024
DOMPE: 28/08/2024
</t>
  </si>
  <si>
    <t>Pregão Eletrônico
Nº:4.058/2023-CPL/MP/PGJ</t>
  </si>
  <si>
    <t>27/08/2024</t>
  </si>
  <si>
    <t>27/08/2027</t>
  </si>
  <si>
    <t>Serviço de Remanejamento (mesma cidade) da estação remota</t>
  </si>
  <si>
    <t>VIA DIRETA TELECOMUNICAÇÕES VIA SATÉLITE E INTERNET LTDA</t>
  </si>
  <si>
    <t>34.549.659/0001-13</t>
  </si>
  <si>
    <t xml:space="preserve">Ronaldo Lázaro Tiradentes - CPF:***.972.132-**
</t>
  </si>
  <si>
    <t>Locação de equipamento de Rede (para circuitos via Satélite, perfil de tráfego 100/20 Mbps)</t>
  </si>
  <si>
    <t>Circuito de conectividade a internet via Satélite, perfil de tráfego 100/20 Mbps, 1 TB de franquia de dados, contemplando fornecimento de equipamentos, instalação, operação, manutenção e gerência proativa dos serviços</t>
  </si>
  <si>
    <t>CT 29/2024 PGJ</t>
  </si>
  <si>
    <t>Locação de 2 (dois) imóveis conjugados, sendo um localizado na Rua São Luiz, n.º 624, e o outro na Avenida Jornalista Umberto Calderaro Filho, n.º 175, ambos no Bairro Adrianópolis - Manaus/AM, para atender às
necessidades de instalação de Promotorias de Justiça do Ministério Público do Estado do Amazonas na cidade de Manaus.</t>
  </si>
  <si>
    <t xml:space="preserve">DOE: 3/09/2024
DOMPE: 3/09/2024
</t>
  </si>
  <si>
    <t>Inexigibilidade: art. 25, caput da Lei 8.666/93
Doc.: Despacho de Inexigibilidade de Licitação n.º 1089.2024.01AJ-SUBADM.1409995.2024.006691</t>
  </si>
  <si>
    <t>Locação de imóveis conjugados, situados à rua São Luiz, n.º 624, Rua Prof. Márciano Armond (antiga Rua Belém) e Av. Jornalista Umberto Calderaro Filho, n.º 175, no Bairro Adrianópolis, na cidade de Manaus/AM</t>
  </si>
  <si>
    <t>COENCIL EMPREENDIMENTOS IMOBILIÁRIOS LTDA</t>
  </si>
  <si>
    <t>84.468.636/0001-52</t>
  </si>
  <si>
    <t xml:space="preserve">José de Moura Teixeira Lopes - CPF:***.324.792-**
</t>
  </si>
  <si>
    <t>CT 31/2024 PGJ</t>
  </si>
  <si>
    <t>Fornecimento de subscrição de licenças de uso da plataforma de softwares Microsoft 365, pelo período de 36 (trinta e seis) meses, com suporte técnico, visando atender as necessidades da Procuradoria-Geral de Justiça do Estado do Amazonas</t>
  </si>
  <si>
    <t xml:space="preserve">DOE: 9/09/2024
DOMPE: 9/09/2024
</t>
  </si>
  <si>
    <t>Dispensa: art. 24, XI, da Lei 8.666/93
Doc.: Despacho de Dispensa de Licitação Nº 1091.2024.01AJ-SUBADM.1410648.2024.016632</t>
  </si>
  <si>
    <t>Licença de uso da plataforma Microsoft Office 365 / Tipo E5  O365 E5 Sub Per User</t>
  </si>
  <si>
    <t>BRASOFTWARE INFORMÁTICA LTDA</t>
  </si>
  <si>
    <t>57.142.978/0001-05</t>
  </si>
  <si>
    <t xml:space="preserve">Walter Ferreira da Silva - CPF:***.434.428-**
</t>
  </si>
  <si>
    <t>CARLOS ALEXANDRE DOS SANTOS NOGUEIRA E THEO FERREIRA PARÁ</t>
  </si>
  <si>
    <t>Licença de uso da plataforma Microsoft Office 365 /Tipo E1  O365 E1 Sub Per User</t>
  </si>
  <si>
    <t>Licença de uso da plataforma Microsoft Office 365 / Tipo E3  O365 E3 Sub Per User</t>
  </si>
  <si>
    <t>Licença de uso da plataforma Microsoft Office 365 / Tipo EMS-E3  EMS E3 ALng Sub Per User</t>
  </si>
  <si>
    <t>CC 10/2024 PGJ</t>
  </si>
  <si>
    <t>Prestação de serviços de impressão e confecção de Cédulas de Identificação Funcional dos servidores do Ministério Público do Estado do Amazonas.</t>
  </si>
  <si>
    <t xml:space="preserve">DOE: 23/09/2024
DOMPE: 23/09/2024
</t>
  </si>
  <si>
    <t>Dispensa: art. 24, XI, da Lei 8.666/93
Doc.: DESPACHO DE DISPENSA DE LICITAÇÃO Nº 1109.2024.01AJ-SUBADM.1415670.2024.019360</t>
  </si>
  <si>
    <t>23/09/2024</t>
  </si>
  <si>
    <t>Serviço de impressão e confecção de carteira funcional</t>
  </si>
  <si>
    <t xml:space="preserve">João Ribeiro Guimaraes Junior - CPF:***.003.782-**
</t>
  </si>
  <si>
    <t>CT 34/2024 PGJ</t>
  </si>
  <si>
    <t>Locação de imóvel localizado na Rua Morcy Barroso, s/n, Centro, na cidade de Ipixuna/AM, CEP 69.890-000, destinando-se às instalações da Promotoria de Justiça da Comarca de Ipixuna/AM.</t>
  </si>
  <si>
    <t>Inexigibilidade: art. 25, caput da Lei 8.666/93
Doc.: Despacho de Inexigibilidade de Licitação Nº 556.2024.02AJ-SUBADM.1421798.2022.006636</t>
  </si>
  <si>
    <t>23/09/2029</t>
  </si>
  <si>
    <t>Locação de imóvel com Inscrição Municipal de IPTU: 00100100024002, localizado na Rua Morcy Barroso, S/N, Centro, na cidade de Ipixuna/AM</t>
  </si>
  <si>
    <t>Tenelândia Rodrigues de Matos Olivieira</t>
  </si>
  <si>
    <t>***.186.082-**</t>
  </si>
  <si>
    <t>CT 35/2024 PGJ</t>
  </si>
  <si>
    <t>Locação de 3 (imóveis) situados na cidade de Manaus/AM, visando atender às necessidades do Ministério Público do Estado do Amazonas / Procuradoria-Geral de Justiça do Estado do Amazonas.</t>
  </si>
  <si>
    <t xml:space="preserve">DOE: 25/09/2024
DOMPE: 25/09/2024
</t>
  </si>
  <si>
    <t>Inexigibilidade: art. 25, caput da Lei 8.666/93
Doc.: Despacho de Inexigibilidade de Licitação Nº 1163.2024.01AJ-SUBADM.1425571.2024.007577</t>
  </si>
  <si>
    <t>24/09/2024</t>
  </si>
  <si>
    <t>24/09/2029</t>
  </si>
  <si>
    <t>Locação de imóveis, para atender às necessidades do Ministério Público do Estado do Amazonas / Procuradoria-Geral de Justiça do Estado do Amazonas</t>
  </si>
  <si>
    <t>VANIAS BATISTA MENDONÇA</t>
  </si>
  <si>
    <t>***.466.502-**</t>
  </si>
  <si>
    <t>CT 27/2024 PGJ</t>
  </si>
  <si>
    <t>Prestação de serviços de fornecimento de energia elétrica, nas unidades consumidoras localizadas na capital e no interior do Estado do Amazonas.</t>
  </si>
  <si>
    <t xml:space="preserve">DOE: 30/09/2024
DOMPE: 30/09/2024
</t>
  </si>
  <si>
    <t>Inexigibilidade: art. 25, caput da Lei 8.666/93
Doc.: Despacho de Inexigibilidade de Licitação nº 939.2024.01AJ-SUBADM.1379783.2024.003083</t>
  </si>
  <si>
    <t>30/09/2024</t>
  </si>
  <si>
    <t>30/09/2029</t>
  </si>
  <si>
    <t>Fornecimento de energia elétrica às unidades consumidoras atendidas em baixa tensão</t>
  </si>
  <si>
    <t xml:space="preserve">Ítalo Fabiano da Silva Costa - CPF:***.102.232-**
</t>
  </si>
  <si>
    <t>CT 37/2024 PGJ</t>
  </si>
  <si>
    <t>Prestação de serviços de manutenção predial do imóvel onde está instalada a Promotoria de Justiça da Comarca de Tabatinga, componente do Ministério Público do Estado do Amazonas.</t>
  </si>
  <si>
    <t xml:space="preserve">DOE: 15/10/2024
DOMPE: 15/10/2024
</t>
  </si>
  <si>
    <t>Pregão Eletrônico
Nº:4.044/2023-CPL/MP/PGJ (Ata de Registro de Preço Nº 6.2024.CPL.1266471.2023.010235)</t>
  </si>
  <si>
    <t>14/10/2024</t>
  </si>
  <si>
    <t>SERVIÇOS DE MANUTENÇÃO PREDIAL PREVENTIVA E/OU CORRETIVA E PEQUENAS REFORMAS</t>
  </si>
  <si>
    <t>FERNANDES CONSTRUÇÕES LTDA</t>
  </si>
  <si>
    <t>27.816.603/0001-12</t>
  </si>
  <si>
    <t xml:space="preserve">Danny Nogueira Fernandes - CPF:***.523.392-**
</t>
  </si>
  <si>
    <t>CC 1/2025 PGJ</t>
  </si>
  <si>
    <t>Contratação de leiloeiro público oficial para a realização de leilão de dois grupos geradores pertencentes à Procuradoria-Geral de Justiça do Estado do Amazonas, que se encontrem classificados como inservíveis para a Administração, conforme condições, quantidades e exigências estabelecidas no Termo de Referência nº 6/2024- CPL e seus anexos.</t>
  </si>
  <si>
    <t>DOE: 10/01/2025
DOMPE: 10/01/2025</t>
  </si>
  <si>
    <t>Pregão Eletrônico
Nº:94.014/2024-CPL/MP/PGJ</t>
  </si>
  <si>
    <t>9/01/2025</t>
  </si>
  <si>
    <t>Grupo Gerador. Fabricante STEMAC nº ST . 0450119103 - Motor: Marca Mercedez-Benz, modelo OM 447 L A E - Gerador WEG 450 /405 KVA - Tensão 220V, Corrente 1066 A, modelo GTA - Data de fabricação jul./2003.</t>
  </si>
  <si>
    <t>Daniel Elias Garcia</t>
  </si>
  <si>
    <t>27.874.310/0001-91</t>
  </si>
  <si>
    <t>Daniel Elias Garcia - CPF:***.192.149-**</t>
  </si>
  <si>
    <t>LEANDRO TAVARES BEZERRA</t>
  </si>
  <si>
    <t>Grupo Gerador. Fabricante STEMAC nº ST . 0450105203 - Motor: Marca Mercedez-Benz, modelo OM 447 L A E - Gerador WEG 450 /405 KVA - Tensão 220V, Corrente 1066 A, modelo GTA - Data de fabricação jul./2003.</t>
  </si>
  <si>
    <t>CT 1/2025 PGJ</t>
  </si>
  <si>
    <t>Prestação de serviços de Junta de Especialistas para realizar avaliação psicológica e psiquiátrica de adaptação ao cargo, com a emissão de laudo, tendo por finalidade aferir a saúde mental dos Promotores de Justiça do Ministério Público do Amazonas, em estágio probatório, conforme previsão constante do art. 238, caput e parágrafo único, da Lei Complementar Estadual n.º 11/1993.</t>
  </si>
  <si>
    <t>DOE: 13/02/2025
DOMPE: 13/02/2025</t>
  </si>
  <si>
    <t>Dispensa: art. 75, III, "a", da Lei 14.133/21
Doc.: Dispensa de Licitação n.º 73.2025.01AJ-SUBADM.1537449.2024.007153</t>
  </si>
  <si>
    <t>13/02/2025</t>
  </si>
  <si>
    <t>Ativo</t>
  </si>
  <si>
    <t>Emissão de Laudo por Junta de Especialistas (Avaliação psicológica e psiquiátrica da adaptação ao cargo)</t>
  </si>
  <si>
    <t>CLÍNICA MASTER SAÚDE LTDA</t>
  </si>
  <si>
    <t>18.422.079/0001-04</t>
  </si>
  <si>
    <t>Sâmia Maria Diniz Lopes - CPF:***.853.002-**</t>
  </si>
  <si>
    <t>MARCELLO PIRES FONSECA</t>
  </si>
  <si>
    <t>CT 2/2025 PGJ</t>
  </si>
  <si>
    <t>Fornecimento de licença de uso de sistemas de informação para a disponibilização de Sistema de Cadastro, Folha de Pagamento e Recursos Humanos, em plataforma Web, objetivando o controle e pagamento de pessoal do Ministério Público do Estado do Amazonas.</t>
  </si>
  <si>
    <t>DOE: 11/02/2025
DOMPE: 11/02/2025</t>
  </si>
  <si>
    <t>Dispensa: art. 75, IX, da Lei 14.133/21
Doc.: Despacho de Dispensa de Licitação n.º 92.2025.01AJ-SUBADM.1541088.2024.026376</t>
  </si>
  <si>
    <t>11/02/2025</t>
  </si>
  <si>
    <t>Software como Serviço  PRODAM RH: Sistema de RH e Folha de Pagamento</t>
  </si>
  <si>
    <t>PROCESSAMENTO DE DADOS AMAZONAS S/A - PRODAM</t>
  </si>
  <si>
    <t>Lincoln Nunes da Silva - CPF:***.699.748-**</t>
  </si>
  <si>
    <t>DMES BRITO DE SOUZA</t>
  </si>
  <si>
    <t>Desenvolvimento de Sistemas de Informação</t>
  </si>
  <si>
    <t>CT 3/2025 PGJ</t>
  </si>
  <si>
    <t>Contratação de pessoa jurídica especializada na prestação de serviços, sob demanda, de avaliação médica psiquiátrica, a ser conduzida por uma Junta de Especialistas composta por, no mínimo, 02 (dois) médicos psiquiatras, para a emissão de laudos e pareceres, com a finalidade de subsidiar a instrução de processos extrajudiciais no âmbito do Ministério Público do Estado do Amazonas.</t>
  </si>
  <si>
    <t>DOE: 14/02/2025
DOMPE: 14/02/2025</t>
  </si>
  <si>
    <t>Dispensa: art. 75, II, da Lei 14.133/21
Doc.: Despacho de Dispensa de Licitação n.º 104.2025.01AJ-SUBADM.1546335.2024.028997</t>
  </si>
  <si>
    <t>13/02/2026</t>
  </si>
  <si>
    <t>Avaliação médica psiquiátrica com emissão de laudo.</t>
  </si>
  <si>
    <t>AS CLÍNICA MÉDICA OCUPACIONAL LTDA</t>
  </si>
  <si>
    <t>25.531.739/0001-50</t>
  </si>
  <si>
    <t>Ângela Maria Siqueira da Silva - CPF:***.613.632-**</t>
  </si>
  <si>
    <t>Avaliação médica psiquiátrica com emissão de parecer.</t>
  </si>
  <si>
    <t>CT 4/2025 PGJ</t>
  </si>
  <si>
    <t>Locação com facilities do imóvel situado na Avenida Adail de Sá, nº 15-C, bairro Centro, no município de Careiro Castanho/AM, visando à instalação de Promotorias de Justiça nessa localidade, com ambiente de trabalho adequado e seguro para o melhor desenvolvimento das atividades laborais.</t>
  </si>
  <si>
    <t>Inexigibilidade: art. 74, V, da Lei 14.133/21
Doc.: Despacho de Inexigilibildade de Licitação nº 97.2025.01AJ-SUBADM.1543483.2024.000416</t>
  </si>
  <si>
    <t>13/02/2030</t>
  </si>
  <si>
    <t>Aluguel do imóvel situado na Avenida Adail de Sá, nº 15-C, bairro Centro, no município de Careiro Castanho/AM</t>
  </si>
  <si>
    <t>Pedro Cavalcante da Costa</t>
  </si>
  <si>
    <t>***.323.102-**</t>
  </si>
  <si>
    <t>ANNE CAROLINE AMARAL DE LIMA E MARIA NONATA PAIXÃO CAVALCANTE</t>
  </si>
  <si>
    <t>CT 5/2025 PGJ</t>
  </si>
  <si>
    <t>Aquisição de assinatura da plataforma digital Jusbrasil (jusbrasil.com.br) (¿Plataforma¿), na modalidade "Pesquisa Jurídica Avançada", com 182 (cento e oitenta e dois) acessos por um período de 12 (doze) meses</t>
  </si>
  <si>
    <t>DOE: 28/02/2025
DOMPE: 28/02/2025</t>
  </si>
  <si>
    <t>Inexigibilidade: art. 74, I, da Lei 14.133/21
Doc.: Despacho de Inexigibilidade de Licitação n.º 147.2025.01AJ-SUBADM.1555548.2024.029371</t>
  </si>
  <si>
    <t>28/02/2025</t>
  </si>
  <si>
    <t>ASSINATURA DA PLATAFORMA DIGITAL JUSBRASIL (JUSBRASIL.COM.BR) (PLATAFORMA), na modalidade "Pesquisa Jurídica Avançada", com 182 (cento e oitenta e dois) acessos</t>
  </si>
  <si>
    <t>GOSHME SOLUÇÕES PARA A INTERNET LTDA</t>
  </si>
  <si>
    <t>07.112.529/0001-46</t>
  </si>
  <si>
    <t>Bernardo de Carvalho Barbosa - CPF:***.574.666-**</t>
  </si>
  <si>
    <t>1° Termo Aditivo</t>
  </si>
  <si>
    <t>CC 2/2025 PGJ</t>
  </si>
  <si>
    <t>Fornecimento de subscrição de 1 (uma) assinatura do serviço Envato Elements, Plano Royalty Free Anual Ilimitado, com no mínimo 3 (três) acessos web a banco de imagens eletrônicas (cada assinatura), com fotografias, ilustrações profissionais, vídeos e ativos sonoros, pelo período de 12 (doze) meses, para atender às necessidades da Assessoria de Comunicação da contratante.</t>
  </si>
  <si>
    <t>DOE: 13/03/2025
DOMPE: 13/03/2025</t>
  </si>
  <si>
    <t>Dispensa: art. 75, II, da Lei 14.133/21
Doc.: Despacho de Dispensa de Licitação n.º 153.2025.01AJ-SUBADM.1557797.2024.006443</t>
  </si>
  <si>
    <t>12/03/2025</t>
  </si>
  <si>
    <t>ROYALTY FREE PLANO ANUAL ILIMITADO - ASSINATURA DE COLEÇÃO DE ATIVOS DIGITAIS - 3 Usuários simultaneos (grupo)</t>
  </si>
  <si>
    <t>PROJELITE - SOLUÇÕES EM TECNOLOGIA LTDA</t>
  </si>
  <si>
    <t>27.813.226/0001-68</t>
  </si>
  <si>
    <t>Rômulo Salvador Paim - CPF:***.339.430-**</t>
  </si>
  <si>
    <t>ELVIS CLEBE MACIEL CHAVES</t>
  </si>
  <si>
    <t>CT 6/2025 PGJ</t>
  </si>
  <si>
    <t>Prestação de serviço emergencial de manutenção predial e pequenas reformas com fornecimento de materiais e mão de obra em imóvel da CONTRATANTE, especificamente no que se refere aos préstimos de pintura e pequenos reparos na Promotoria de Justiça de Tefé/AM.</t>
  </si>
  <si>
    <t>Pregão Eletrônico
Nº:4.044/2023-CPL/MP/PGJ</t>
  </si>
  <si>
    <t>12/03/2026</t>
  </si>
  <si>
    <t>SERVIÇOS DE MANUTENÇÃO PREDIAL PREVENTIVA E/OU CORRETIVA E PEQUENAS REFORMAS COM FORNECIMENTO DE MATERIAIS E MÃO DE OBRA.</t>
  </si>
  <si>
    <t>Danny Nogueira Fernandes - CPF:***.523.392-**</t>
  </si>
  <si>
    <t>VÍTOR RAFAEL DE MORAIS HONORATO E LUCIANA DE SOUZA CARVALHO</t>
  </si>
  <si>
    <t>CC 3/2025 PGJ</t>
  </si>
  <si>
    <t>Fornecimento de subscrição de 1 (uma) assinatura do Serviço Freepik, Plano Anual Equipes Premium, com no mínimo 3 (três) acessos web a banco de imagens eletrônicas (cada assinatura), com fotografias, ilustrações profissionais, vídeos e ativos sonoros, pelo período de 12 (doze) meses, para atender às necessidades da Assessoria de Comunicação da contratante.</t>
  </si>
  <si>
    <t>13/03/2025</t>
  </si>
  <si>
    <t>PLANO ANUAL EQUIPES (PREMIUM) - ASSINATURA DE COLEÇÃO DE ATIVOS DIGITAIS - Acesso para 3 (três) usuários</t>
  </si>
  <si>
    <t>MOVX TECNOLOGIA LTDA</t>
  </si>
  <si>
    <t>35.486.862/0001-50</t>
  </si>
  <si>
    <t>Wellington Holanda dos Santos - CPF:***.356.982-**</t>
  </si>
  <si>
    <t>CT 7/2025 PGJ</t>
  </si>
  <si>
    <t>Prestação de serviço emergencial de manutenção predial e pequenas reformas, com fornecimento de materiais e mão de obra, especificamente no que se refere ao serviço de construção de terraço na 22ª Procuradoria de Justiça, situada na Avenida Coronel Teixeira, nº 7995, Nova Esperança, Manaus/AM, 1º andar do prédio-sede da CONTRATANTE.</t>
  </si>
  <si>
    <t>13/03/2026</t>
  </si>
  <si>
    <t>HALLAN FARIAS DE LIMA</t>
  </si>
  <si>
    <t>CT 8/2025 PGJ</t>
  </si>
  <si>
    <t>Contratação de empresa especializada no fornecimento de sistema informatizado de registro e controle de ponto eletrônico, em ambiente web, para 1.500 (mil e quinhentos) integrantes, incluindo implantação e treinamento, para atender às necessidades da CONTRATANTE, por um período de 24 (vinte e quatro) meses.</t>
  </si>
  <si>
    <t>DOE: 24/03/2025
DOMPE: 24/03/2025</t>
  </si>
  <si>
    <t>Dispensa: art. 75, II, da Lei 14.133/21
Doc.: Despacho de Dispensa de Licitação n.º 219.2025.01AJ-SUBADM.1572868.2025.000608</t>
  </si>
  <si>
    <t>21/03/2025</t>
  </si>
  <si>
    <t>21/03/2027</t>
  </si>
  <si>
    <t>Sistema informatizado de registro e controle de ponto eletrônico, em ambiente web, para 1.500 (mil e quinhentos) integrantes, incluindo implantação e treinamento.</t>
  </si>
  <si>
    <t>PONTOMAIS TECNOLOGIA S.A (VR GENTE)</t>
  </si>
  <si>
    <t>23.863.463/0001-82</t>
  </si>
  <si>
    <t>Hendrik Fellipe Santana Machado - CPF:***.038.719-**
Renato Jorge Galvão Teixeira - CPF:***.484.025-**</t>
  </si>
  <si>
    <t>CT 10/2025 PGJ</t>
  </si>
  <si>
    <t>Contratação de empresa especializada para prestação de serviços de manutenção corretiva, através da extensão da garantia de 270 (duzentos e setenta) computadores tipo POSITIVO MASTER D6200, com cobertura por 12 (doze) meses, visando suprir as necessidades das unidades da CONTRATANTE.</t>
  </si>
  <si>
    <t>DOE: 22/04/2025
DOMPE: 22/04/2025</t>
  </si>
  <si>
    <t>Inexigibilidade: art. 74, I, da Lei 14.133/21
Doc.: Despacho de Inexigibilidade de Licitação n.º 296.2025.01AJ-SUBADM.1595533.2025.001265</t>
  </si>
  <si>
    <t>22/04/2025</t>
  </si>
  <si>
    <t>22/04/2026</t>
  </si>
  <si>
    <t>Serviço de manutenção corretiva através da extensão da garantia de computadores</t>
  </si>
  <si>
    <t>POSITIVO TECNOLOGIA S.A</t>
  </si>
  <si>
    <t>81.243.735/0001-48</t>
  </si>
  <si>
    <t>Marielva Andrade Silva Dias - CPF:***.779.329-**
Jaqueline Milano - CPF:***.341.209-**</t>
  </si>
  <si>
    <t>RODRIGO ARAÚJO ANDES</t>
  </si>
  <si>
    <t>CC 4/2025 PGJ</t>
  </si>
  <si>
    <t>Assinatura do software "FLICKR PRO", por um período de 24 (vinte e quatro) meses, com o intuito de atender às necessidades da Assessoria de Comunicação da CONTRATANTE, notadamente para a realização de upload e armazenamento de fotos dos eventos, solenidades, visitas, inaugurações e demais assuntos referentes ao Parquet.</t>
  </si>
  <si>
    <t>DOE: 30/05/2025
DOMPE: 30/05/2025</t>
  </si>
  <si>
    <t>Dispensa: art. 75, II, da Lei 14.133/21
Doc.: Despacho de Dispensa de Licitação n.º 449.2025.01AJ-SUBADM.1630452.2025.001657</t>
  </si>
  <si>
    <t>29/05/2025</t>
  </si>
  <si>
    <t>29/05/2027</t>
  </si>
  <si>
    <t>Assinatura do software FLICKR PRO</t>
  </si>
  <si>
    <t>52.997.838 Ides de Morais Fernandes (Grupo Forte)</t>
  </si>
  <si>
    <t>52.997.838/0001-03</t>
  </si>
  <si>
    <t>Ides de Morais Fernandes - CPF:***.428.691-**</t>
  </si>
  <si>
    <t>CT 11/2025 PGJ</t>
  </si>
  <si>
    <t>Prestação de serviços técnicos para execução de sondagem, com emissão de laudo e levantamento planialtimétrico, objetivando fornecer elementos técnicos (plantas, memoriais descritivos de bem imóvel e relatórios fotográficos) e informações à CONTRATANTE, em terrenos de propriedade desta, notadamente os localizados nos municípios de Apuí, Uarini, Urucará e Rio Preto da Eva.</t>
  </si>
  <si>
    <t>DOE: 5/06/2025
DOMPE: 5/06/2025</t>
  </si>
  <si>
    <t>Dispensa: art. 75, I, da Lei 14.133/21
Doc.: Despacho de Dispensa de Licitação n.º 474.2025.01AJ-SUBADM.1636882.2024.028007</t>
  </si>
  <si>
    <t>5/06/2025</t>
  </si>
  <si>
    <t>5/06/2026</t>
  </si>
  <si>
    <t>Sondagem do tipo SPT (15 metros de profundidade) e Laudo</t>
  </si>
  <si>
    <t>TRENA AMAZONAS LTDA</t>
  </si>
  <si>
    <t>57.978.150/0001-91</t>
  </si>
  <si>
    <t>Ivar de Godoy Barbosa - CPF:***.393.808-**</t>
  </si>
  <si>
    <t>Serviço de Levantamento Planimétrico  Planta Planialtimétrica, Memorial Descritivo do Estudo, Relatório fotográfico e ART</t>
  </si>
  <si>
    <t>Serviço de Levantamento Planimétrico  Planta Planialtimétrica, Memorial Descritivo do Estudo, Relatório fotográfico e ART.</t>
  </si>
  <si>
    <t>CT 14/2025 PGJ</t>
  </si>
  <si>
    <t>Locação com facilities do imóvel situado na Rua Costa e Silva, s/nº, Centro  Beruri/AM, CEP: 69.430-000, visando à instalação da Promotoria de Justiça no município de Beruri/AM.</t>
  </si>
  <si>
    <t>DOE: 9/06/2025
DOMPE: 9/06/2025</t>
  </si>
  <si>
    <t>Inexigibilidade: art. 74, V, da Lei 14.133/21
Doc.: Despacho de Inexigibilidade de Licitação n.º 453.2025.01AJ-SUBADM.1631306.2024.018964</t>
  </si>
  <si>
    <t>6/06/2025</t>
  </si>
  <si>
    <t>6/06/2030</t>
  </si>
  <si>
    <t>Locação de Imóvel para Instalação de Promotorias de Justiça no Município de Beruri/AM</t>
  </si>
  <si>
    <t>Rafael Santos de Oliveira</t>
  </si>
  <si>
    <t>***.313.112-**</t>
  </si>
  <si>
    <t>CT 12/2025 PGJ</t>
  </si>
  <si>
    <t>Contratação de empresa especializada para prestação de serviços de engenharia para reforma da edificação das Promotorias de Justiça da Comarca de Iranduba/AM, órgão integrante da CONTRATANTE, localizada na Avenida Rio Madeira, s/n, Bairro Centro, Iranduba/AM.</t>
  </si>
  <si>
    <t>DOE: 10/06/2025
DOMPE: 10/06/2025</t>
  </si>
  <si>
    <t>Pregão Eletrônico
Nº:94.003/2025-CPL/MP/PGJ</t>
  </si>
  <si>
    <t>10/06/2025</t>
  </si>
  <si>
    <t>10/12/2026</t>
  </si>
  <si>
    <t>Prestação de serviços de engenharia para Reforma da Edificação das Promotorias de Justiça da Comarca de Iranduba/AM</t>
  </si>
  <si>
    <t>T D A - CONSTRUÇÕES LTDA</t>
  </si>
  <si>
    <t>97.519.100/0001-60</t>
  </si>
  <si>
    <t>Jamerson Andrade do Nascimento - CPF:***.299.902-**
Carlos Emídio Meirelles Flores - CPF:***.781.392-**
Kássia Polyana Menegos Rocha Gomes da Silveira - CPF:***.729.452-**</t>
  </si>
  <si>
    <t>TG 1/2025 PGJ</t>
  </si>
  <si>
    <t>Fornecimento de serviços de substituição dos bancos de baterias e manutenção preventiva de um dos nobreaks de grande porte instalados no datacenter do MINISTÉRIO PUBLICO DO ESTADO DO AMAZONAS (MPAM), com garantia e assistência técnica por 12 (doze) meses.</t>
  </si>
  <si>
    <t>DOE: 18/06/2025
DOMPE: 18/06/2025</t>
  </si>
  <si>
    <t>Dispensa: art. 75, II, da Lei 14.133/21
Doc.: Despacho de Dispensa de Licitação n.º 504.2025.01AJ-SUBADM.1644028.2024.015659</t>
  </si>
  <si>
    <t>17/06/2025</t>
  </si>
  <si>
    <t>17/06/2026</t>
  </si>
  <si>
    <t>Manutenção preventiva de nobreak de grande porte</t>
  </si>
  <si>
    <t>B FARIAS PNEUS</t>
  </si>
  <si>
    <t>47.738.061/0001-14</t>
  </si>
  <si>
    <t>Bruna Joara Durand Pinto de Farias - CPF:***.125.674-**</t>
  </si>
  <si>
    <t>Fornecimento e substituição de bancos de baterias</t>
  </si>
  <si>
    <t>CT 15/2025 PGJ</t>
  </si>
  <si>
    <t>Locação com facilities do imóvel situado na Avenida Djalma Batista, n.º 1.018 A, Bairro Chapada, CEP 69.050-010, Manaus/AM, visando à instalação de 15 (quinze) Promotorias de Justiça no município de Manaus/AM, com ambiente de trabalho adequado e seguro para o melhor desenvolvimento das atividades laborais.</t>
  </si>
  <si>
    <t>DOE: 10/07/2025
DOMPE: 10/07/2025</t>
  </si>
  <si>
    <t>Inexigibilidade: art. 74, V, da Lei 14.133/21
Doc.: Despacho de Inexigibilidade de Licitação n.º 438.2025.04AJ-SUBADM.1653300.2025.007190</t>
  </si>
  <si>
    <t>10/07/2025</t>
  </si>
  <si>
    <t>10/07/2030</t>
  </si>
  <si>
    <t>Manutenção predial do imóvel para instalação das 15 (quinze) Promotorias de Justiça.</t>
  </si>
  <si>
    <t>Custo de execução do layout para funcionamento das 15 (quinze) Promotorias de Justiça.</t>
  </si>
  <si>
    <t>Locação de Imóvel para instalação de 15 (quinze) Promotorias de Justiça no Município de Manaus/AM.</t>
  </si>
  <si>
    <t>CC 5/2025 PGJ</t>
  </si>
  <si>
    <t>Contratação de serviços de coleta e análise laboratoriais da qualidade dos efluentes da Estação de Tratamento de Esgotos ¿ ETE instalada na Sede da Procuradoria-Geral de Justiça do Estado do Amazonas, localizada na Avenida Coronel Teixeira, n° 7995, Bairro Nova Esperança.</t>
  </si>
  <si>
    <t>DOE: 1/08/2025
DOMPE: 1/08/2025</t>
  </si>
  <si>
    <t>Dispensa: art. 75, II, da Lei 14.133/21
Doc.: Despacho de Dispensa de Licitação n.º 590.2025.01AJ-SUBADM.1667819.2024.005387</t>
  </si>
  <si>
    <t>31/07/2025</t>
  </si>
  <si>
    <t>31/07/2027</t>
  </si>
  <si>
    <t>Análises Gerais (Saída da ETE) e Emissão de Laudo</t>
  </si>
  <si>
    <t>ANA STEFANIE DA COSTA PAIVA LTDA  ME</t>
  </si>
  <si>
    <t>35.634.627/0001-89</t>
  </si>
  <si>
    <t>Ana Stefanie da Costa Paiva - CPF:***.465.212-**</t>
  </si>
  <si>
    <t>LUCIANA DE SOUZA CARVALHO E ELIZANE PONTES GARCIA</t>
  </si>
  <si>
    <t>Análises Gerais (Entrada da ETE) e Emissão de Laudo</t>
  </si>
  <si>
    <t>Análise de Controle (Entrada da ETE)  / Emergencial e Emissão de Laudo  Sob demanda</t>
  </si>
  <si>
    <t>Análise de Controle (Saída ETE)  / Emergencial e Emissão de Laudo  Sob demanda</t>
  </si>
  <si>
    <t>CT 13/2025 PGJ</t>
  </si>
  <si>
    <t>Locação tradicional de imóvel para atender às necessidades de instalação de Promotorias de Justiça do Ministério Público do Estado do Amazonas no município de Itapiranga/AM, com ambiente de trabalho adequado e seguro para o melhor desenvolvimento das atividades laborais, por um período de 60 (sessenta) meses.</t>
  </si>
  <si>
    <t>DOE: 20/08/2025
DOMPE: 20/08/2025</t>
  </si>
  <si>
    <t>Inexigibilidade: art. 74, V, da Lei 14.133/21
Doc.: Despacho de Inexigibilidade de Licitação n.º 444.2025.01AJ-SUBADM.1628941.2024.015744</t>
  </si>
  <si>
    <t>20/08/2025</t>
  </si>
  <si>
    <t>20/08/2030</t>
  </si>
  <si>
    <t>Locação de Imóvel para Instalação de Promotorias de Justiça no Município de Itapiranga/AM</t>
  </si>
  <si>
    <t>Mateus Brelaz Costa e Larissa da Silva Sales</t>
  </si>
  <si>
    <t>***.597.462-** e ***.550.782.**</t>
  </si>
  <si>
    <t>ANNE CAROLINE AMARAL DE LIMA</t>
  </si>
  <si>
    <t>CC 6/2025 PGJ</t>
  </si>
  <si>
    <t>Prestação de serviços de fornecimento de água potável e coleta de esgoto, visando atender às unidades da CONTRATANTE no município de Manicoré/AM, notadamente as Promotorias de Justiça dessa localidade, conforme as condições previstas neste instrumento, observando-se as normas legais e regulamentares aplicáveis.</t>
  </si>
  <si>
    <t>DOE: 26/08/2025
DOMPE: 26/08/2025</t>
  </si>
  <si>
    <t>Inexigibilidade: art. 74, I, da Lei 14.133/21
Doc.: Despacho de Inexigibilidade de Licitação n.º 669.2025.01AJ-SUBADM.1687361.2024.027455</t>
  </si>
  <si>
    <t>26/08/2025</t>
  </si>
  <si>
    <t>26/08/2035</t>
  </si>
  <si>
    <t>Prestação de serviços de fornecimento de água potável e coleta de esgoto</t>
  </si>
  <si>
    <t>Município de Manicoré</t>
  </si>
  <si>
    <t>04.197.166/0001-09</t>
  </si>
  <si>
    <t>Edirlando Santos Cardoso - CPF:***.235.192-**</t>
  </si>
  <si>
    <t>VENÂNCIO ANTONIO CASTILHOS DE FREITAS TERRA E LUDMILLA DEMATTE DE FREITAS COUTINHO</t>
  </si>
  <si>
    <t>CT 18/2025 PGJ</t>
  </si>
  <si>
    <t>Contratação de pessoa jurídica especializada na prestação de serviços continuados de limpeza e conservação, higienização, serviços de copa, garçom, lavagem de veículos, jardinagem, manutenção predial, com fornecimento de materiais e equipamentos à CONTRATANTE, pelo período de 60 (sessenta) meses.</t>
  </si>
  <si>
    <t>DOE: 2/09/2025
DOMPE: 2/09/2025</t>
  </si>
  <si>
    <t>Pregão Eletrônico
Nº:94011/2025-CPL/MP/PGJ</t>
  </si>
  <si>
    <t>2/09/2025</t>
  </si>
  <si>
    <t>2/09/2030</t>
  </si>
  <si>
    <t>Prestação de serviços continuados de limpeza e conservação, higienização, serviços de copa, garçom, lavagem de veículos, jardinagem, manutenção predial</t>
  </si>
  <si>
    <t>JF ENGENHARIA E SERVIÇOS ESPECIALIZADOS LTDA</t>
  </si>
  <si>
    <t>Jeffeson Cavalcante de Pinho - CPF:***.646.092-**
Francisco Antonio Oliveira de Carvalho - CPF:***.789.842-**</t>
  </si>
  <si>
    <t>CT 17/2025 PGJ</t>
  </si>
  <si>
    <t>Reforma da edificação onde está instalada a Promotoria de Justiça da Comarca de Novo Aripuanã, situada na Avenida 19 de Dezembro, nº 1.068 ¿ Centro, CEP 69260-000 ¿ Novo Aripuanã/AM, com fornecimento total de mão de obra, ferramentas, equipamentos, materiais de consumo, e materiais de reposição necessários para execução dos serviços.</t>
  </si>
  <si>
    <t>DOE: 8/09/2025
DOMPE: 8/09/2025</t>
  </si>
  <si>
    <t>Pregão Eletrônico
Nº:94006/2025-CPL/MP/PGJ</t>
  </si>
  <si>
    <t>8/09/2025</t>
  </si>
  <si>
    <t>8/03/2027</t>
  </si>
  <si>
    <t>Reforma da edificação onde está instalada a Promotoria de Justiça da Comarca de Novo Aripuanã, situada na Avenida 19 de Dezembro, nº 1.068  Centro, CEP 69260-000  Novo Aripuanã/AM</t>
  </si>
  <si>
    <t>CC 7/2025 PGJ</t>
  </si>
  <si>
    <t>Prestação de serviços de fornecimento de água potável e coleta de esgoto, visando atender às unidades da CONTRATANTE no município de Manacapuru/AM, notadamente as Promotorias de Justiça dessa localidade.</t>
  </si>
  <si>
    <t>DOE: 12/09/2025
DOMPE: 12/09/2025</t>
  </si>
  <si>
    <t>Inexigibilidade: art. 74, I, da Lei 14.133/21
Doc.: Despacho de Inexigibilidade de Licitação n.º 707.2025.01AJ-SUBADM.1697565.2025.011455</t>
  </si>
  <si>
    <t>12/09/2025</t>
  </si>
  <si>
    <t>12/09/2035</t>
  </si>
  <si>
    <t>Serviço Autônomo de Água e Esgoto de Manacapuru</t>
  </si>
  <si>
    <t>02.724.428/0001-02</t>
  </si>
  <si>
    <t>Maysa Pinheiro Monteiro - CPF:***.465.522-**</t>
  </si>
  <si>
    <t>TÂNIA MARIA DE AZEVEDO FEITOSA</t>
  </si>
  <si>
    <t>CT 21/2025 PGJ</t>
  </si>
  <si>
    <t>Fornecimento de equipamentos de informática, notadamente 125 (cento e vinte e cinco) unidades do Item 1 da Ata de Registro de Preço n.º 13.2025.CPL.1679330.2025.001317 (Pregão Eletrônico n.º 94010/2025-CPL/MP/PGJ-SRP), que consiste em "COMPUTADOR TIPO 1 - ALL IN ONE COM MONITOR AUXILIAR.Marca/Modelo: LENOVO TC TINY-IN-ONE 23.8" TIO24 GEN 5".</t>
  </si>
  <si>
    <t>DOE: 18/09/2025
DOMPE: 18/09/2025</t>
  </si>
  <si>
    <t>Pregão Eletrônico
Nº:94010/2025-CPL/MP/PGJ-SRP</t>
  </si>
  <si>
    <t>17/09/2025</t>
  </si>
  <si>
    <t>17/09/2026</t>
  </si>
  <si>
    <t>COMPUTADOR TIPO 1 - ALL IN ONE COM MONITOR AUXILIAR. Marca/Modelo: LENOVO TC TINY-IN-ONE 23.8" TIO24 GEN 5.</t>
  </si>
  <si>
    <t>E.R. SOLUÇÕES INFORMÁTICA LTDA</t>
  </si>
  <si>
    <t>05.778.325/0005-47</t>
  </si>
  <si>
    <t>George Eduardo Saliby - CPF:***.913.358-**
Andre Luis Machado Pelicioni - CPF:***.785.548-**</t>
  </si>
  <si>
    <t>EVERTON GUILHERME MACHADO GUERREIRO E RODRIGO ARAUJO ANDES</t>
  </si>
  <si>
    <t>CT 20/2025 PGJ</t>
  </si>
  <si>
    <t>Contratação de empresa especializada na administração, gerenciamento e fornecimento de vale-alimentação do tipo "Cartão Magnético com Chip de Segurança para Aquisição de Gêneros Alimentícios"</t>
  </si>
  <si>
    <t>DOE: 24/09/2025
DOMPE: 24/09/2025</t>
  </si>
  <si>
    <t>Pregão Eletrônico
Nº:94013/2025-CPL/MP/PGJ-SRP</t>
  </si>
  <si>
    <t>24/09/2025</t>
  </si>
  <si>
    <t>24/09/2026</t>
  </si>
  <si>
    <t>Gerenciamento e fornecimento de vale-alimentação do tipo "Cartão Magnético com Chip de Segurança para Aquisição de Gêneros Alimentícios"</t>
  </si>
  <si>
    <t>ALELO INSTITUIÇÃO DE PAGAMENTO S.A.</t>
  </si>
  <si>
    <t>04.740.876/0001-25</t>
  </si>
  <si>
    <t>Sílvio Lopes - CPF:***.606.078-**
Bárbara Picinini Luchese - CPF:***.610.940-**</t>
  </si>
  <si>
    <t>CT 23/2025 PGJ</t>
  </si>
  <si>
    <t>Reforma da sala da Ouvidoria-Geral do Ministério Público do Estado do Amazonas, situada na Avenida Coronel Teixeira, nº 7995, Nova Esperança, Manaus/AM, andar térreo do Edifício Sede da CONTRATANTE</t>
  </si>
  <si>
    <t>DOE: 26/09/2025
DOMPE: 26/09/2025</t>
  </si>
  <si>
    <t>Pregão Eletrônico
Nº:94.005/2025-CPL/MP/PGJ-SRP</t>
  </si>
  <si>
    <t>25/09/2025</t>
  </si>
  <si>
    <t>25/09/2026</t>
  </si>
  <si>
    <t>Reforma da sala da Ouvidoria-Geral do Ministério Público do Estado do Amazonas</t>
  </si>
  <si>
    <t>CREDENCIAL ENGENHARIA LTDA</t>
  </si>
  <si>
    <t>05.358.598/0001-09</t>
  </si>
  <si>
    <t>Luciano de Araújo Correa - CPF:***.012.212-**</t>
  </si>
  <si>
    <t>CT 24/2025 PGJ</t>
  </si>
  <si>
    <t>Aquisição de 1 (uma) licença do software de reconhecimento facial Clearview AI na versão professional, projetada para oferecer capacidades de processamento de dados visuais, com sistema integrado de gestão de usuários e casos, em respeito às características detalhadas, termos e condições apresentadas neste documento, objetivando atender às necessidades de atualização tecnológica do CAOCRIMO</t>
  </si>
  <si>
    <t>DOE: 7/10/2025
DOMPE: 7/10/2025</t>
  </si>
  <si>
    <t>Inexigibilidade: art. 74, I, da Lei 14.133/21
Doc.: Despacho Nº 827.2025.01AJ-SUBADM.1723526.2025.007405</t>
  </si>
  <si>
    <t>6/10/2025</t>
  </si>
  <si>
    <t>6/10/2026</t>
  </si>
  <si>
    <t>Clearview versão Professional -Licença de uso individual</t>
  </si>
  <si>
    <t>INSPECT INTELIGÊNCIA E TECNOLOGIA LTDA</t>
  </si>
  <si>
    <t>42.224.229/0001-50</t>
  </si>
  <si>
    <t>Luiz Henrique de Souza Borges - CPF:***.262.496-**</t>
  </si>
  <si>
    <t>JOSÉ RICARDO SAMPAIO COUTINHO</t>
  </si>
  <si>
    <t>CT 19/2025 PGJ</t>
  </si>
  <si>
    <t>Prestação de serviços continuados de limpeza, conservação e higienização, incluindo o fornecimento de insumos, materiais, ferramentais e equipamentos, aplicados aos móveis e imóveis das instalações prediais pertencentes ou locadas ao Ministério Público do Amazonas no Interior do Estado do Amazonas,  por um período de 60 (sessenta) meses.</t>
  </si>
  <si>
    <t>DOE: 9/10/2025
DOMPE: 9/10/2025</t>
  </si>
  <si>
    <t>Pregão Eletrônico
Nº:94002/2025-CPL/MP/PGJ</t>
  </si>
  <si>
    <t>9/10/2025</t>
  </si>
  <si>
    <t>9/10/2030</t>
  </si>
  <si>
    <t>Prestação de serviços continuados de limpeza, conservação e higienização, incluindo o fornecimento de insumos, materiais, ferramentais e equipamentos</t>
  </si>
  <si>
    <t>MACRO SERVICOS CONSERVACAO E LIMPEZA LTDA</t>
  </si>
  <si>
    <t>12.282.352/0001-66</t>
  </si>
  <si>
    <t>Wagner Melgueiro da Fonseca - CPF:***.682.972-**</t>
  </si>
  <si>
    <t>CT 25/2025 PGJ</t>
  </si>
  <si>
    <t>Conserto de um vazamento detectado na laje superior da Ouvidoria-Geral do Ministério Público do Estado do Amazonas, situada na Avenida Coronel Teixeira, n.º 7995, Nova Esperança, Manaus/AM, andar térreo do Edifício Sede da CONTRATANTE.</t>
  </si>
  <si>
    <t>DOE: 10/10/2025
DOMPE: 10/10/2025</t>
  </si>
  <si>
    <t>Pregão Eletrônico
Nº:94005/2025-CPL/MP/PGJ-SRP</t>
  </si>
  <si>
    <t>10/10/2025</t>
  </si>
  <si>
    <t>10/10/2026</t>
  </si>
  <si>
    <t>Conserto de um vazamento detectado na laje superior da Ouvidoria-Geral do Ministério Público do Estado do Amazonas</t>
  </si>
  <si>
    <t>CC 8/2025 PGJ</t>
  </si>
  <si>
    <t>Prestação de serviços de fornecimento de água potável e coleta de esgoto, visando atender às unidades da CONTRATANTE no município de Presidente Figueiredo/AM, notadamente as Promotorias de Justiça dessa localidade.</t>
  </si>
  <si>
    <t>DOE: 13/10/2025
DOMPE: 13/10/2025</t>
  </si>
  <si>
    <t>Inexigibilidade: art. 74, I, da Lei 14.133/21
Doc.: Despacho de Inexigibilidade de Licitação n.º 773.2025.01AJ-SUBADM.1710514.2023.025166</t>
  </si>
  <si>
    <t>10/10/2035</t>
  </si>
  <si>
    <t>SERVIÇO AUTÔNOMO DE ÁGUA E ESGOTO DE PRESIDENTE FIGUEIREDO</t>
  </si>
  <si>
    <t>34.528.802/0001-90</t>
  </si>
  <si>
    <t>José Menezes Pinheiro - CPF:***.679.942-**</t>
  </si>
  <si>
    <t>FÁBIA MELO BARBOSA DE OLIVEIRA</t>
  </si>
  <si>
    <t>CT 22/2025 PGJ</t>
  </si>
  <si>
    <t>Contratação de Créditos para Serviço de Computação em Nuvem - Serpro Multicloud, para utilização em iniciativas de inteligência artificial, objetivando atender à demanda do Ministério Público do Estado do Amazonas /Procuradoria-Geral de Justiça, por um período de 12 (doze) meses.</t>
  </si>
  <si>
    <t>DOE: 15/10/2025
DOMPE: 15/10/2025</t>
  </si>
  <si>
    <t>Dispensa: art. 75, IX, da Lei 14.133/21
Doc.: Despacho de Dispensa de Licitação n.º 866.2025.01AJSUBADM.1731066.2025.018239</t>
  </si>
  <si>
    <t>13/10/2025</t>
  </si>
  <si>
    <t>12/10/2026</t>
  </si>
  <si>
    <t>Serviço de Computação em Nuvem - Serpro Multicloud</t>
  </si>
  <si>
    <t>SERVIÇO FEDERAL DE PROCESSAMENTO DE DADOS</t>
  </si>
  <si>
    <t>33.683.111/0001-07</t>
  </si>
  <si>
    <t>Guilherme Alvares da Silva - CPF:***.744.601-**
Daniel Silva Antonelli - CPF:***.073.221-**</t>
  </si>
  <si>
    <t>CT 26/2025 PGJ</t>
  </si>
  <si>
    <t>Reforma do sistema de infiltração e a substituição das placas de forro da edificação onde está localizada a Promotoria de Justiça de Itacoatiara, situada na Rua Borba, nº 2.221, Pedreiras, Itacoatiara/AM.</t>
  </si>
  <si>
    <t>DOE: 17/10/2025
DOMPE: 17/10/2025</t>
  </si>
  <si>
    <t>16/10/2025</t>
  </si>
  <si>
    <t>16/10/2026</t>
  </si>
  <si>
    <t>Reforma do sistema de infiltração e a substituição das placas de forro da edificação onde está localizada a Promotoria de Justiça de Itacoatiara</t>
  </si>
  <si>
    <t>ADRIANO MELRO FERREIRA</t>
  </si>
  <si>
    <t>CC 9/2025 PGJ</t>
  </si>
  <si>
    <t>Aquisição, sob demanda, de arranjos de flores naturais, para atender os eventos oficiais, e coroas de flores em ocasiões fúnebres, diante das necessidades do Ministério Público do Estado do Amazonas.</t>
  </si>
  <si>
    <t>DOE: 31/10/2025
DOMPE: 31/10/2025</t>
  </si>
  <si>
    <t>Dispensa: art. 75, II, da Lei 14.133/21
Doc.: Despacho de Dispensa de Licitação n.º 716.2025.01AJ-SUBADM.1699376.2025.002522</t>
  </si>
  <si>
    <t>31/10/2025</t>
  </si>
  <si>
    <t>31/10/2026</t>
  </si>
  <si>
    <t>Coroa Fúnebre de Flores naturais, (flores do campo, tango, rosas e folhagens). Coroas medindo aproximadamente 1,40 m x 1,00 (tamanho Médio)</t>
  </si>
  <si>
    <t>MARIA DE FÁTIMA RODRIGUES EPP</t>
  </si>
  <si>
    <t>22.348.997/0001-08</t>
  </si>
  <si>
    <t>Maria de Fátima Rodrigues - CPF:***.380.543-**</t>
  </si>
  <si>
    <t>JÚLIO CÉSAR ALBUQUERQUE LIMA</t>
  </si>
  <si>
    <t>Coroa Fúnebre de Flores naturais (flores do campo, tango, rosas e folhagens). Coroas medindo aproximadamente 1,80 m x 1,00 (tamanho Grande)</t>
  </si>
  <si>
    <t>CC 10/2025 PGJ</t>
  </si>
  <si>
    <t>DOE: 11/11/2025
DOMPE: 11/11/2025</t>
  </si>
  <si>
    <t>11/11/2025</t>
  </si>
  <si>
    <t>11/11/2026</t>
  </si>
  <si>
    <t>Arranjo pequeno de flores naturais para mesa: para ornamentação de mesas de almoços, jantares, coquetéis ou atos comemorativos e deverá conter: Astromélias, Crisântemos</t>
  </si>
  <si>
    <t>ALMONTE COMÉRCIO DE MATERIAL DE CONSTRUÇÃO E SERVIÇOS DE MANUTENÇÃO PREDIAL LTDA</t>
  </si>
  <si>
    <t>32.238.314/0001-13</t>
  </si>
  <si>
    <t>André Luís Alves Monte - CPF:***.286.962-**</t>
  </si>
  <si>
    <t>CC 1/2026 PGJ</t>
  </si>
  <si>
    <t>Prestação de serviços de manutenção corretiva e preventiva, sob demanda, nas cancelas eletrônicas de controle de acesso veicular instaladas no prédio sede da Procuradoria-Geral de Justiça do Estado do Amazonas, incluindo fornecimento de peças, mão de obra técnica, equipamentos e suporte especializado.</t>
  </si>
  <si>
    <t>DOE: 5/01/2026
DOMPE: 5/01/2026</t>
  </si>
  <si>
    <t>Dispensa: art. 75, II, da Lei 14.133/21
Doc.: Despacho Nº 1131.2025.01AJ-SUBADM.2015588.2025.006837</t>
  </si>
  <si>
    <t>5/01/2026</t>
  </si>
  <si>
    <t>5/01/2027</t>
  </si>
  <si>
    <t>Manutenção preventiva e corretiva sob demanda em 6 (seis) cancelas eletrônicas de auto fluxo, com inspeção, regulagem, substituição de componentes e testes de funcionamento</t>
  </si>
  <si>
    <t>INVITEC SERVICOS DE SEGURANÇA ELETRONICA E TECNOLOGIA LTDA</t>
  </si>
  <si>
    <t>31.974.592/0001-76</t>
  </si>
  <si>
    <t>Victor Luiz Negreiros de Almeida - CPF:***.194.061-**</t>
  </si>
  <si>
    <t>KAIO RODRIGO DOS SANTOS SOUZA</t>
  </si>
  <si>
    <t>CT 3/2026 PGJ</t>
  </si>
  <si>
    <t>Lecionamento do curso “Introdução à Comunicação Não Violenta (CNV)”, destinado a membros e servidores (Ouvidoria, NUPA, NAT, Programa Recomeçar, entre outros) do Ministério Público do Estado do Amazonas (MPAM), sob a coordenação do Centro de Estudos e Aperfeiçoamento Funcional (CEAF)</t>
  </si>
  <si>
    <t>DOE: 5/02/2026
DOMPE: 5/02/2026</t>
  </si>
  <si>
    <t>Inexigibilidade: art. 74, III, "f", da Lei n.º 14.133/2021</t>
  </si>
  <si>
    <t>CURSO INTRODUÇÃO À COMUNICAÇÃO NÃO VIOLENTA (CNV)</t>
  </si>
  <si>
    <t>YURI HAASZ</t>
  </si>
  <si>
    <t>20.019.711/0001-15</t>
  </si>
  <si>
    <t>Yuri Haasz - CPF:***.554.778-**</t>
  </si>
  <si>
    <t>CT 4/2026 PGJ</t>
  </si>
  <si>
    <t>Prestação de serviços comuns e contínuos de apoio administrativo na área cerimonial, notadamente profissionais Cerimonialistas (CBO 3548-25), com dedicação exclusiva de mão de obra, visando apoiar tecnicamente a Assessoria de Relações Públicas e Cerimonial na realização de solenidades e eventos institucionais, tanto em Manaus como nos demais municípios do Amazonas, por um período de 60 (sessenta) meses</t>
  </si>
  <si>
    <t>DOE: 6/02/2026
DOMPE: 6/02/2026</t>
  </si>
  <si>
    <t>Pregão Eletrônico n.º 94023/2025</t>
  </si>
  <si>
    <t>Prestação de serviços de apoio administrativo na área de cerimonial, visando apoiar tecnicamente a Assessoria de Relações Públicas e Cerimonial na realização de solenidades e eventos institucionais</t>
  </si>
  <si>
    <t>MASTER DESENVOLVIMENTO LTDA</t>
  </si>
  <si>
    <t>23.624.599/0001-30</t>
  </si>
  <si>
    <t>Daniel Lopes de Sousa - CPF:***.192.512-**</t>
  </si>
  <si>
    <t>MIGUEL ANTÔNIO TAVEIRA PEREIRA</t>
  </si>
  <si>
    <t>CC 2/2026 PGJ</t>
  </si>
  <si>
    <t>Aquisição de 10.000 (dez mil) placas de tombo a serem disponibilizados pelo Setor de Patrimônio e Material, localizado no edifício-sede da PGJ-AM, a fim de garantir o atendimento das demandas do Ministério Público do Estado do Amazonas</t>
  </si>
  <si>
    <t>DOE: 10/02/2026
DOMPE: 10/02/2026</t>
  </si>
  <si>
    <t>Dispensa: art. 75, II, da Lei n.º 14.133/2021</t>
  </si>
  <si>
    <t>PLACAS DE TOMBO</t>
  </si>
  <si>
    <t>FAZAN ETIQUETAS METÁLICAS LTDA</t>
  </si>
  <si>
    <t>44.945.514/0001-95</t>
  </si>
  <si>
    <t>Geovane Posenatto Passoni - CPF:***.834.109-**</t>
  </si>
  <si>
    <t>CT 1/2026 PGJ</t>
  </si>
  <si>
    <t>Consecução do projeto arquitetônico e elétrico da reforma da Promotoria de Justiça de Itapiranga/AM, situada na Rua João de Deus, S/N, Novo Horizonte, CEP 69.120-000, Itapiranga/AM</t>
  </si>
  <si>
    <t>DOE: 13/02/2026
DOMPE: 13/02/2026</t>
  </si>
  <si>
    <t>Pregão Eletrônico nº 94005/2025-CPL/MP/PGJ-SRP</t>
  </si>
  <si>
    <t>Consecução do projeto arquitetônico e elétrico da reforma da Promotoria de Justiça de Itapiranga/AM</t>
  </si>
  <si>
    <t>Luciano de Araujo Correa - CPF:***.012.212-**</t>
  </si>
  <si>
    <t>ADRIANO MELRO FERREIRA E RENAN FRAZÃO DE SOUZA</t>
  </si>
  <si>
    <t>CT 2/2026 PGJ</t>
  </si>
  <si>
    <t>Aquisição de pacote Autodesk AEC Collection - software AutoCAD One (AutoCAD, Architecture, Electrical, MAP 3D, Mechanical, MEP, Plant 3D eRaster Design), Civil 3D, Infraworks, Revit, Navisworks Manage - visando suprir as necessidades da Divisão de Engenharia, Arquitetura e Cálculo da Procuradoria-Geral de Justiça do Estado do Amazonas, pelo período de 36 (trinta e seis) meses</t>
  </si>
  <si>
    <t>DOE: 23/02/2026
DOMPE: 23/02/2026</t>
  </si>
  <si>
    <t>Pregão Eletrônico n.º 94020/2025-CPL/MP/PGJ</t>
  </si>
  <si>
    <t>Licença de software (por 36 meses) AutoCAD One (AutoCAD, Architecture, Electrical, MAP 3D, Mechanical, MEP, Plant 3D e Raster Design)</t>
  </si>
  <si>
    <t>NTI BRASIL SOLUÇÕES DIGITAIS LTDA</t>
  </si>
  <si>
    <t>LEANDRO FRANCO FERREIRA MOTA</t>
  </si>
  <si>
    <t>CT 10/2026 PGJ</t>
  </si>
  <si>
    <t>Reforma da calçada do Prédio Aleixo (Demolição da calçada existente, Recomposição da drenagem existente, Calçada em concreto, Pintura do piso), integrante deste Parquet, utilizando a Ata de Registro de Preços 14.2025.CPL.1689170.2024.028448, decorrente do Pregão Eletrônico 94.005/2025-CPL/MP/PGJ-SRP.</t>
  </si>
  <si>
    <t>DOE: 18/03/2026
DOMPE: 18/03/2026</t>
  </si>
  <si>
    <t>18/03/2026</t>
  </si>
  <si>
    <t>18/03/2027</t>
  </si>
  <si>
    <t>Reforma da calçada do Prédio Aleixo (Demolição da calçada existente, Recomposição da drenagem existente, Calçada em concreto, Pintura do piso), integrante deste Parquet</t>
  </si>
  <si>
    <t>CT 7/2026 PGJ</t>
  </si>
  <si>
    <t>Execução de reforma do datacenter do Prédio Anexo Administrativo integrante deste Parquet, utilizando a Ata de Registro de Preços 14.2025.CPL.1689170.2024.028448, decorrente do Pregão Eletrônico 94.005/2025-CPL/MP/PGJ-SRP.</t>
  </si>
  <si>
    <t>Execução de reforma do datacenter do Prédio Anexo Administrativo, integrante deste Ministério Público do Estado do Amazonas</t>
  </si>
  <si>
    <t>CT 6/2026 PGJ</t>
  </si>
  <si>
    <t>Impermeabilização da calha de concreto da Ouvidoria do MPAM, abrangêndo: demolição do contrapiso, remoção da manta asfáltica, impermeabilização de manta asfáltica da calha de concreto, impermeabilização de argamassa e aditivo, execução de teste de estanqueidade, proteção mecânica, pintura acrílica e hidrofulgante, utilizando a Ata de Registro de Preços 14.2025.CPL.1689170.2024.028448, decorrente do Pregão Eletrônico 94.005/2025-CPL/MP/PGJ-SRP.</t>
  </si>
  <si>
    <t>DOE: 27/03/2026
DOMPE: 27/03/2026</t>
  </si>
  <si>
    <t>27/03/2026</t>
  </si>
  <si>
    <t>27/03/2027</t>
  </si>
  <si>
    <t>Impermeabilização da calha de concreto da Ouvidoria do MPAM</t>
  </si>
  <si>
    <t>CT 8/2026 PGJ</t>
  </si>
  <si>
    <t>Fornecimento de equipamentos de informática, notadamente 4 (quatro) unidades do Item 4 da Ata de Registro de Preço n.º 13.2025.CPL.1679330.2025.001317 (Pregão Eletrônico n.º 94010/2025-CPL/MP/PGJ-SRP), que consiste em "COMPUTADOR TIPO 4 - "WORKSTATION MÓVEL" Marca/Modelo: THINKPAD P16v GEN 2 (INTEL)".</t>
  </si>
  <si>
    <t>DOE: 31/03/2026
DOMPE: 31/03/2026</t>
  </si>
  <si>
    <t>31/03/2027</t>
  </si>
  <si>
    <t>COMPUTADOR TIPO 4 - "WORKSTATION MÓVEL" Marca/Modelo: THINKPAD P16v GEN 2 (INTEL)</t>
  </si>
  <si>
    <t>FRANCISCO ELVISLÂNIO PEREIRA</t>
  </si>
  <si>
    <t>CC 4/2026 PGJ</t>
  </si>
  <si>
    <t>Contratação de serviço de consultoria e hidrogeologia para obtenção de Outorga de Uso de Recursos Hídricos para Lançamento de Efluentes da Estação de Tratamento de Esgoto ¿ ETE instalada nas dependências da PGJ/AM, visando ao cumprimento de condições/restrições para manutenção da Licença de Operação da ETE Nº 585/11-04, junto ao Instituto de Proteção Ambiental do Amazonas ¿ IPAAM.</t>
  </si>
  <si>
    <t>DOE: 6/04/2026
DOMPE: 6/04/2026</t>
  </si>
  <si>
    <t>Dispensa: art. 24, XI, da Lei 8.666/93
Doc.: Despacho de Dispensa de Licitação n.º 216.2026.01AJ-SUBADM.2088253.2025.018027</t>
  </si>
  <si>
    <t>2/04/2026</t>
  </si>
  <si>
    <t>2/04/2027</t>
  </si>
  <si>
    <t>Planta de situação/localização do imóvel georreferenciada, impressa em escala compatível, em projeção DATUM SIRGAS 2000, com ART.</t>
  </si>
  <si>
    <t xml:space="preserve">
Luciana de Souza Carvalho</t>
  </si>
  <si>
    <t>Consultoria/Assessoria com acompanhamento, tramitação do processo junto ao IPAAM e pagamento de taxas de expediente do órgão.</t>
  </si>
  <si>
    <t>Fornecimento e instalação de hidrômetro tangencial de 2 com flange e demais conexões, com Relatório Fotográfico georreferenciado.</t>
  </si>
  <si>
    <t>Elaboração do Formulário para Registro no Cadastro Nacional de Usuário de Recursos Hídricos(CNARH) com ART.</t>
  </si>
  <si>
    <t>Diagnóstico da Área  Visita Técnica para elaboração dos documentos e relatórios técnicos.</t>
  </si>
  <si>
    <t>Análise da água conforme a resolução CONAMA n° 430/2011 (entrada e saída da ETE) em laboratório credenciado no IPAAM.</t>
  </si>
  <si>
    <t>Anotação de Responsabilidade Técnica (ART) junto ao CREA/AM.</t>
  </si>
  <si>
    <t>Elaboração de Requerimento de regulamentação de pedido de outorga de uso de recursos hídricos com assinatura do representante legal e responsável técnico (com ART).</t>
  </si>
  <si>
    <t>Relatório Técnico de Lançamentos de Efluentes(para Anotação de Responsabilidade Técnica).</t>
  </si>
  <si>
    <t>CT 5/2026 PGJ</t>
  </si>
  <si>
    <t>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 para atender as necessidades institucionais da CONTRATANTE.</t>
  </si>
  <si>
    <t>Pregão Eletrônico
Nº:94001/2026-CPL/MP/PGJ</t>
  </si>
  <si>
    <t>6/04/2026</t>
  </si>
  <si>
    <t>6/04/2031</t>
  </si>
  <si>
    <t>EQUIPAMENTO HIPERCONVERGENTE  PLATAFORMA NUTANIX G9</t>
  </si>
  <si>
    <t>CLM SOFTWARE COMÉRCIO IMPORTAÇÃO E EXPORTAÇÃO LTDA (FILIAL)</t>
  </si>
  <si>
    <t>02.092.332/0003-30</t>
  </si>
  <si>
    <t>Francisco José de Arruda Camargo - CPF:***.723.628-**</t>
  </si>
  <si>
    <t>SÉRGIO FREITAS DE MORAES</t>
  </si>
  <si>
    <t>EQUIPAMENTO DE ARMAZENAMENTO DE DADOS DE BACKUP ON-PREMISES</t>
  </si>
  <si>
    <t>SOFTWARE DE BACKUP DE DADOS</t>
  </si>
  <si>
    <t>LICENÇA PARA ARMAZENAMENTO DE DADOS NÃO ESTRUTURADOS - NUTANIX UNIFIED STORAGE</t>
  </si>
  <si>
    <t>SOFTWARE PARA PROCESSAMENTO DA PLATAFORMA DE HIPERCONVERGENCIA NUTANIX COM GPU</t>
  </si>
  <si>
    <t>EQUIPAMENTO HIPERCONVERGENTE  PLATAFORMA NUTANIX G9 COM GPU</t>
  </si>
  <si>
    <t>SWITCH CORE</t>
  </si>
  <si>
    <t>SOFTWARE GESTÃO DA PLATAFORMA DE HIPERCONVERGENCIA NUTANIX</t>
  </si>
  <si>
    <t>SOFTWARE DO REPOSITÓRIO DE ARMAZENAMENTO DE DADOS DE BACKUP ON-PREMISES</t>
  </si>
  <si>
    <t>CC 5/2026 PGJ</t>
  </si>
  <si>
    <t>Aquisição de licença de uso do SEOBRA ¿ Software de Análise e Elaboração de Orçamentos de Obras com a base de dados de insumos e serviços de diversas tabelas de preços oficiais.</t>
  </si>
  <si>
    <t>DOE: 17/04/2026
DOMPE: 17/04/2026</t>
  </si>
  <si>
    <t>Inexigibilidade: art. 25, caput da Lei 8.666/93
Doc.: espacho de Inexigibilidade de Licitação n.º 61.2026.01AJ-SUBADM.2055725.2025.007198</t>
  </si>
  <si>
    <t>10/02/2026</t>
  </si>
  <si>
    <t>10/02/2031</t>
  </si>
  <si>
    <t>Licença Módulo Plugin SEOBRA BIM for REVIT</t>
  </si>
  <si>
    <t>682 SOLUCOES EM TECNOLOGIA DA INFORMACAO LTDA</t>
  </si>
  <si>
    <t>23.674.714/0001-80</t>
  </si>
  <si>
    <t>Heber Rubem Avelar Lima - CPF:***.026.473-**</t>
  </si>
  <si>
    <t>Licença módulo transferegov.br</t>
  </si>
  <si>
    <t>5 (CINCO) LICENÇAS DE USO DO SOFTWARE - SEOBRA</t>
  </si>
  <si>
    <t>1 (UMA) LICENÇA MÓDULO DE GESTÃO DE FONTES PRÓPRIAS</t>
  </si>
  <si>
    <t>CT 9/2026 PGJ</t>
  </si>
  <si>
    <t>Prestação de serviços de engenharia, visando atender às necessidades do Ministério Público do Estado do Amazonas no município de Alvarães/AM, utilizando a Ata de Registro de Preços 14.2025.CPL.1689170.2024.028448, decorrente do Pregão Eletrônico 94.005/2025-CPL/MP/PGJ-SRP.</t>
  </si>
  <si>
    <t>DOE: 23/04/2026
DOMPE: 23/04/2026</t>
  </si>
  <si>
    <t>23/04/2026</t>
  </si>
  <si>
    <t>23/04/2027</t>
  </si>
  <si>
    <t>Prestação de serviços de engenharia, visando atender às necessidades do Ministério Público do Estado do Amazonas no município de Alvarães/AM</t>
  </si>
  <si>
    <t>CT 15/2026 PGJ</t>
  </si>
  <si>
    <t>Contratação de empresa especializada na prestação de serviços de engenharia, mediante utilização da Ata de Registro de Preços 14.2025.CPL.1689170.2024.028448, com vistas à execução de serviços de limpeza e supressão vegetal em áreas previamente definidas no antigo prédio da Receita Federal - SÃO JORGE - Nova Sede Administrativa do Ministério Público do Estado do Amazonas</t>
  </si>
  <si>
    <t>DOE: 15/05/2026
DOMPE: 15/05/2026</t>
  </si>
  <si>
    <t>Execução de serviços de limpeza e supressão vegetal em áreas previamente definidas no antigo prédio da Receita Federal - SÃO JORGE - Nova Sede Administrativa do Ministério Público do Estado do Amazonas.</t>
  </si>
  <si>
    <t>CT 14/2026 PGJ</t>
  </si>
  <si>
    <t>Contratação de pessoa jurídica especializada na prestação de serviços, sob demanda, de avaliação médica psiquiátrica e psicológica, a ser conduzida por uma Junta de Especialistas composta por, no mínimo, 01 (um) médico psiquiatra e 01 (um) psicólogo,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 por um período de 12 (doze) meses.</t>
  </si>
  <si>
    <t>DOE: 18/05/2026
DOMPE: 18/05/2026</t>
  </si>
  <si>
    <t>Dispensa de Licitação: Art. 75, II, da Lei n.º 14.133/2021; Despacho Nº 450.2026.01AJ-SUBADM.2141925.2025.028169</t>
  </si>
  <si>
    <t>Profissional Psicólogo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Amazonas/Procuradoria-Geral de Justiça, por um período de 12 (doze) meses.</t>
  </si>
  <si>
    <t>Laudo</t>
  </si>
  <si>
    <t>CLÍNICA MASTER LTDA</t>
  </si>
  <si>
    <t xml:space="preserve">18.422.079/0001-04 </t>
  </si>
  <si>
    <t>Jamil dos Santos Castro – CPF: ***.612.362-**</t>
  </si>
  <si>
    <t>Profissional Psiquiatra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Amazonas/Procuradoria-Geral de Justiça, por um período de 12 (doze) meses.</t>
  </si>
  <si>
    <t>CT 16/2026 PGJ</t>
  </si>
  <si>
    <t>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utilizando a Ata de Registro de Preços 26.2025.CPL.2003289.2025.017117, decorrente do Pregão Eletrônico 94.022/2025-CPL/MP/PGJ/SRP, notadamente para a remessa de 1 (uma) MESA PLATAFORMA SIMPLES PÉ, METAL.Marca/Modelo: BETEL MÓVEIS, que alude ao item 2 da referida ata</t>
  </si>
  <si>
    <t>DOE: 21/05/2026
DOMPE: 21/05/2026</t>
  </si>
  <si>
    <t>Pregão Eletrônico n.º 94.022/2025-CPL/MP/PGJ-SRP</t>
  </si>
  <si>
    <t>MESA PLATAFORMA SIMPLES PÉ, METAL.Marca/Modelo: BETEL MÓVEIS</t>
  </si>
  <si>
    <t>BETEL MOVEIS LTDA</t>
  </si>
  <si>
    <t>30.746.178/0001-47</t>
  </si>
  <si>
    <t>Alice Mitika Ishikawa –     CPF: ***.633.342-**</t>
  </si>
  <si>
    <t>CT 17/2026 PGJ</t>
  </si>
  <si>
    <t>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utilizando a Ata de Registro de Preços 26.2025.CPL.2003289.2025.017117, decorrente do Pregão Eletrônico 94.022/2025-CPL/MP/PGJ/SRP, notadamente para a remessa de 1 (uma) POLTRONA PRESIDENTE., Marca/Modelo: FRISOKAR/ADDIT, que alude ao item 7 da referida ata</t>
  </si>
  <si>
    <t>POLTRONA PRESIDENTE., Marca/Modelo: FRISOKAR/ADDIT</t>
  </si>
  <si>
    <t>F N DE ALMEIDA LTDA</t>
  </si>
  <si>
    <t>84.111.020/0001-20</t>
  </si>
  <si>
    <t>Fábio Nunes de Almeida – CPF: ***.911.372-**</t>
  </si>
  <si>
    <t>CT 11/2026 PGJ</t>
  </si>
  <si>
    <t>Locação do imóvel situado na Rua Padre Gabriel, s/nº, Bairro Esperança - Boa Vista do Ramos/AM, visando à instalação de Promotorias de Justiça na referida localidade, com ambiente de trabalho adequado e seguro para o melhor desenvolvimento das atividades laborais</t>
  </si>
  <si>
    <t>Inexigibilidade de Licitação: Art. 74, inciso V, da Lei n.º 14.133/2021; Despacho Nº 352.2026.01AJ-SUBADM.2115514.2024.024244</t>
  </si>
  <si>
    <t>Locação de Imóvel para Instalação de Promotoria de Justiça no Município de Boa Vista do Ramos/AM, localizado na Rua Padre Gabriel, s/nº, Bairro Esperança - Boa Vista do Ramos/AM.</t>
  </si>
  <si>
    <t>KEITENEY DIAS PEREIRA</t>
  </si>
  <si>
    <t>***.328.342-**</t>
  </si>
  <si>
    <t xml:space="preserve">Keiteney Dias Pereira –     CPF: ***.328.342-** </t>
  </si>
  <si>
    <t>CT 20/2026 PGJ</t>
  </si>
  <si>
    <t>Contratação de pessoa jurídica especializada na prestação de serviços técnicos especializados de desenvolvimento, sustentação, manutenção e evolução de sistemas, estruturados sob o modelo de Unidade de Serviço Técnico (UST), no formato de Fábrica de Software, mediante adesão à Ata de Registro de Preços n.º 42/2025 do Ministério Público do Estado do Piauí, para atendimento das demandas do Ministério Público do Estado do Amazonas, pelo prazo de 12 (doze) meses</t>
  </si>
  <si>
    <t>DOE: 3/06/2026
DOMPE: 3/06/2026</t>
  </si>
  <si>
    <t>Pregão Eletrônico
Nº:90017/2025-MPPI</t>
  </si>
  <si>
    <t>2/06/2026</t>
  </si>
  <si>
    <t>2/06/2027</t>
  </si>
  <si>
    <t>Prestação de serviços técnicos especializados de desenvolvimento, sustentação, manutenção e evolução de sistemas, estruturados sob o modelo de Unidade de Serviço Técnico (UST), no formato de Fábrica de Software</t>
  </si>
  <si>
    <t>ÁGUIA NET CONSULTORIA ESTRATÉGICA LTDA</t>
  </si>
  <si>
    <t>05.585.355/0001-03</t>
  </si>
  <si>
    <t>ELIBERTO VORNEI MUHLBEIER - CPF:928.418.481-91</t>
  </si>
  <si>
    <t>Tadeu Azevedo de Medeiros - CPF:517.132.332-15
Leandro Viana Meneghini - CPF:568.340.202-68</t>
  </si>
  <si>
    <t>CT 18/2026 PGJ</t>
  </si>
  <si>
    <t>Contratação de empresa especializada na administração, gerenciamento e fornecimento de vale-alimentação do tipo "Cartão Magnético com Chip de Segurança para Aquisição de Gêneros Alimentícios", a fim de atender às necessidades da CONTRATANTE.</t>
  </si>
  <si>
    <t>3/06/2026</t>
  </si>
  <si>
    <t>Cartão Magnético com Chip de Segurança para Aquisição de Gêneros Alimentícios</t>
  </si>
  <si>
    <t>ALELO INSTITUIÇÃO DE PAGAMENTO S.A</t>
  </si>
  <si>
    <t>Sílvio Lopes - CPF:174.606.078-60
Bárbara Picinini Luchese - CPF:898.610.940-91</t>
  </si>
  <si>
    <t>Max Borges de Souza - CPF:955.172.942-00
Dmes Brito de Souza - CPF:622.496.492-00
Adenilson Roberto de Oliveira Filho - CPF:787.384.742-04</t>
  </si>
  <si>
    <t>CT 23/2026 PGJ</t>
  </si>
  <si>
    <t>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t>
  </si>
  <si>
    <t>DOE: 16/06/2026
DOMPE: 16/06/2026</t>
  </si>
  <si>
    <t>15/06/2026</t>
  </si>
  <si>
    <t>15/06/2027</t>
  </si>
  <si>
    <t>Contratação de empresa especializada na prestação de serviços de engenharia, visando atender às providências necessárias para conclusão da implantação da Promotoria de Justiça de Ipixuna</t>
  </si>
  <si>
    <t>Luciano de Araújo Correa - CPF:243.012.212-04</t>
  </si>
  <si>
    <t>CC 6/2026 PGJ</t>
  </si>
  <si>
    <t>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t>
  </si>
  <si>
    <t>DOE: 18/06/2026
DOMPE: 18/06/2026</t>
  </si>
  <si>
    <t>Dispensa: art. 24, XI, da Lei 8.666/93
Doc.: Despacho n.º 612.2026.01AJ-SUBADM.2176580.2026.003481</t>
  </si>
  <si>
    <t>18/06/2026</t>
  </si>
  <si>
    <t>18/06/2027</t>
  </si>
  <si>
    <t>Contratação de empresa especializada em serviços técnicos para realização do levantamento cadastral arquitetônico digital, por escaneamento a laser 3D (360º), da edificação situada no endereço Avenida São Jorge, Nº 2.878 - São Jorge</t>
  </si>
  <si>
    <t>Kássia Polyana Menegos Rocha Gomes da Silveira - CPF:014.729.452-55
Jamerson Andrade do Nascimento - CPF:952.299.902-44
Carlos Emídio Meirelles Flores - CPF:704.781.392-68</t>
  </si>
  <si>
    <t>JOÃO MATHEUS MONTEIRO DE SOUZA e CRISTHIAN ELISIÁRIO NAGAWO</t>
  </si>
  <si>
    <t>CT 22/2026 PGJ</t>
  </si>
  <si>
    <t>Contratação de empresa especializada para confecção, fornecimento, administração e gerenciamento de cartão eletrônico refeição e/ou alimentação, para aquisição de gêneros alimentícios, mediante adesão à Ata de Registro de Preços n.º 0054/2026-1  e-Compras.AM, oriunda do Pregão Eletrônico n.º PE 784/25-CSC.</t>
  </si>
  <si>
    <t>DOE: 23/06/2026
DOMPE: 23/06/2026</t>
  </si>
  <si>
    <t>Pregão Eletrônico
Nº:Adesão à Ata de Registro de Preços n.º 0054/2026-1 - e-Compras.AM</t>
  </si>
  <si>
    <t>22/06/2026</t>
  </si>
  <si>
    <t>Fornecimento de Ticket Refeição/Alimentação  recarga</t>
  </si>
  <si>
    <t>PLUXEE BENEFÍCIOS BRASIL S.A.</t>
  </si>
  <si>
    <t>69.034.668/0001-56</t>
  </si>
  <si>
    <t>Giovana Vieira Alves - CPF:257.716.538-29</t>
  </si>
  <si>
    <t>CT 25/2026 PGJ</t>
  </si>
  <si>
    <t>Contratação de empresa especializada em mobiliários, com garantia mínima de 60 (sessenta) meses, a serem disponibilizados pelo Setor de Patrimônio e Material-SPAT, a fim de atender às demandas destinadas à 81ª Promotoria de Justiça de Manaus, unidade componente do Ministério Público do Estado do Amazonas, utilizando a Ata de Registro de Preços 26.2025.CPL.2003289.2025.017117, decorrente do Pregão Eletrônico 94.022/2025-CPL/MP/PGJ/SRP, notadamente para a remessa de 1 (uma) MESA PLATAFORMA SIMPLES PÉ, METAL.Marca/Modelo: BETEL MÓVEIS, que alude ao item 2 da referida ata.</t>
  </si>
  <si>
    <t>DOE: 30/06/2026
DOMPE: 30/06/2026</t>
  </si>
  <si>
    <t>Pregão Eletrônico
Nº:94.022/2025-CPL/MP/PGJ-SRP</t>
  </si>
  <si>
    <t>25/06/2026</t>
  </si>
  <si>
    <t>25/06/2027</t>
  </si>
  <si>
    <t>MESA PLATAFORMA SIMPLES PÉ METAL.</t>
  </si>
  <si>
    <t>ALICE MITIKA ISHIKAWA - CPF:659.633.342-68</t>
  </si>
  <si>
    <t>CT 26/2026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</si>
  <si>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1,2 3 e 4 da aludida ata</t>
  </si>
  <si>
    <t>Pregão Eletrônico
Nº:94022/2025-CPL/MP/PGJ-SRP</t>
  </si>
  <si>
    <t>MESA EXECUTIVA PÉ PAINEL COM ARMÁRIO LATERAL</t>
  </si>
  <si>
    <t>CT 27/2026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</si>
  <si>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7, 8 e 13 da aludida ata</t>
  </si>
  <si>
    <t>CADEIRA FIXA</t>
  </si>
  <si>
    <t>Fábio Nunes de Almeida - CPF:309.911.372-72</t>
  </si>
  <si>
    <t>CT 19/2026 PGJ</t>
  </si>
  <si>
    <t>Prestação de serviços de engenharia para a construção de prédio destinado à Promotoria de Justiça da Comarca de Apuí/AM, órgão integrante da CONTRATANTE, em terreno localizado na Rua Brasília, s/n, Centro, Apuí/AM, com fornecimento total de mão de obra, ferramentas, equipamentos, materiais de consumo e materiais de reposição necessários para execução dos serviços</t>
  </si>
  <si>
    <t>Concorrência
Nº:93001/2026/CPL/MP/PGJ</t>
  </si>
  <si>
    <t>28/06/2026</t>
  </si>
  <si>
    <t>28/12/2028</t>
  </si>
  <si>
    <t>Contratação de empresa especializada em arquitetura e engenharia para Construção do prédio destinado à Promotoria de Justiça da Comarca de Apuí/AM</t>
  </si>
  <si>
    <t>NORTH SERVICE CONSTRUÇÃO E MANUTENÇÃO LTDA</t>
  </si>
  <si>
    <t>11.681.242/0001-04</t>
  </si>
  <si>
    <t>Felipe Adolfo Libório de Araújo - CPF:874.335.402-53</t>
  </si>
  <si>
    <t>CRISTHIAN ELISIÁRIO NAGAWO, HALLAN FARIAS DE LIMA, RAPHAEL VITORIANO BASTOS e KAIO RODRIGO DOS SANTOS SOUZA</t>
  </si>
  <si>
    <t>TG 2/2026 PGJ</t>
  </si>
  <si>
    <t>Aquisição de 4 (quatro) unidades de Frigobar Capacidade: 124 (Aproximadamente) L, Tensão Alimentação: 110/220 V, Cor: Branca , Características Adicionais: Porta Reversível, Prateleiras, Porta Lata, Gavetas.Marca/Modelo: MIDEA/MRC12B</t>
  </si>
  <si>
    <t>DOE: 1/07/2026
DOMPE: 1/07/2026</t>
  </si>
  <si>
    <t>Pregão Eletrônico
Nº:94018/2025-CPL/MP/PGJ-SRP</t>
  </si>
  <si>
    <t>1/07/2026</t>
  </si>
  <si>
    <t>1/07/2027</t>
  </si>
  <si>
    <t>Frigobar Capacidade: 124 (Aproximadamente) L</t>
  </si>
  <si>
    <t>A ECONÔMICA COMÉRCIO, LTDA</t>
  </si>
  <si>
    <t>44.854.551/0001-98</t>
  </si>
  <si>
    <t>Isabela Resende Ferreira Peixoto - CPF:700.250.791-58</t>
  </si>
  <si>
    <t>CT 28/2026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</si>
  <si>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 bem referente ao item 7 da aludida ata.</t>
  </si>
  <si>
    <t>DOE: 2/07/2026
DOMPE: 2/07/2026</t>
  </si>
  <si>
    <t xml:space="preserve">$1,290.00 </t>
  </si>
  <si>
    <t xml:space="preserve">$15,480.00 </t>
  </si>
  <si>
    <t>Leandro Tavares Bezerra - CPF:715.759.522-20
Adenilson Roberto de Oliveira Filho - CPF:787.384.742-04</t>
  </si>
  <si>
    <t>CT 24/2026 PGJ</t>
  </si>
  <si>
    <t>Locação do imóvel localizado na Estrada Amaturá-Boia, nº 852, Bairro São Francisco, município de Amaturá/AM, visando atender às necessidades do Ministério Público do Estado do Amazonas / Procuradoria-Geral de Justiça do Estado do Amazonas, em conformidade com o Projeto Básico Nº 20.2024.DEAC.1440653.2024.009683</t>
  </si>
  <si>
    <t>DOE: 14/07/2026
DOMPE: 14/07/2026</t>
  </si>
  <si>
    <t>Inexigibilidade: art. 25, caput da Lei 8.666/93
Doc.: Despacho de Inexigibilidade de Licitação n.º 605.2026.01AJ-SUBADM.2174349.2024.009683</t>
  </si>
  <si>
    <t>LOCAÇÃO DE IMÓVEL</t>
  </si>
  <si>
    <t xml:space="preserve">$4,000.00 </t>
  </si>
  <si>
    <t xml:space="preserve">$240,000.00 </t>
  </si>
  <si>
    <t xml:space="preserve">$300,000.00 </t>
  </si>
  <si>
    <t>JOAO BRUNO MELO MOREIRA</t>
  </si>
  <si>
    <t>879.171.492-34</t>
  </si>
  <si>
    <t>Adenilson Roberto de Oliveira Filho - CPF:787.384.742-04
Maria Nonata Paixão Cavalcante - CPF:317.625.902-63
Lucas Donato Primo Costa - CPF:049.206.953-06</t>
  </si>
  <si>
    <t>ERVIÇOS DE MANUTENÇÃO DE IMÓVEL</t>
  </si>
  <si>
    <t xml:space="preserve">$1,000.00 </t>
  </si>
  <si>
    <t xml:space="preserve">$60,000.00 </t>
  </si>
  <si>
    <t>CT 29/2026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</si>
  <si>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 bem referente ao item 2 da aludida ata.</t>
  </si>
  <si>
    <t>MESA PLATAFORMA SIMPLES PÉ METAL</t>
  </si>
  <si>
    <t xml:space="preserve">$1,100.00 </t>
  </si>
  <si>
    <t>Adenilson Roberto de Oliveira Filho - CPF:787.384.742-04
Leandro Tavares Bezerra - CPF:715.759.522-20</t>
  </si>
  <si>
    <t>CT 30/2026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</si>
  <si>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 item 7 da aludida ata.</t>
  </si>
  <si>
    <t xml:space="preserve">$3,870.00 </t>
  </si>
  <si>
    <t>CC 3/2026 PGJ</t>
  </si>
  <si>
    <t>Aquisição de 1 (uma) licença anual de uso do software APP DIÁRIO DE OBRAS para o desenvolvimento das atividades da Divisão de Engenharia Arquitetura e Cálculo (DEAC), que se destinam, neste caso, ao registro das atividades, ocorrências, mão de obra utilizada, equipamentos e demais aspectos relacionados ao dia a dia da execução de obras.</t>
  </si>
  <si>
    <t>DOE: 17/07/2026
DOMPE: 17/07/2026</t>
  </si>
  <si>
    <t>Inexigibilidade: art. 25, caput da Lei 8.666/93
Doc.: Despacho de Inexigibilidade de Licitação n.º 127.2026.01AJ-SUBADM.2067859.2025.024676</t>
  </si>
  <si>
    <t>Licença de software APP DIÁRIO DE OBRAS</t>
  </si>
  <si>
    <t xml:space="preserve">$2,800.00 </t>
  </si>
  <si>
    <t>Tairo Oliveira Lima - CPF:097.856.166-06</t>
  </si>
  <si>
    <t>Elizane Garcia Pontes - CPF:752.637.002-10
Leandro Franco Ferreira Mota - CPF:922.372.072-91</t>
  </si>
  <si>
    <t>CT 31/2026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</si>
  <si>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dos bens referentes aos itens 2 e 4 da aludida ata.</t>
  </si>
  <si>
    <t xml:space="preserve">$1,700.00 </t>
  </si>
  <si>
    <t>GAVETEIRO VOLANTE DUAS GAVETAS E UM GAVETÃO</t>
  </si>
  <si>
    <t xml:space="preserve">$600.00 </t>
  </si>
  <si>
    <t>CC 7/2026 PGJ</t>
  </si>
  <si>
    <t>Prestação de serviço especializado para fornecimento de solução de assinatura digital ICP-BRASIL, incluindo licenciamento sob demanda, implantação e suporte técnico (plataforma BRy Signer SDK), com a finalidade de viabilizar a integração nativa ao sistema de processo eletrônico unificado SIMP4 do Ministério Público do Estado do Amazonas.</t>
  </si>
  <si>
    <t>DOE: 22/07/2026
DOMPE: 22/07/2026</t>
  </si>
  <si>
    <t>Inexigibilidade: art. 25, caput da Lei 8.666/93
Doc.: Despacho de Inexigibilidade de Licitação n.º 695.2026.01AJ-SUBADM.2189737.2026.004860</t>
  </si>
  <si>
    <t>Serviço de implantação de solução de assinatura digital</t>
  </si>
  <si>
    <t xml:space="preserve">$7,500.00 </t>
  </si>
  <si>
    <t xml:space="preserve">$57,500.00 </t>
  </si>
  <si>
    <t>BRY TECNOLOGIA S.A</t>
  </si>
  <si>
    <t>04.441.528/0001-57</t>
  </si>
  <si>
    <t>Ângela Pelinser Capellari - CPF:016.385.040-24</t>
  </si>
  <si>
    <t>Serviço de Assinatura Digital de Documentos Eletrônicos,</t>
  </si>
  <si>
    <t xml:space="preserve">$0.10 </t>
  </si>
  <si>
    <t xml:space="preserve">$50,000.00 </t>
  </si>
  <si>
    <t>CT 13/2026 PGJ</t>
  </si>
  <si>
    <t>Locação do imóvel situado na João de Deus s/n.º, Bairro Novo Horizonte, CEP 69.435-000 - Manaquiri/AM, visando à instalação da Promotorias de Justiça no município de Manaquiri/AM, com ambiente de trabalho adequado e seguro para o melhor desenvolvimento das atividades laborais.</t>
  </si>
  <si>
    <t>DOE: 23/07/2026
DOMPE: 23/07/2026</t>
  </si>
  <si>
    <t>Inexigibilidade: art. 25, caput da Lei 8.666/93
Doc.: Despacho de Inexigibilidade de Licitação n.º 431.2026.01AJ-SUBADM.2136291.2025.020865</t>
  </si>
  <si>
    <t>JOAO JACOB DE SOUZA</t>
  </si>
  <si>
    <t>189.819.922-15</t>
  </si>
  <si>
    <t>Maria Nonata Paixão Cavalcante - CPF:317.625.902-63
Caio Lúcio Fenelon Assis Barros - CPF:524.943.812-15
Adenilson Roberto de Oliveira Filho - CPF:787.384.742-04</t>
  </si>
  <si>
    <t>CT 33/2026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</si>
  <si>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7 e 8 da aludida ata.</t>
  </si>
  <si>
    <t xml:space="preserve">$5,160.00 </t>
  </si>
  <si>
    <t xml:space="preserve">$6,360.00 </t>
  </si>
  <si>
    <t>CADEIRA FIXA  Marca/Modelo: FRISOKAR/ VOX-FIXA</t>
  </si>
  <si>
    <t xml:space="preserve">$1,200.00 </t>
  </si>
  <si>
    <t>CC 8/2026 PGJ</t>
  </si>
  <si>
    <t>Contratação de empresa especializada para prestação de serviços de provimento de circuitos terrestres de transmissão de dados ponto a ponto entre a Sede da Procuradoria-Geral de Justiça do Estado do Amazonas e sua Unidade Jurisdicional de Iranduba no Estado do Amazonas.</t>
  </si>
  <si>
    <t>Dispensa: art. 24, XI, da Lei 8.666/93
Doc.: Despacho de Dispensa de Licitação n.º 694.2026.01AJ-SUBADM.2188403.2026.010776</t>
  </si>
  <si>
    <t>Serviço de Remanejamento do circuito remoto</t>
  </si>
  <si>
    <t xml:space="preserve">$1,600.00 </t>
  </si>
  <si>
    <t xml:space="preserve">$14,740.00 </t>
  </si>
  <si>
    <t>CLICK IP SERVIÇOS DE COMUNICAÇÃO LTDA</t>
  </si>
  <si>
    <t>19.402.859/0001-55</t>
  </si>
  <si>
    <t>Maykon Souza da Costa - CPF:976.043.642-68</t>
  </si>
  <si>
    <t>Adenilson Roberto de Oliveira Filho - CPF:787.384.742-04
Alfredo Afonso Ribamar de Freitas - CPF:342.673.362-53
Albert Lucas dos Santos - CPF:013.475.382-83</t>
  </si>
  <si>
    <t>Circuito de comunicação de dados via Terrestre</t>
  </si>
  <si>
    <t xml:space="preserve">$870.00 </t>
  </si>
  <si>
    <t xml:space="preserve">$10,440.00 </t>
  </si>
  <si>
    <t>Serviço de Instalação e Ativação do circuito</t>
  </si>
  <si>
    <t xml:space="preserve">$2,700.00 </t>
  </si>
  <si>
    <t>TG 4/2026 PGJ</t>
  </si>
  <si>
    <t>Aquisição de 1 (uma) unidade de Frigobar Capacidade: 124 (Aproximadamente) L, Tensão Alimentação: 110/220 V, Cor: Branca , Características Adicionais: Porta Reversível, Prateleiras, Porta Lata, Gavetas.Marca/Modelo: MIDEA/MRC12B, para atendimento das necessidades da 54ª Promotoria de Justiça da capital.</t>
  </si>
  <si>
    <t>DOE: 27/07/2026
DOMPE: 27/07/2026</t>
  </si>
  <si>
    <t>Pregão Eletrônico
Nº:94.018/2025-CPL/MP/PGJ-SRP</t>
  </si>
  <si>
    <t>Frigobar Capacidade: 124 (Aproximadamente) L, Tensão Alimentação: 110/220 V, Cor: Branca , Características Adicionais: Porta Reversível, Prateleiras, Porta Lata, Gavetas.Marca/Modelo: MIDEA/MRC12B</t>
  </si>
  <si>
    <t xml:space="preserve">$1,191.00 </t>
  </si>
  <si>
    <t>CT 32/2026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</si>
  <si>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dos bens referentes aos itens 1, 2, 3 e 4 da aludida ata.</t>
  </si>
  <si>
    <t>DOE: 28/07/2026
DOMPE: 28/07/2026</t>
  </si>
  <si>
    <t>ARMÁRIO BAIXO  Marca/Modelo: BETEL MÓVEIS.</t>
  </si>
  <si>
    <t xml:space="preserve">$1,300.00 </t>
  </si>
  <si>
    <t xml:space="preserve">$8,000.00 </t>
  </si>
  <si>
    <t>MESA EXECUTIVA PÉ PAINEL COM ARMÁRIO LATERAL.  Marca/Modelo: BETEL MÓVEIS.</t>
  </si>
  <si>
    <t xml:space="preserve">$2,200.00 </t>
  </si>
  <si>
    <t>MESA PLATAFORMA SIMPLES PÉ METAL.  Marca/Modelo: BETEL MÓVEIS.</t>
  </si>
  <si>
    <t xml:space="preserve">$3,300.00 </t>
  </si>
  <si>
    <t>GAVETEIRO VOLANTE DUAS GAVETAS E UM GAVETÃO.  Marca/Modelo: BETEL MÓVEIS</t>
  </si>
  <si>
    <t>CT 37/2026 PGJ</t>
  </si>
  <si>
    <t>Contratação de empresa especializada em mobiliários, com garantia mínima de 60 (sessenta) meses, a serem disponibilizados pelo Setor de Patrimônio e Material-SPAT, a fim de atender à solicitação de substituição de bens da Promotoria de Justiça de São Sebastião do Uatumã, componente do Ministério Público do Estado do Amazonas, utilizando a Ata de Registro de Preços 26.2025.CPL.2003289.2025.017117, decorrente do Pregão Eletrônico 94.022/2025-CPL/MP/PGJ/SRP, notadamente para a remessa de bens referentes ao item 2 da aludida ata.</t>
  </si>
  <si>
    <t>DOE: 29/07/2026
DOMPE: 29/07/2026</t>
  </si>
  <si>
    <t>CT 34/2026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</si>
  <si>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dos bens referentes ao item 2 da aludida ata.</t>
  </si>
  <si>
    <t xml:space="preserve">$6,600.00 </t>
  </si>
  <si>
    <t>CT 36/2026 PGJ</t>
  </si>
  <si>
    <t>Contratação de empresa especializada em mobiliários, com garantia mínima de 60 (sessenta) meses, a serem disponibilizados pelo Setor de Patrimônio e Material-SPAT, a fim de atender à solicitação de substituição de bens da Promotoria de Justiça de São Sebastião do Uatumã, componente do Ministério Público do Estado do Amazonas, utilizando a Ata de Registro de Preços 26.2025.CPL.2003289.2025.017117, decorrente do Pregão Eletrônico 94.022/2025-CPL/MP/PGJ/SRP, notadamente para a remessa de bem referente ao item 7 da aludida ata.</t>
  </si>
  <si>
    <t>CT 38/2026 PGJ</t>
  </si>
  <si>
    <t>Contratação de empresa especializada em mobiliários, com garantia mínima de 60 (sessenta) meses, a serem disponibilizados pelo Setor de Patrimônio e Material-SPAT, a fim de atender à solicitação de material permanente para a Promotoria de Justiça de Urucurituba, componente do Ministério Público do Estado do Amazonas, utilizando a Ata de Registro de Preços 26.2025.CPL.2003289.2025.017117, decorrente do Pregão Eletrônico 94.022/2025-CPL/MP/PGJ/SRP, notadamente para a remessa de bens referentes ao item 7 da aludida ata.</t>
  </si>
  <si>
    <t>DOE: 30/07/2026
DOMPE: 30/07/2026</t>
  </si>
  <si>
    <t>CT 39/2026 PGJ</t>
  </si>
  <si>
    <t>Contratação de empresa especializada em mobiliários, com garantia mínima de 60 (sessenta) meses, a serem disponibilizados pelo Setor de Patrimônio e Material-SPAT, a fim de atender à solicitação de material permanente para a Promotoria de Justiça de Urucurituba, componente do Ministério Público do Estado do Amazonas, utilizando a Ata de Registro de Preços 26.2025.CPL.2003289.2025.017117, decorrente do Pregão Eletrônico 94.022/2025-CPL/MP/PGJ/SRP, notadamente para a remessa de bem referente ao item 3 da aludida ata.</t>
  </si>
  <si>
    <t>ARMÁRIO BAIXO.  Marca/Modelo: BETEL MÓVEIS.</t>
  </si>
  <si>
    <t>CT 35/2026 PGJ</t>
  </si>
  <si>
    <t>Aquisição de certificados digitais (padrão ICP-Brasil) e fornecimento de token criptográficos USB, visando atender às necessidades da Procuradoria-Geral de Justiça do Estado do Amazonas, por 12 (doze) meses.</t>
  </si>
  <si>
    <t>DOE: 3/08/2026
DOMPE: 3/08/2026</t>
  </si>
  <si>
    <t>Pregão Eletrônico
Nº:94001/2025-CPL/MP/PGJ-SRP</t>
  </si>
  <si>
    <t>Certificado digital para pessoa jurídica Tipo A1 (eCNPJ), no padrão ICP-Brasil.</t>
  </si>
  <si>
    <t xml:space="preserve">$72.53 </t>
  </si>
  <si>
    <t xml:space="preserve">$145.06 </t>
  </si>
  <si>
    <t xml:space="preserve">$50,441.06 </t>
  </si>
  <si>
    <t>R RP CERTIFICACAO DIGITAL LTDA</t>
  </si>
  <si>
    <t>21.308.480/0001-22</t>
  </si>
  <si>
    <t>HEITOR DIAS WATANABE - CPF:749.359.681-68</t>
  </si>
  <si>
    <t>Visita externa para validação e emissão de certificados digitais.</t>
  </si>
  <si>
    <t xml:space="preserve">$5.18 </t>
  </si>
  <si>
    <t xml:space="preserve">$25.90 </t>
  </si>
  <si>
    <t>Mídia criptográfica tipo token USB.</t>
  </si>
  <si>
    <t xml:space="preserve">$89.11 </t>
  </si>
  <si>
    <t xml:space="preserve">$22,277.50 </t>
  </si>
  <si>
    <t>Certificado digital para pessoa jurídica Tipo A3 (eCNPJ), no padrão ICP-Brasil.</t>
  </si>
  <si>
    <t xml:space="preserve">$74.60 </t>
  </si>
  <si>
    <t xml:space="preserve">$746.00 </t>
  </si>
  <si>
    <t>Certificado Digital SSL WILDCARD PARA SISTEMAS WEB</t>
  </si>
  <si>
    <t xml:space="preserve">$999.41 </t>
  </si>
  <si>
    <t xml:space="preserve">$9,994.10 </t>
  </si>
  <si>
    <t>Certificado digital para pessoa física do Tipo A3 (eCPF), no padrão ICP-Brasil.</t>
  </si>
  <si>
    <t xml:space="preserve">$69.01 </t>
  </si>
  <si>
    <t xml:space="preserve">$17,252.50 </t>
  </si>
  <si>
    <t>CT 41/2026 PGJ</t>
  </si>
  <si>
    <t>Aquisição e instalação de aparelhos de ar-condicionado a serem disponibilizados pelo Setor de Patrimônio (SPAT) da CONTRATANTE, situado no edifício-sede desta, a fim de garantir e melhorar a qualidade de atendimento das demandas desta instituição ministerial, com garantia de no mínimo 12 meses.</t>
  </si>
  <si>
    <t>DOE: 4/08/2026
DOMPE: 4/08/2026</t>
  </si>
  <si>
    <t>Pregão Eletrônico
Nº:94024/2025-CPL/MP/PGJ SRP</t>
  </si>
  <si>
    <t>CONDICIONADOR DE AR TIPO SPLIT INVERTER, 12.000 btus</t>
  </si>
  <si>
    <t xml:space="preserve">$2,998.00 </t>
  </si>
  <si>
    <t>NEISON RODRIGUES DA COSTA - LTDA</t>
  </si>
  <si>
    <t>11.701.119/0001-08</t>
  </si>
  <si>
    <t>Neison Rodrigues da Costa - CPF:005.057.992-43</t>
  </si>
  <si>
    <t>CT 42/2026 PGJ</t>
  </si>
  <si>
    <t>Contratação de empresa especializada em mobiliários, com garantia mínima de 60 (sessenta) meses, a serem disponibilizados pelo Setor de Patrimônio e Material-SPAT, a fim de atender à solicitação de substituição de cadeiras do Gabinete da Secretária-Geral do Ministério Público, utilizando a Ata de Registro de Preços 26.2025.CPL.2003289.2025.017117, decorrente do Pregão Eletrônico 94.022/2025-CPL/MP/PGJ/SRP, notadamente para a remessa de bens referentes ao item 7 da aludida ata.</t>
  </si>
  <si>
    <t>CT 43/2026 PGJ</t>
  </si>
  <si>
    <t>Contratação de empresa especializada em mobiliários, com garantia mínima de 60 (sessenta) meses, a serem disponibilizados pelo Setor de Patrimônio e Material-SPAT, a fim de adquirir mobiliário para a Sede das Promotorias de Justiça de Manicoré/AM, componente do Ministério Público do Estado do Amazonas, utilizando a Ata de Registro de Preços 26.2025.CPL.2003289.2025.017117, decorrente do Pregão Eletrônico 94.022/2025-CPL/MP/PGJ/SRP, notadamente para a remessa de bens referentes aos itens 2, 3, 4 e 5 da aludida ata.</t>
  </si>
  <si>
    <t>ARMÁRIO BAIXO. Marca/Modelo: BETEL MÓVEIS.</t>
  </si>
  <si>
    <t xml:space="preserve">$9,100.00 </t>
  </si>
  <si>
    <t>TG 3/2026 PGJ</t>
  </si>
  <si>
    <t>Aquisição de 1 (uma) unidade de Frigobar Capacidade: 124 (Aproximadamente) L, Tensão Alimentação: 110/220 V, Cor: Branca, Características Adicionais: Porta Reversível, Prateleiras, Porta Lata, Gavetas. Marca/Modelo: MIDEA/MRC12B, para atendimento das necessidades da 58ª Promotoria de Justiça da capital.</t>
  </si>
  <si>
    <t>DOE: 6/08/2026
DOMPE: 6/08/2026</t>
  </si>
  <si>
    <t>CT 44/2026 PGJ</t>
  </si>
  <si>
    <t>Contratação de empresa especializada no fornecimento de mobiliário, com garantia mínima de 60 (sessenta) meses, a serem disponibilizados pelo Setor de Patrimônio e Material-SPAT, a fim de atender às necessidades do Centro de Apoio Operacional das Promotorias de Justiça Cíveis (CAO-CIVEL), componente do Ministério Público do Estado do Amazonas, utilizando a Ata de Registro de Preços 26.2025.CPL.2003289.2025.017117, decorrente do Pregão Eletrônico 94.022/2025-CPL/MP/PGJ/SRP, notadamente para a remessa de bem referente ao item 2 da aludida ata.</t>
  </si>
  <si>
    <t>MESA PLATAFORMA SIMPLES PÉ METAL. Marca/Modelo: BETEL MÓVEIS.</t>
  </si>
  <si>
    <t>CT 45/2026 PGJ</t>
  </si>
  <si>
    <t>Contratação de empresa especializada no fornecimento de mobiliário, com garantia mínima de 60 (sessenta) meses, a serem disponibilizados pelo Setor de Patrimônio e Material-SPAT, a fim de atender às necessidades do Centro de Apoio Operacional das Promotorias de Justiça Cíveis (CAO-CIVEL), componente do Ministério Público do Estado do Amazonas, utilizando a Ata de Registro de Preços 26.2025.CPL.2003289.2025.017117, decorrente do Pregão Eletrônico 94.022/2025-CPL/MP/PGJ/SRP, notadamente para a remessa de bem referente ao item 7 da aludida ata.</t>
  </si>
  <si>
    <t>CT 40/2026 PGJ</t>
  </si>
  <si>
    <t>Contratação de solução tecnológica para licenciamento de uso, implantação, suporte técnico, manutenção corretiva, adaptativa e evolutiva e atualização tecnológica contínua do Sistema AJURI, desenvolvido e disponibilizado pela CONTRATADA, destinado à gestão eletrônica dos processos, documentos e fluxos de trabalho relacionados à gestão patrimonial e ao controle de estoque da CONTRATANTE</t>
  </si>
  <si>
    <t>DOE: 7/08/2026
DOMPE: 7/08/2026</t>
  </si>
  <si>
    <t>Dispensa: art. 24, XI, da Lei 8.666/93
Doc.: Despacho de Dispensa de Licitação n.º 815.2026.01AJ-SUBADM.2213104.2026.004790</t>
  </si>
  <si>
    <t>Licenciamento de uso, implantação, suporte técnico, manutenção evolutiva e corretiva do Sistema AJURI.</t>
  </si>
  <si>
    <t xml:space="preserve">$3,673.59 </t>
  </si>
  <si>
    <t xml:space="preserve">$44,083.08 </t>
  </si>
  <si>
    <t>Renato Borges de Souza - CPF:740.813.222-87</t>
  </si>
  <si>
    <t>Leandro Tavares Bezerra - CPF:715.759.522-20
Elissandra Rebouças Arruda - CPF:477.642.872-53
Adenilson Roberto de Oliveira Filho - CPF:787.384.742-04</t>
  </si>
  <si>
    <t>CC 9/2026 PGJ</t>
  </si>
  <si>
    <t>Aquisição de equipamentos, materiais e ferramentas de informática destinados às atividades de manutenção e suporte, objetivando atender às demandas dos órgãos integrantes do Ministério Público do Estado do Amazonas, Procuradoria-Geral de Justiça, por um período de 12 meses.</t>
  </si>
  <si>
    <t>DOE: 19/08/2026
DOMPE: 19/08/2026</t>
  </si>
  <si>
    <t>Pregão Eletrônico
Nº:94.021/2025-CPL/MP/PGJ - SRP</t>
  </si>
  <si>
    <t>BATERIA PARA NOBREAK 12V 7Ah. Marca/Modelo: ELGIN, BATERIA SELADA DE CHUMBO VRLA 12V 7AH</t>
  </si>
  <si>
    <t xml:space="preserve">$56.50 </t>
  </si>
  <si>
    <t xml:space="preserve">$22,600.00 </t>
  </si>
  <si>
    <t>ELGIN DISTRIBUIDORA LTDA</t>
  </si>
  <si>
    <t>07.023.429/0001-43</t>
  </si>
  <si>
    <t>Regiane Prado Pomares - CPF:108.611.978-95</t>
  </si>
  <si>
    <t>Adenilson Roberto de Oliveira Filho - CPF:787.384.742-04
Everton Guilherme Machado Guerreiro - CPF:618.047.892-91</t>
  </si>
  <si>
    <t>CT 48/2026 PGJ</t>
  </si>
  <si>
    <t>Contratação de empresa especializada no fornecimento de mobiliário, com garantia mínima de 60 (sessenta) meses, a serem disponibilizados pelo Setor de Patrimônio e Material-SPAT, destinado à composição de nova estação de trabalho da Promotoria de Justiça de São Paulo de Olivença, utilizando a Ata de Registro de Preços 26.2025.CPL.2003289.2025.017117, decorrente do Pregão Eletrônico 94.022/2025-CPL/MP/PGJ/SRP, notadamente para a remessa de bem referente ao item 2 da aludida ata.</t>
  </si>
  <si>
    <t>DOE: 17/08/2026
DOMPE: 17/08/2026</t>
  </si>
  <si>
    <t>CT 49/2026 PGJ</t>
  </si>
  <si>
    <t>Contratação de empresa especializada no fornecimento de mobiliário, com garantia mínima de 60 (sessenta) meses, a serem disponibilizados pelo Setor de Patrimônio e Material-SPAT, destinado à composição de nova estação de trabalho da Promotoria de Justiça de São Paulo de Olivença, utilizando a Ata de Registro de Preços 26.2025.CPL.2003289.2025.017117, decorrente do Pregão Eletrônico 94.022/2025-CPL/MP/PGJ/SRP, notadamente para a remessa de bem referente ao item 7 da aludida ata.</t>
  </si>
  <si>
    <t>CT 50/2026 PGJ</t>
  </si>
  <si>
    <t>Contratação de empresa especializada no fornecimento de mobiliário, com garantia mínima de 60 (sessenta) meses, a serem disponibilizados pelo Setor de Patrimônio e Material-SPAT, destinado à recomposição da estrutura física da 102ª Promotoria de Justiça, em razão de sua reinstalação na Unidade Descentralizada ¿ Anexo André Araújo, utilizando a Ata de Registro de Preços 26.2025.CPL.2003289.2025.017117, decorrente do Pregão Eletrônico 94.022/2025-CPL/MP/PGJ/SRP, notadamente para a remessa dos bens referentes aos itens 1, 2, 3 e 4 da aludida ata.</t>
  </si>
  <si>
    <t>MESA EXECUTIVA PÉ PAINEL COM ARMÁRIO LATERAL.  Marca/Modelo: BETEL MÓVEIS</t>
  </si>
  <si>
    <t>CT 51/2026 PGJ</t>
  </si>
  <si>
    <t>Contratação de empresa especializada no fornecimento de mobiliário, com garantia mínima de 60 (sessenta) meses, a serem disponibilizados pelo Setor de Patrimônio e Material-SPAT, destinado à recomposição da estrutura física da 102ª Promotoria de Justiça, em razão de sua reinstalação na Unidade Descentralizada ¿ Anexo André Araújo, utilizando a Ata de Registro de Preços 26.2025.CPL.2003289.2025.017117, decorrente do Pregão Eletrônico 94.022/2025-CPL/MP/PGJ/SRP, notadamente para a remessa dos bens referentes aos itens 7 e 8 da aludida ata.</t>
  </si>
  <si>
    <t>POLTRONA PRESIDENTE. Marca/Modelo: FRISOKAR/ADDIT.</t>
  </si>
  <si>
    <t>CADEIRA FIXA.  Marca/Modelo: FRISOKAR/ VOX-FIXA</t>
  </si>
  <si>
    <t>CT 52/2026 PGJ</t>
  </si>
  <si>
    <t>Contratação de empresa especializada em mobiliários, com garantia mínima de 60 (sessenta) meses, a serem disponibilizados pelo Setor de Patrimônio e Material-SPAT, a fim de atender à solicitação da 59ª PRODHED, unidade integrante do Ministério Público do Estado do Amazonas, referente ao fornecimento de 01 (uma) Poltrona Presidente, utilizando a Ata de Registro de Preços 26.2025.CPL.2003289.2025.017117, decorrente do Pregão Eletrônico 94.022/2025-CPL/MP/PGJ/SRP, notadamente para a remessa de bem referente ao item 7 da aludida ata.</t>
  </si>
  <si>
    <t>CT 53/2026 PGJ</t>
  </si>
  <si>
    <t>Contratação de empresa especializada em mobiliários, com garantia mínima de 60 (sessenta) meses, a serem disponibilizados pelo Setor de Patrimônio e Material-SPAT, a fim de atender à solicitação de substituição de mobiliários da Promotoria de Justiça de Caapiranga, utilizando a Ata de Registro de Preços 26.2025.CPL.2003289.2025.017117, decorrente do Pregão Eletrônico 94.022/2025-CPL/MP/PGJ/SRP, notadamente para a remessa dos bens referentes aos itens 2 e 3 da aludida ata.</t>
  </si>
  <si>
    <t xml:space="preserve">$4,800.00 </t>
  </si>
  <si>
    <t xml:space="preserve">$2,600.00 </t>
  </si>
  <si>
    <t>CT 54/2026 PGJ</t>
  </si>
  <si>
    <t>Concluído</t>
  </si>
  <si>
    <t xml:space="preserve">$2,580.00 </t>
  </si>
  <si>
    <t>CT 57/2026 PGJ</t>
  </si>
  <si>
    <t>Contratação de empresa especializada no fornecimento de mobiliário, com garantia mínima de 60 (sessenta) meses, a ser disponibilizado pelo Setor de Patrimônio e Material-SPAT, a fim de atender às necessidades da 73ª Promotoria de Justiça de Manaus, utilizando a Ata de Registro de Preços 26.2025.CPL.2003289.2025.017117, decorrente do Pregão Eletrônico 94.022/2025-CPL/MP/PGJ/SRP, notadamente para a remessa do bem referente ao item 7 da aludida ata.</t>
  </si>
  <si>
    <t>DOE: 21/08/2026
DOMPE: 21/08/2026</t>
  </si>
  <si>
    <t>TG 6/2026 PGJ</t>
  </si>
  <si>
    <t>Aquisição de 1 (uma) unidade de Frigobar Capacidade: 124 (Aproximadamente) L, Tensão Alimentação: 110/220 V, Cor: Branca, Características Adicionais: Porta Reversível, Prateleiras, Porta Lata, Gavetas. Marca/Modelo: MIDEA/MRC12B, para atendimento das necessidades da 70ª PRODEPPP, unidade integrante do Ministério Público do Estado do Amazonas.</t>
  </si>
  <si>
    <t>CT 21/2026 PGJ</t>
  </si>
  <si>
    <t>Prestação de serviços de engenharia para a construção da edificação destinada à Promotoria de Justiça da Comarca de Uarini/AM, órgão integrante da CONTRATANTE, em terreno localizado na Rua Espírito Santo, s/ n, Bairro de Centro, Uarini/AM, com fornecimento total de mão de obra, ferramentas, equipamentos, materiais de consumo e materiais de reposição necessários para execução dos serviços.</t>
  </si>
  <si>
    <t>Concorrência
Nº:93003/2026-CPL/MP/PGJ</t>
  </si>
  <si>
    <t>ADMINISTRAÇÃO DA OBRA</t>
  </si>
  <si>
    <t xml:space="preserve">$352,393.98 </t>
  </si>
  <si>
    <t xml:space="preserve">$2,056,161.82 </t>
  </si>
  <si>
    <t>3M SOLUTIONS LTDA</t>
  </si>
  <si>
    <t>38.583.143/0001-46</t>
  </si>
  <si>
    <t>Matheus Martins Monteiro - CPF:015.868.352-89</t>
  </si>
  <si>
    <t>Renan Frazão de Souza - CPF:927.395.552-53
Paulo Augusto de Oliveira Lopes - CPF:002.656.747-43
Luciana de Souza Carvalho - CPF:825.482.502-53</t>
  </si>
  <si>
    <t>IMPERMEABILIZAÇÃO</t>
  </si>
  <si>
    <t>$24,146.80</t>
  </si>
  <si>
    <t>PAVIMENTAÇÃO</t>
  </si>
  <si>
    <t>$87,711.28</t>
  </si>
  <si>
    <t>VIDRO</t>
  </si>
  <si>
    <t>$52,921.89</t>
  </si>
  <si>
    <t>APARELHOS E METAIS</t>
  </si>
  <si>
    <t>$24,376.01</t>
  </si>
  <si>
    <t>COBERTURA</t>
  </si>
  <si>
    <t>$94,766.30</t>
  </si>
  <si>
    <t>INFRAESTRUTURA</t>
  </si>
  <si>
    <t xml:space="preserve">$46,148.52 </t>
  </si>
  <si>
    <t>SERVIÇOS PRELIMINARES</t>
  </si>
  <si>
    <t>$92,182.39</t>
  </si>
  <si>
    <t>ESQUADRIAS</t>
  </si>
  <si>
    <t xml:space="preserve">$174,054.41 </t>
  </si>
  <si>
    <t>INSTALAÇÕES ELÉTRICAS</t>
  </si>
  <si>
    <t>$139,475.23</t>
  </si>
  <si>
    <t>MÁQUINAS E EQUIPAMENTOS</t>
  </si>
  <si>
    <t>$248,072.91</t>
  </si>
  <si>
    <t>FORRO</t>
  </si>
  <si>
    <t>$22,289.13</t>
  </si>
  <si>
    <t>PAREDES E PAINÉIS</t>
  </si>
  <si>
    <t>$90,667.90</t>
  </si>
  <si>
    <t>INSTALAÇÕES SANITÁRIAS</t>
  </si>
  <si>
    <t>$22,937.89</t>
  </si>
  <si>
    <t>PINTURA</t>
  </si>
  <si>
    <t>$95,691.04</t>
  </si>
  <si>
    <t>COMUNICAÇÃO VISUAL</t>
  </si>
  <si>
    <t>$19,849.71</t>
  </si>
  <si>
    <t>PAISAGISMO</t>
  </si>
  <si>
    <t>$13,739.93</t>
  </si>
  <si>
    <t>REVESTIMENTO</t>
  </si>
  <si>
    <t>$97,086.83</t>
  </si>
  <si>
    <t>SOLEIRAS E PEITORIS</t>
  </si>
  <si>
    <t>$6,364.67</t>
  </si>
  <si>
    <t>INSTALAÇÕES HIDRÁULICAS</t>
  </si>
  <si>
    <t>$7,686.23</t>
  </si>
  <si>
    <t>DRENAGEM</t>
  </si>
  <si>
    <t>$15,646.18</t>
  </si>
  <si>
    <t>SUPRAESTRUTURA</t>
  </si>
  <si>
    <t xml:space="preserve">$308,504.01 </t>
  </si>
  <si>
    <t>LIMPEZA</t>
  </si>
  <si>
    <t xml:space="preserve">$19,448.58 </t>
  </si>
  <si>
    <t>CT 55/2026 PGJ</t>
  </si>
  <si>
    <t>Contratação de empresa especializada no fornecimento de mobiliário, com garantia mínima de 60 (sessenta) meses, a serem disponibilizados pelo Setor de Patrimônio e Material-SPAT, destinado ao atendimento das necessidades estruturais da 84ª Promotoria de Justiça, utilizando a Ata de Registro de Preços 26.2025.CPL.2003289.2025.017117, decorrente do Pregão Eletrônico 94.022/2025-CPL/MP/PGJ/SRP, notadamente para a remessa dos bens referentes ao item 4 da aludida ata.</t>
  </si>
  <si>
    <t>DOE: 24/08/2026
DOMPE: 24/08/2026</t>
  </si>
  <si>
    <t>GAVETEIRO VOLANTE DUAS GAVETAS E UM GAVETÃO. Marca/Modelo: BETEL MÓVEIS.</t>
  </si>
  <si>
    <t>CT 56/2026 PGJ</t>
  </si>
  <si>
    <t>Contratação de empresa especializada no fornecimento de mobiliário, com garantia mínima de 60 (sessenta) meses, a serem disponibilizados pelo Setor de Patrimônio e Material-SPAT, destinado ao Núcleo de Localização e Identificação de Desaparecidos (NULID) do Ministério Público do Estado do Amazonas, compreendendo o fornecimento de 01 (um) gaveteiro volante, utilizando a Ata de Registro de Preços 26.2025.CPL.2003289.2025.017117, decorrente do Pregão Eletrônico 94.022/2025-CPL/MP/PGJ/SRP, notadamente para a remessa de bem referente ao item 4 da aludida ata.</t>
  </si>
  <si>
    <t>CT 59/2026 PGJ</t>
  </si>
  <si>
    <t>Contratação de empresa especializada no fornecimento de mobiliário, com garantia mínima de 60 (sessenta) meses, a ser disponibilizado pelo Setor de Patrimônio e Material-SPAT, destinado à adequação do layout da 44ª Promotoria de Justiça de Fazenda Pública, visando à implantação de nova estação de trabalho e à recomposição da estrutura física da unidade, utilizando a Ata de Registro de Preços 26.2025.CPL.2003289.2025.017117, decorrente do Pregão Eletrônico 94.022/2025-CPL/MP/PGJ/SRP, notadamente para a remessa dos bens referentes aos itens 1, 3 e 4 da aludida ata.</t>
  </si>
  <si>
    <t>DOE: 24/08/2026
DOMPE: 26/08/2026</t>
  </si>
  <si>
    <t xml:space="preserve">$4,700.00 </t>
  </si>
  <si>
    <t>GAVETEIRO VOLANTE DUAS GAVETAS E UM GAVETÃO.  Marca/Modelo: BETEL MÓVEIS.</t>
  </si>
  <si>
    <t>CT 60/2026 PGJ</t>
  </si>
  <si>
    <t>Contratação de empresa especializada no fornecimento de mobiliário, com garantia mínima de 60 (sessenta) meses, a serem disponibilizados pelo Setor de Patrimônio e Material-SPAT, destinado à adequação do layout da 44ª Promotoria de Justiça de Fazenda Pública, visando à implantação de nova estação de trabalho e à recomposição da estrutura física da unidade, utilizando a Ata de Registro de Preços 26.2025.CPL.2003289.2025.017117, decorrente do Pregão Eletrônico 94.022/2025-CPL/MP/PGJ/SRP, notadamente para a remessa dos bens referentes aos itens 7 e 8 da aludida ata.</t>
  </si>
  <si>
    <t>CADEIRA FIXA. Marca/Modelo: FRISOKAR/ VOX-FIXA</t>
  </si>
  <si>
    <t xml:space="preserve">$5,070.00 </t>
  </si>
  <si>
    <t>CT 61/2026 PGJ</t>
  </si>
  <si>
    <t>Contratação de empresa especializada no fornecimento de mobiliário, com garantia mínima de 60 (sessenta) meses, a ser disponibilizado pelo Setor de Patrimônio e Material-SPAT, destinado ao atendimento das necessidades da Promotoria de Justiça de São Sebastião do Uatumã/AM, unidade intregrante do Ministério Público do Estado do Amazonas, utilizando a Ata de Registro de Preços 26.2025.CPL.2003289.2025.017117, decorrente do Pregão Eletrônico 94.022/2025-CPL/MP/PGJ/SRP, notadamente para a remessa de bem referente ao item 4 da aludida ata.</t>
  </si>
  <si>
    <t>CT 62/2026 PGJ</t>
  </si>
  <si>
    <t>Contratação de empresa especializada no fornecimento de mobiliário, com garantia mínima de 60 (sessenta) meses, a ser disponibilizado pelo Setor de Patrimônio e Material-SPAT, destinado ao atendimento das necessidades da Promotoria de Justiça de São Sebastião do Uatumã/AM, unidade integrante do Ministério Público do Estado do Amazonas, utilizando a Ata de Registro de Preços 26.2025.CPL.2003289.2025.017117, decorrente do Pregão Eletrônico 94.022/2025-CPL/MP/PGJ/SRP, notadamente para a remessa de bem referente ao item 7 da aludida ata.</t>
  </si>
  <si>
    <t>CT 63/2026 PGJ</t>
  </si>
  <si>
    <t>Contratação de empresa especializada no fornecimento de motocicletas, zero-quilômetro, visando a continuação da renovação da frota oficial deste Parquet, a fim de substituir 05 (cinco) motocicletas pertencentes à frota institucional desta Procuradoria-Geral de Justiça / Ministério Público do Estado do Amazonas.</t>
  </si>
  <si>
    <t>DOE: 1/09/2026
DOMPE: 1/09/2026</t>
  </si>
  <si>
    <t>Pregão Eletrônico
Nº:94017/2024-CPL/MP/PGJ-SRP</t>
  </si>
  <si>
    <t>Motocicleta zero-quilômetro, com acessórios, licenciamento, emplacamento, garantia e assistência técnica</t>
  </si>
  <si>
    <t xml:space="preserve">$23,990.00 </t>
  </si>
  <si>
    <t xml:space="preserve">$119,950.00 </t>
  </si>
  <si>
    <t>TVLAR COMERCIO DE MOTOS LTDA</t>
  </si>
  <si>
    <t>14.024.658/0001-48</t>
  </si>
  <si>
    <t>Evandro Ferreira Acris - CPF:887.989.332-72</t>
  </si>
  <si>
    <t>Vigentes:</t>
  </si>
  <si>
    <t>Concluídos:</t>
  </si>
  <si>
    <t>Rescindidos:</t>
  </si>
  <si>
    <t>Data da última atualização:</t>
  </si>
  <si>
    <r>
      <rPr>
        <b/>
        <sz val="11"/>
        <color rgb="FF000000"/>
        <rFont val="Calibri"/>
        <family val="2"/>
        <charset val="1"/>
      </rPr>
      <t>FUNDAMENTO LEGAL:</t>
    </r>
    <r>
      <rPr>
        <sz val="11"/>
        <color rgb="FF000000"/>
        <rFont val="Calibri"/>
        <family val="2"/>
        <charset val="1"/>
      </rPr>
      <t xml:space="preserve"> Resolução CNMP nº 86/2012, art 5º, inciso II, alíneas “e” a  “l” e “m”</t>
    </r>
  </si>
  <si>
    <t xml:space="preserve">Kesley Pereira Uchoa - CPF:011.465.961-38
</t>
  </si>
  <si>
    <t xml:space="preserve">Waleska Gracieme Andrade Marques de Oliveira - CPF:436.385.892-34
</t>
  </si>
  <si>
    <t>Leandro Viana Meneghini - CPF:568.340.202-68</t>
  </si>
  <si>
    <t>Dmes Brito de Souza - CPF:622.496.492-00</t>
  </si>
  <si>
    <t>Paulo Augusto de Oliveira Lopes - CPF:002.656.747-43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</si>
</sst>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_);_(@_)"/>
    <numFmt numFmtId="165" formatCode="* #,##0.00\ ;* \(#,##0.00\);* \-#\ ;@\ "/>
    <numFmt numFmtId="166" formatCode="d/m/yyyy"/>
    <numFmt numFmtId="167" formatCode="_-&quot;R$&quot;* #,##0.00_-;&quot;-R$&quot;* #,##0.00_-;_-&quot;R$&quot;* \-??_-;_-@_-"/>
    <numFmt numFmtId="168" formatCode="&quot;R$ &quot;#,##0.00"/>
    <numFmt numFmtId="169" formatCode="&quot;R$&quot;#,##0.00;[Red]&quot;-R$&quot;#,##0.00"/>
    <numFmt numFmtId="170" formatCode="&quot;R$ &quot;#,##0.00_);[Red]&quot;(R$ &quot;#,##0.00\)"/>
    <numFmt numFmtId="171" formatCode="&quot;R$ &quot;#,##0.00;[Red]&quot;-R$ &quot;#,##0.00"/>
    <numFmt numFmtId="172" formatCode="dd/mm/yy"/>
    <numFmt numFmtId="173" formatCode="[$R$-416]\ #,##0.00;[Red]\-[$R$-416]\ #,##0.00"/>
    <numFmt numFmtId="174" formatCode="\$#,##0.00_);[Red]&quot;($&quot;#,##0.00\)"/>
    <numFmt numFmtId="175" formatCode="d/m/yyyy\ hh:mm"/>
  </numFmts>
  <fonts count="24">
    <font>
      <sz val="10"/>
      <name val="Arial"/>
      <family val="2"/>
      <charset val="1"/>
    </font>
    <font>
      <u/>
      <sz val="10"/>
      <color rgb="FF0563C1"/>
      <name val="Arial"/>
      <family val="2"/>
      <charset val="1"/>
    </font>
    <font>
      <sz val="11"/>
      <color rgb="FF000000"/>
      <name val="Arial1"/>
      <charset val="1"/>
    </font>
    <font>
      <sz val="11"/>
      <color rgb="FF000000"/>
      <name val="Calibri"/>
      <family val="2"/>
      <charset val="1"/>
    </font>
    <font>
      <sz val="11"/>
      <name val="Calibri"/>
      <family val="2"/>
      <charset val="1"/>
    </font>
    <font>
      <b/>
      <sz val="11"/>
      <color rgb="FFFF0000"/>
      <name val="Calibri"/>
      <family val="2"/>
      <charset val="1"/>
    </font>
    <font>
      <b/>
      <sz val="11"/>
      <color rgb="FFFFFFFF"/>
      <name val="Calibri"/>
      <family val="2"/>
      <charset val="1"/>
    </font>
    <font>
      <b/>
      <sz val="11"/>
      <color rgb="FF000000"/>
      <name val="Calibri"/>
      <family val="2"/>
      <charset val="1"/>
    </font>
    <font>
      <u/>
      <sz val="11"/>
      <color rgb="FF0563C1"/>
      <name val="Calibri"/>
      <family val="2"/>
      <charset val="1"/>
    </font>
    <font>
      <sz val="11"/>
      <color rgb="FF0000FF"/>
      <name val="Calibri"/>
      <family val="2"/>
      <charset val="1"/>
    </font>
    <font>
      <sz val="12"/>
      <color rgb="FF000000"/>
      <name val="Calibri"/>
      <family val="2"/>
      <charset val="1"/>
    </font>
    <font>
      <sz val="10"/>
      <name val="Calibri"/>
      <family val="2"/>
      <charset val="1"/>
    </font>
    <font>
      <sz val="8"/>
      <name val="Calibri"/>
      <family val="2"/>
      <charset val="1"/>
    </font>
    <font>
      <sz val="8"/>
      <name val="Arial"/>
      <family val="2"/>
      <charset val="1"/>
    </font>
    <font>
      <sz val="11"/>
      <color rgb="FF000000"/>
      <name val="Calibri"/>
      <charset val="1"/>
    </font>
    <font>
      <sz val="8"/>
      <name val="Arial"/>
      <charset val="1"/>
    </font>
    <font>
      <u/>
      <sz val="11"/>
      <color rgb="FF0000FF"/>
      <name val="Calibri"/>
      <family val="2"/>
      <charset val="1"/>
    </font>
    <font>
      <u/>
      <sz val="11"/>
      <color rgb="FF0563C1"/>
      <name val="Calibri"/>
      <charset val="1"/>
    </font>
    <font>
      <sz val="11"/>
      <name val="Calibri"/>
      <charset val="1"/>
    </font>
    <font>
      <u/>
      <sz val="11"/>
      <color rgb="FF000000"/>
      <name val="Calibri"/>
      <family val="2"/>
      <charset val="1"/>
    </font>
    <font>
      <sz val="8"/>
      <color rgb="FF000000"/>
      <name val="Arial"/>
      <charset val="1"/>
    </font>
    <font>
      <sz val="10"/>
      <color rgb="FF000000"/>
      <name val="Arial"/>
      <family val="2"/>
      <charset val="1"/>
    </font>
    <font>
      <b/>
      <sz val="11"/>
      <name val="Calibri"/>
      <family val="2"/>
      <charset val="1"/>
    </font>
    <font>
      <sz val="10"/>
      <name val="Arial"/>
      <family val="2"/>
      <charset val="1"/>
    </font>
  </fonts>
  <fills count="4">
    <fill>
      <patternFill patternType="none"/>
    </fill>
    <fill>
      <patternFill patternType="gray125"/>
    </fill>
    <fill>
      <patternFill patternType="solid">
        <fgColor rgb="FF993300"/>
        <bgColor rgb="FF993366"/>
      </patternFill>
    </fill>
    <fill>
      <patternFill patternType="solid">
        <fgColor rgb="FFFFFFFF"/>
        <bgColor rgb="FFFFFFCC"/>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rgb="FF4472C4"/>
      </top>
      <bottom/>
      <diagonal/>
    </border>
  </borders>
  <cellStyleXfs count="10">
    <xf numFmtId="0" fontId="0" fillId="0" borderId="0"/>
    <xf numFmtId="167" fontId="23" fillId="0" borderId="0" applyBorder="0" applyProtection="0"/>
    <xf numFmtId="0" fontId="1" fillId="0" borderId="0" applyBorder="0" applyProtection="0"/>
    <xf numFmtId="0" fontId="1" fillId="0" borderId="0" applyBorder="0" applyProtection="0"/>
    <xf numFmtId="0" fontId="1" fillId="0" borderId="0" applyBorder="0" applyProtection="0"/>
    <xf numFmtId="0" fontId="1" fillId="0" borderId="0" applyBorder="0" applyProtection="0"/>
    <xf numFmtId="0" fontId="2" fillId="0" borderId="0"/>
    <xf numFmtId="9" fontId="23" fillId="0" borderId="0" applyBorder="0" applyProtection="0"/>
    <xf numFmtId="164" fontId="23" fillId="0" borderId="0" applyBorder="0" applyProtection="0"/>
    <xf numFmtId="165" fontId="23" fillId="0" borderId="0" applyBorder="0" applyProtection="0"/>
  </cellStyleXfs>
  <cellXfs count="153">
    <xf numFmtId="0" fontId="0" fillId="0" borderId="0" xfId="0"/>
    <xf numFmtId="0" fontId="1" fillId="0" borderId="1" xfId="2" applyBorder="1" applyAlignment="1" applyProtection="1">
      <alignment horizontal="center" vertical="center"/>
    </xf>
    <xf numFmtId="0" fontId="9" fillId="0" borderId="1" xfId="0" applyFont="1" applyBorder="1" applyAlignment="1">
      <alignment horizontal="center" vertical="center" wrapText="1"/>
    </xf>
    <xf numFmtId="168" fontId="4" fillId="0" borderId="1" xfId="1" applyNumberFormat="1" applyFont="1" applyBorder="1" applyAlignment="1" applyProtection="1">
      <alignment horizontal="center" vertical="center" wrapText="1"/>
    </xf>
    <xf numFmtId="16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8" fillId="0" borderId="1" xfId="2" applyFont="1" applyBorder="1" applyAlignment="1" applyProtection="1">
      <alignment horizontal="center" vertical="center" wrapText="1"/>
    </xf>
    <xf numFmtId="166" fontId="6" fillId="2" borderId="1" xfId="6" applyNumberFormat="1" applyFont="1" applyFill="1" applyBorder="1" applyAlignment="1">
      <alignment horizontal="center" vertical="center" wrapText="1"/>
    </xf>
    <xf numFmtId="0" fontId="5" fillId="0" borderId="0" xfId="6" applyFont="1" applyAlignment="1" applyProtection="1">
      <alignment horizontal="right" vertical="center"/>
      <protection locked="0"/>
    </xf>
    <xf numFmtId="0" fontId="3" fillId="0" borderId="0" xfId="6" applyFont="1" applyAlignment="1">
      <alignment horizontal="center"/>
    </xf>
    <xf numFmtId="0" fontId="3" fillId="0" borderId="0" xfId="6" applyFont="1" applyAlignment="1">
      <alignment horizontal="center" vertical="center" wrapText="1"/>
    </xf>
    <xf numFmtId="166" fontId="3" fillId="0" borderId="0" xfId="6" applyNumberFormat="1" applyFont="1" applyAlignment="1">
      <alignment horizontal="center"/>
    </xf>
    <xf numFmtId="0" fontId="3" fillId="0" borderId="0" xfId="6" applyFont="1" applyAlignment="1">
      <alignment horizontal="center" vertical="center"/>
    </xf>
    <xf numFmtId="168" fontId="4" fillId="0" borderId="0" xfId="1" applyNumberFormat="1" applyFont="1" applyBorder="1" applyAlignment="1" applyProtection="1">
      <alignment horizontal="center"/>
    </xf>
    <xf numFmtId="0" fontId="3" fillId="0" borderId="0" xfId="6" applyFont="1"/>
    <xf numFmtId="166" fontId="7" fillId="3" borderId="0" xfId="6" applyNumberFormat="1" applyFont="1" applyFill="1" applyAlignment="1">
      <alignment horizontal="center"/>
    </xf>
    <xf numFmtId="0" fontId="7" fillId="3" borderId="0" xfId="6" applyFont="1" applyFill="1" applyAlignment="1">
      <alignment horizontal="center"/>
    </xf>
    <xf numFmtId="0" fontId="7" fillId="3" borderId="0" xfId="6" applyFont="1" applyFill="1" applyAlignment="1">
      <alignment horizontal="center" vertical="center"/>
    </xf>
    <xf numFmtId="168" fontId="4" fillId="3" borderId="0" xfId="1" applyNumberFormat="1" applyFont="1" applyFill="1" applyBorder="1" applyAlignment="1" applyProtection="1">
      <alignment horizontal="center"/>
    </xf>
    <xf numFmtId="0" fontId="3" fillId="3" borderId="0" xfId="6" applyFont="1" applyFill="1" applyAlignment="1">
      <alignment horizontal="center" vertical="center"/>
    </xf>
    <xf numFmtId="0" fontId="7" fillId="3" borderId="0" xfId="6" applyFont="1" applyFill="1" applyAlignment="1">
      <alignment horizontal="center" vertical="center" wrapText="1"/>
    </xf>
    <xf numFmtId="0" fontId="6" fillId="2" borderId="0" xfId="6" applyFont="1" applyFill="1" applyAlignment="1">
      <alignment horizontal="center" vertical="center" wrapText="1"/>
    </xf>
    <xf numFmtId="0" fontId="7" fillId="0" borderId="0" xfId="6" applyFont="1" applyAlignment="1">
      <alignment horizontal="center" vertical="center"/>
    </xf>
    <xf numFmtId="0" fontId="7" fillId="0" borderId="0" xfId="6" applyFont="1" applyAlignment="1">
      <alignment horizontal="center" vertical="center" wrapText="1"/>
    </xf>
    <xf numFmtId="0" fontId="4" fillId="0" borderId="0" xfId="6" applyFont="1" applyAlignment="1">
      <alignment horizontal="center"/>
    </xf>
    <xf numFmtId="169" fontId="8" fillId="0" borderId="1" xfId="2" applyNumberFormat="1" applyFont="1" applyBorder="1" applyAlignment="1" applyProtection="1">
      <alignment horizontal="center" vertical="center" wrapText="1"/>
    </xf>
    <xf numFmtId="0" fontId="8" fillId="0" borderId="0" xfId="2" applyFont="1" applyBorder="1" applyAlignment="1" applyProtection="1">
      <alignment horizontal="center" vertical="center" wrapText="1"/>
    </xf>
    <xf numFmtId="0" fontId="4" fillId="0" borderId="0" xfId="0" applyFont="1"/>
    <xf numFmtId="0" fontId="8" fillId="0" borderId="1" xfId="4" applyFont="1" applyBorder="1" applyAlignment="1" applyProtection="1">
      <alignment horizontal="center" vertical="center" wrapText="1"/>
    </xf>
    <xf numFmtId="0" fontId="8" fillId="0" borderId="1" xfId="2" applyFont="1" applyBorder="1" applyAlignment="1" applyProtection="1">
      <alignment horizontal="center" vertical="center"/>
    </xf>
    <xf numFmtId="0" fontId="8" fillId="0" borderId="2" xfId="2" applyFont="1" applyBorder="1" applyAlignment="1" applyProtection="1">
      <alignment horizontal="center" vertical="center" wrapText="1"/>
    </xf>
    <xf numFmtId="0" fontId="8" fillId="0" borderId="2" xfId="4" applyFont="1" applyBorder="1" applyAlignment="1" applyProtection="1">
      <alignment horizontal="center" vertical="center" wrapText="1"/>
    </xf>
    <xf numFmtId="0" fontId="1" fillId="0" borderId="2" xfId="2" applyBorder="1" applyAlignment="1" applyProtection="1">
      <alignment horizontal="center" vertical="center"/>
    </xf>
    <xf numFmtId="169" fontId="8" fillId="0" borderId="3" xfId="4" applyNumberFormat="1" applyFont="1" applyBorder="1" applyAlignment="1" applyProtection="1">
      <alignment horizontal="center" vertical="center" wrapText="1"/>
    </xf>
    <xf numFmtId="0" fontId="8" fillId="0" borderId="3" xfId="2" applyFont="1" applyBorder="1" applyAlignment="1" applyProtection="1">
      <alignment horizontal="center" vertical="center" wrapText="1"/>
    </xf>
    <xf numFmtId="0" fontId="1" fillId="0" borderId="3" xfId="2" applyBorder="1" applyAlignment="1" applyProtection="1">
      <alignment horizontal="center" vertical="center"/>
    </xf>
    <xf numFmtId="0" fontId="8" fillId="0" borderId="1" xfId="2" applyFont="1" applyBorder="1" applyAlignment="1" applyProtection="1">
      <alignment horizontal="center"/>
    </xf>
    <xf numFmtId="0" fontId="3" fillId="3" borderId="0" xfId="6" applyFont="1" applyFill="1"/>
    <xf numFmtId="0" fontId="8" fillId="0" borderId="3" xfId="2" applyFont="1" applyBorder="1" applyAlignment="1" applyProtection="1">
      <alignment horizontal="center" vertical="center"/>
    </xf>
    <xf numFmtId="0" fontId="8" fillId="0" borderId="3" xfId="4" applyFont="1" applyBorder="1" applyAlignment="1" applyProtection="1">
      <alignment horizontal="center" vertical="center" wrapText="1"/>
    </xf>
    <xf numFmtId="0" fontId="10" fillId="0" borderId="1" xfId="0" applyFont="1" applyBorder="1" applyAlignment="1">
      <alignment horizontal="center" vertical="center" wrapText="1"/>
    </xf>
    <xf numFmtId="0" fontId="1" fillId="0" borderId="0" xfId="2" applyBorder="1" applyAlignment="1" applyProtection="1">
      <alignment horizontal="center" vertical="center"/>
    </xf>
    <xf numFmtId="0" fontId="1" fillId="0" borderId="1" xfId="5" applyBorder="1" applyAlignment="1" applyProtection="1">
      <alignment horizontal="center" vertical="center"/>
    </xf>
    <xf numFmtId="0" fontId="4" fillId="0" borderId="2" xfId="0" applyFont="1" applyBorder="1" applyAlignment="1">
      <alignment horizontal="center" vertical="center" wrapText="1"/>
    </xf>
    <xf numFmtId="168" fontId="4"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166" fontId="4" fillId="0" borderId="3" xfId="0" applyNumberFormat="1" applyFont="1" applyBorder="1" applyAlignment="1">
      <alignment horizontal="center" vertical="center" wrapText="1"/>
    </xf>
    <xf numFmtId="168" fontId="4" fillId="0" borderId="3"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0" xfId="0" applyFont="1"/>
    <xf numFmtId="0" fontId="12" fillId="0" borderId="0" xfId="0" applyFont="1" applyAlignment="1">
      <alignment horizontal="center" vertical="center" wrapText="1"/>
    </xf>
    <xf numFmtId="0" fontId="4" fillId="0" borderId="0" xfId="0" applyFont="1" applyAlignment="1">
      <alignment horizontal="center" vertical="center" wrapText="1"/>
    </xf>
    <xf numFmtId="0" fontId="8" fillId="0" borderId="0" xfId="2" applyFont="1" applyBorder="1" applyAlignment="1" applyProtection="1">
      <alignment horizontal="center" vertical="center"/>
    </xf>
    <xf numFmtId="0" fontId="13" fillId="0" borderId="0" xfId="0" applyFont="1" applyAlignment="1">
      <alignment horizontal="center" vertical="center" wrapText="1"/>
    </xf>
    <xf numFmtId="170" fontId="4" fillId="0" borderId="0" xfId="0" applyNumberFormat="1" applyFont="1" applyAlignment="1">
      <alignment horizontal="center" vertical="center" wrapText="1"/>
    </xf>
    <xf numFmtId="171" fontId="4"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2" applyBorder="1" applyAlignment="1" applyProtection="1">
      <alignment vertical="center"/>
    </xf>
    <xf numFmtId="0" fontId="3" fillId="0" borderId="1" xfId="0" applyFont="1" applyBorder="1" applyAlignment="1">
      <alignment horizontal="center" vertical="center" wrapText="1"/>
    </xf>
    <xf numFmtId="0" fontId="1" fillId="0" borderId="2" xfId="2" applyBorder="1" applyAlignment="1" applyProtection="1">
      <alignment vertical="center"/>
    </xf>
    <xf numFmtId="171" fontId="4"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171" fontId="4" fillId="0" borderId="3" xfId="0" applyNumberFormat="1" applyFont="1" applyBorder="1" applyAlignment="1">
      <alignment horizontal="center" vertical="center" wrapText="1"/>
    </xf>
    <xf numFmtId="172" fontId="4" fillId="0" borderId="1" xfId="0" applyNumberFormat="1" applyFont="1" applyBorder="1" applyAlignment="1">
      <alignment horizontal="center" vertical="center" wrapText="1"/>
    </xf>
    <xf numFmtId="173" fontId="4" fillId="0" borderId="1" xfId="0" applyNumberFormat="1" applyFont="1" applyBorder="1" applyAlignment="1">
      <alignment horizontal="center" vertical="center" wrapText="1"/>
    </xf>
    <xf numFmtId="173" fontId="4" fillId="0" borderId="1" xfId="0" applyNumberFormat="1" applyFont="1" applyBorder="1" applyAlignment="1">
      <alignment vertical="center" wrapText="1"/>
    </xf>
    <xf numFmtId="172" fontId="4" fillId="0" borderId="2" xfId="0" applyNumberFormat="1" applyFont="1" applyBorder="1" applyAlignment="1">
      <alignment horizontal="center" vertical="center" wrapText="1"/>
    </xf>
    <xf numFmtId="173" fontId="4" fillId="0" borderId="2" xfId="0" applyNumberFormat="1" applyFont="1" applyBorder="1" applyAlignment="1">
      <alignment horizontal="center" vertical="center" wrapText="1"/>
    </xf>
    <xf numFmtId="0" fontId="17" fillId="0" borderId="1" xfId="5" applyFont="1" applyBorder="1" applyAlignment="1" applyProtection="1">
      <alignment horizontal="center" vertical="center" wrapText="1"/>
    </xf>
    <xf numFmtId="0" fontId="18" fillId="0" borderId="1" xfId="0" applyFont="1" applyBorder="1" applyAlignment="1">
      <alignment horizontal="center" vertical="center" wrapText="1"/>
    </xf>
    <xf numFmtId="174" fontId="18" fillId="0" borderId="1" xfId="0" applyNumberFormat="1" applyFont="1" applyBorder="1" applyAlignment="1">
      <alignment horizontal="center" vertical="center" wrapText="1"/>
    </xf>
    <xf numFmtId="0" fontId="18" fillId="0" borderId="7" xfId="0" applyFont="1" applyBorder="1" applyAlignment="1">
      <alignment vertical="center"/>
    </xf>
    <xf numFmtId="0" fontId="17" fillId="0" borderId="2" xfId="5" applyFont="1" applyBorder="1" applyAlignment="1" applyProtection="1">
      <alignment horizontal="center" vertical="center" wrapText="1"/>
    </xf>
    <xf numFmtId="0" fontId="18" fillId="0" borderId="2" xfId="0" applyFont="1" applyBorder="1" applyAlignment="1">
      <alignment horizontal="center" vertical="center" wrapText="1"/>
    </xf>
    <xf numFmtId="174" fontId="18" fillId="0" borderId="2" xfId="0" applyNumberFormat="1" applyFont="1" applyBorder="1" applyAlignment="1">
      <alignment horizontal="center" vertical="center" wrapText="1"/>
    </xf>
    <xf numFmtId="0" fontId="14" fillId="0" borderId="7" xfId="0" applyFont="1" applyBorder="1" applyAlignment="1">
      <alignment vertical="center"/>
    </xf>
    <xf numFmtId="0" fontId="18" fillId="0" borderId="0" xfId="0" applyFont="1"/>
    <xf numFmtId="0" fontId="18" fillId="0" borderId="0" xfId="0" applyFont="1" applyAlignment="1">
      <alignment horizontal="center" vertical="center" wrapText="1"/>
    </xf>
    <xf numFmtId="0" fontId="14" fillId="0" borderId="0" xfId="6" applyFont="1"/>
    <xf numFmtId="0" fontId="8" fillId="0" borderId="1" xfId="5" applyFont="1" applyBorder="1" applyAlignment="1" applyProtection="1">
      <alignment horizontal="center" vertical="center" wrapText="1"/>
    </xf>
    <xf numFmtId="174" fontId="4" fillId="0" borderId="1" xfId="0" applyNumberFormat="1" applyFont="1" applyBorder="1" applyAlignment="1">
      <alignment horizontal="center" vertical="center" wrapText="1"/>
    </xf>
    <xf numFmtId="0" fontId="3" fillId="0" borderId="1" xfId="6" applyFont="1" applyBorder="1" applyAlignment="1">
      <alignment horizontal="center" vertical="center"/>
    </xf>
    <xf numFmtId="0" fontId="3" fillId="0" borderId="1" xfId="6" applyFont="1" applyBorder="1"/>
    <xf numFmtId="0" fontId="4" fillId="0" borderId="1" xfId="0" applyFont="1" applyBorder="1" applyAlignment="1">
      <alignment vertical="center"/>
    </xf>
    <xf numFmtId="0" fontId="4" fillId="0" borderId="1" xfId="0" applyFont="1" applyBorder="1"/>
    <xf numFmtId="0" fontId="15" fillId="0" borderId="1" xfId="0" applyFont="1" applyBorder="1" applyAlignment="1">
      <alignment horizontal="center" vertical="center" wrapText="1"/>
    </xf>
    <xf numFmtId="0" fontId="0" fillId="0" borderId="1" xfId="0" applyBorder="1"/>
    <xf numFmtId="0" fontId="8" fillId="0" borderId="1" xfId="5" applyFont="1" applyBorder="1" applyAlignment="1" applyProtection="1">
      <alignment vertical="center"/>
    </xf>
    <xf numFmtId="172" fontId="3" fillId="0" borderId="1" xfId="0" applyNumberFormat="1" applyFont="1" applyBorder="1" applyAlignment="1">
      <alignment horizontal="center" vertical="center" wrapText="1"/>
    </xf>
    <xf numFmtId="0" fontId="3" fillId="0" borderId="0" xfId="6" applyFont="1" applyAlignment="1">
      <alignment vertical="center"/>
    </xf>
    <xf numFmtId="0" fontId="0" fillId="0" borderId="0" xfId="0" applyAlignment="1">
      <alignment vertical="center"/>
    </xf>
    <xf numFmtId="0" fontId="19" fillId="0" borderId="1" xfId="5" applyFont="1" applyBorder="1" applyAlignment="1" applyProtection="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0" fontId="19" fillId="0" borderId="1" xfId="5" applyFont="1" applyBorder="1" applyAlignment="1">
      <alignment horizontal="center" vertical="center"/>
    </xf>
    <xf numFmtId="0" fontId="3" fillId="0" borderId="1" xfId="0" applyFont="1" applyBorder="1" applyAlignment="1">
      <alignment horizontal="center" vertical="center"/>
    </xf>
    <xf numFmtId="0" fontId="1" fillId="0" borderId="0" xfId="5" applyBorder="1" applyAlignment="1" applyProtection="1">
      <alignment horizontal="center" vertical="center" wrapText="1"/>
    </xf>
    <xf numFmtId="174" fontId="15" fillId="0" borderId="0" xfId="0" applyNumberFormat="1" applyFont="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3" fontId="13" fillId="0" borderId="0" xfId="0" applyNumberFormat="1" applyFont="1" applyAlignment="1">
      <alignment horizontal="center" vertical="center" wrapText="1"/>
    </xf>
    <xf numFmtId="166" fontId="13" fillId="0" borderId="0" xfId="0" applyNumberFormat="1" applyFont="1" applyAlignment="1">
      <alignment horizontal="center" vertical="center" wrapText="1"/>
    </xf>
    <xf numFmtId="168" fontId="13" fillId="0" borderId="0" xfId="0" applyNumberFormat="1" applyFont="1" applyAlignment="1">
      <alignment horizontal="center" vertical="center" wrapText="1"/>
    </xf>
    <xf numFmtId="0" fontId="0" fillId="0" borderId="0" xfId="0" applyAlignment="1">
      <alignment horizontal="center"/>
    </xf>
    <xf numFmtId="166" fontId="0" fillId="0" borderId="0" xfId="0" applyNumberFormat="1" applyAlignment="1">
      <alignment horizontal="center"/>
    </xf>
    <xf numFmtId="168" fontId="0" fillId="0" borderId="0" xfId="0" applyNumberFormat="1" applyAlignment="1">
      <alignment horizontal="center"/>
    </xf>
    <xf numFmtId="0" fontId="0" fillId="0" borderId="0" xfId="0" applyAlignment="1">
      <alignment horizontal="center" vertical="center"/>
    </xf>
    <xf numFmtId="175" fontId="3" fillId="0" borderId="0" xfId="6" applyNumberFormat="1" applyFont="1" applyAlignment="1">
      <alignment horizontal="center"/>
    </xf>
    <xf numFmtId="0" fontId="4" fillId="0" borderId="0" xfId="0" applyFont="1" applyAlignment="1">
      <alignment horizontal="center"/>
    </xf>
    <xf numFmtId="166" fontId="3" fillId="0" borderId="0" xfId="6" applyNumberFormat="1" applyFont="1" applyAlignment="1">
      <alignment horizontal="center" vertical="center"/>
    </xf>
    <xf numFmtId="0" fontId="19" fillId="0" borderId="1" xfId="5" applyFont="1" applyBorder="1" applyAlignment="1">
      <alignment horizontal="center" vertical="center"/>
    </xf>
    <xf numFmtId="0" fontId="3" fillId="0" borderId="1" xfId="0" applyFont="1" applyBorder="1" applyAlignment="1">
      <alignment horizontal="center" vertical="center" wrapText="1"/>
    </xf>
    <xf numFmtId="172" fontId="3" fillId="0" borderId="1" xfId="0" applyNumberFormat="1" applyFont="1" applyBorder="1" applyAlignment="1">
      <alignment horizontal="center" vertical="center" wrapText="1"/>
    </xf>
    <xf numFmtId="0" fontId="3" fillId="0" borderId="0" xfId="6" applyFont="1" applyAlignment="1">
      <alignment horizontal="left" vertical="center"/>
    </xf>
    <xf numFmtId="0" fontId="7" fillId="0" borderId="0" xfId="6" applyFont="1"/>
    <xf numFmtId="0" fontId="8" fillId="0" borderId="1" xfId="5" applyFont="1" applyBorder="1" applyAlignment="1" applyProtection="1">
      <alignment horizontal="center" vertical="center" wrapText="1"/>
    </xf>
    <xf numFmtId="0" fontId="4" fillId="0" borderId="1" xfId="0" applyFont="1" applyBorder="1" applyAlignment="1">
      <alignment horizontal="center" vertical="center" wrapText="1"/>
    </xf>
    <xf numFmtId="172" fontId="4" fillId="0" borderId="1" xfId="0" applyNumberFormat="1" applyFont="1" applyBorder="1" applyAlignment="1">
      <alignment horizontal="center" vertical="center" wrapText="1"/>
    </xf>
    <xf numFmtId="174" fontId="4" fillId="0" borderId="1" xfId="0" applyNumberFormat="1" applyFont="1" applyBorder="1" applyAlignment="1">
      <alignment horizontal="center" vertical="center" wrapText="1"/>
    </xf>
    <xf numFmtId="0" fontId="1" fillId="0" borderId="1" xfId="2" applyBorder="1" applyAlignment="1" applyProtection="1">
      <alignment horizontal="center" vertical="center"/>
    </xf>
    <xf numFmtId="171" fontId="4" fillId="0" borderId="1" xfId="0" applyNumberFormat="1" applyFont="1" applyBorder="1" applyAlignment="1">
      <alignment horizontal="center" vertical="center" wrapText="1"/>
    </xf>
    <xf numFmtId="171" fontId="4" fillId="0" borderId="4" xfId="0" applyNumberFormat="1" applyFont="1" applyBorder="1" applyAlignment="1">
      <alignment horizontal="center" vertical="center" wrapText="1"/>
    </xf>
    <xf numFmtId="0" fontId="0" fillId="0" borderId="1" xfId="0" applyBorder="1" applyAlignment="1">
      <alignment vertical="center" wrapText="1"/>
    </xf>
    <xf numFmtId="0" fontId="4" fillId="0" borderId="6" xfId="0" applyFont="1" applyBorder="1" applyAlignment="1">
      <alignment horizontal="center" vertical="center" wrapText="1"/>
    </xf>
    <xf numFmtId="0" fontId="1" fillId="0" borderId="3" xfId="2" applyBorder="1" applyAlignment="1" applyProtection="1">
      <alignment horizontal="center" vertical="center"/>
    </xf>
    <xf numFmtId="0" fontId="4" fillId="0" borderId="3" xfId="0" applyFont="1" applyBorder="1" applyAlignment="1">
      <alignment horizontal="center" vertical="center" wrapText="1"/>
    </xf>
    <xf numFmtId="171" fontId="4"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1" xfId="0" applyFont="1" applyBorder="1" applyAlignment="1">
      <alignment horizontal="center" vertical="center" wrapText="1"/>
    </xf>
    <xf numFmtId="168"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0" fontId="8" fillId="0" borderId="1" xfId="2" applyFont="1" applyBorder="1" applyAlignment="1" applyProtection="1">
      <alignment horizontal="center" vertical="center"/>
    </xf>
    <xf numFmtId="0" fontId="9" fillId="0" borderId="1" xfId="0" applyFont="1" applyBorder="1" applyAlignment="1">
      <alignment horizontal="center" vertical="center" wrapText="1"/>
    </xf>
    <xf numFmtId="171" fontId="14" fillId="0" borderId="1" xfId="0" applyNumberFormat="1" applyFont="1" applyBorder="1" applyAlignment="1">
      <alignment horizontal="center" vertical="center"/>
    </xf>
    <xf numFmtId="0" fontId="8" fillId="0" borderId="1" xfId="2" applyFont="1" applyBorder="1" applyAlignment="1" applyProtection="1">
      <alignment horizontal="center" vertical="center" wrapText="1"/>
    </xf>
    <xf numFmtId="0" fontId="13" fillId="0" borderId="0" xfId="0" applyFont="1" applyAlignment="1">
      <alignment horizontal="center" vertical="center" wrapText="1"/>
    </xf>
    <xf numFmtId="0" fontId="8" fillId="0" borderId="1" xfId="4" applyFont="1" applyBorder="1" applyAlignment="1" applyProtection="1">
      <alignment horizontal="center" vertical="center" wrapText="1"/>
    </xf>
    <xf numFmtId="168" fontId="4" fillId="0" borderId="1" xfId="1" applyNumberFormat="1" applyFont="1" applyBorder="1" applyAlignment="1" applyProtection="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166" fontId="4" fillId="0" borderId="2" xfId="0" applyNumberFormat="1" applyFont="1" applyBorder="1" applyAlignment="1">
      <alignment horizontal="center" vertical="center" wrapText="1"/>
    </xf>
    <xf numFmtId="168" fontId="4" fillId="0" borderId="2" xfId="1" applyNumberFormat="1" applyFont="1" applyBorder="1" applyAlignment="1" applyProtection="1">
      <alignment horizontal="center" vertical="center" wrapText="1"/>
    </xf>
    <xf numFmtId="169" fontId="9" fillId="0" borderId="1" xfId="0" applyNumberFormat="1" applyFont="1" applyBorder="1" applyAlignment="1">
      <alignment horizontal="center" vertical="center" wrapText="1"/>
    </xf>
    <xf numFmtId="169" fontId="4" fillId="0" borderId="1" xfId="0" applyNumberFormat="1" applyFont="1" applyBorder="1" applyAlignment="1">
      <alignment horizontal="center" vertical="center" wrapText="1"/>
    </xf>
    <xf numFmtId="0" fontId="5" fillId="0" borderId="0" xfId="6" applyFont="1" applyAlignment="1" applyProtection="1">
      <alignment horizontal="right" vertical="center"/>
      <protection locked="0"/>
    </xf>
    <xf numFmtId="0" fontId="6" fillId="2" borderId="1" xfId="6" applyFont="1" applyFill="1" applyBorder="1" applyAlignment="1">
      <alignment horizontal="center" vertical="center"/>
    </xf>
    <xf numFmtId="0" fontId="6" fillId="2" borderId="1" xfId="6" applyFont="1" applyFill="1" applyBorder="1" applyAlignment="1">
      <alignment horizontal="center" vertical="center" wrapText="1"/>
    </xf>
    <xf numFmtId="166" fontId="6" fillId="2" borderId="1" xfId="6" applyNumberFormat="1" applyFont="1" applyFill="1" applyBorder="1" applyAlignment="1">
      <alignment horizontal="center" vertical="center" wrapText="1"/>
    </xf>
    <xf numFmtId="168" fontId="6" fillId="2" borderId="1" xfId="6" applyNumberFormat="1" applyFont="1" applyFill="1" applyBorder="1" applyAlignment="1">
      <alignment horizontal="center" vertical="center" wrapText="1"/>
    </xf>
  </cellXfs>
  <cellStyles count="10">
    <cellStyle name="Hiperlink" xfId="2" builtinId="8"/>
    <cellStyle name="Hyperlink 1" xfId="3" xr:uid="{00000000-0005-0000-0000-000006000000}"/>
    <cellStyle name="Hyperlink 2" xfId="4" xr:uid="{00000000-0005-0000-0000-000007000000}"/>
    <cellStyle name="Hyperlink 3" xfId="5" xr:uid="{00000000-0005-0000-0000-000008000000}"/>
    <cellStyle name="Moeda" xfId="1" builtinId="4"/>
    <cellStyle name="Normal" xfId="0" builtinId="0"/>
    <cellStyle name="Normal 2" xfId="6" xr:uid="{00000000-0005-0000-0000-000009000000}"/>
    <cellStyle name="Porcentagem 2" xfId="7" xr:uid="{00000000-0005-0000-0000-00000A000000}"/>
    <cellStyle name="Vírgula 2" xfId="8" xr:uid="{00000000-0005-0000-0000-00000B000000}"/>
    <cellStyle name="Vírgula 3" xfId="9"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57240</xdr:colOff>
      <xdr:row>1</xdr:row>
      <xdr:rowOff>104760</xdr:rowOff>
    </xdr:from>
    <xdr:to>
      <xdr:col>4</xdr:col>
      <xdr:colOff>1182240</xdr:colOff>
      <xdr:row>1</xdr:row>
      <xdr:rowOff>1157040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7240" y="104760"/>
          <a:ext cx="9411120" cy="1052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2_TA_ao_CT_N&#186;_035-2021-MP-PGJ_cea87.pdf" TargetMode="External"/><Relationship Id="rId21" Type="http://schemas.openxmlformats.org/officeDocument/2006/relationships/hyperlink" Target="https://www.mpam.mp.br/images/2&#186;_TA_ao_CT_016-2020_-_MP-PGJ_f1325.pdf" TargetMode="External"/><Relationship Id="rId324" Type="http://schemas.openxmlformats.org/officeDocument/2006/relationships/hyperlink" Target="https://www.mpam.mp.br/images-j5/DCCON/Termo%20Aditivo%20-%202025/1o%20TA%20ao%20CT%20001-2024.pdf" TargetMode="External"/><Relationship Id="rId531" Type="http://schemas.openxmlformats.org/officeDocument/2006/relationships/hyperlink" Target="https://www.mpam.mp.br/images-j5/DCCON/2026/CONTRATOS/CT%20014-2026.pdf" TargetMode="External"/><Relationship Id="rId170" Type="http://schemas.openxmlformats.org/officeDocument/2006/relationships/hyperlink" Target="https://www.mpam.mp.br/images/4&#186;_TA_ao_CT_025-2022_bbff1.pdf" TargetMode="External"/><Relationship Id="rId268" Type="http://schemas.openxmlformats.org/officeDocument/2006/relationships/hyperlink" Target="https://www.mpam.mp.br/images/tranp%20DCCON/2025/Reempenho_2025_Julho/3&#186;_TAP_CT_018-2023_a5a85.pdf" TargetMode="External"/><Relationship Id="rId475" Type="http://schemas.openxmlformats.org/officeDocument/2006/relationships/hyperlink" Target="https://www.mpam.mp.br/images/CC_005-2025_fe9a8.pdf" TargetMode="External"/><Relationship Id="rId32" Type="http://schemas.openxmlformats.org/officeDocument/2006/relationships/hyperlink" Target="https://www.mpam.mp.br/images-j5/DCCON/2026/REEMPENHO/JAN%202026/10o%20TAP%20CT%20016-2020.pdf" TargetMode="External"/><Relationship Id="rId128" Type="http://schemas.openxmlformats.org/officeDocument/2006/relationships/hyperlink" Target="https://www.mpam.mp.br/images/CC_n&#186;_01-2022-MP-PGJ_36aa3.pdf" TargetMode="External"/><Relationship Id="rId335" Type="http://schemas.openxmlformats.org/officeDocument/2006/relationships/hyperlink" Target="https://www.mpam.mp.br/images/tranp%20DCCON/2025/Reempenho_2025_Outubro/5&#186;_TAP_9942c.pdf" TargetMode="External"/><Relationship Id="rId542" Type="http://schemas.openxmlformats.org/officeDocument/2006/relationships/hyperlink" Target="https://www.mpam.mp.br/images-j5/DCCON/2026/CONTRATOS/CT%20027-2026.pdf" TargetMode="External"/><Relationship Id="rId181" Type="http://schemas.openxmlformats.org/officeDocument/2006/relationships/hyperlink" Target="https://www.mpam.mp.br/images-j5/DCCON/2026/REEMPENHO/DEZ%202025/6o%20TAP%20A%20CC%20006-2022/6o%20TAP.pdf" TargetMode="External"/><Relationship Id="rId402" Type="http://schemas.openxmlformats.org/officeDocument/2006/relationships/hyperlink" Target="https://www.mpam.mp.br/images/tranp%20DCCON/2025/Reempenho_2025_Outubro/3&#186;_TAP_3b1dd.pdf" TargetMode="External"/><Relationship Id="rId279" Type="http://schemas.openxmlformats.org/officeDocument/2006/relationships/hyperlink" Target="https://www.mpam.mp.br/images-j5/DCCON/2026/REEMPENHO/JAN%202026/4o%20TAP%20CT%20019-2023.pdf" TargetMode="External"/><Relationship Id="rId486" Type="http://schemas.openxmlformats.org/officeDocument/2006/relationships/hyperlink" Target="https://www.mpam.mp.br/images-j5/DCCON/2026/TERMOS%20ADITIVOS%20-%20CONTRATO/3o%20TA%20AO%20CT%20018-2025.pdf" TargetMode="External"/><Relationship Id="rId43" Type="http://schemas.openxmlformats.org/officeDocument/2006/relationships/hyperlink" Target="https://www.mpam.mp.br/images/4&#186;_TA_ao_CT_004-2021_-_MP-PGJ_59027.pdf" TargetMode="External"/><Relationship Id="rId139" Type="http://schemas.openxmlformats.org/officeDocument/2006/relationships/hyperlink" Target="https://www.mpam.mp.br/images/3&#186;_TA_ao_CT_009-2022_-_MP-PGJ_bbad0.pdf" TargetMode="External"/><Relationship Id="rId346" Type="http://schemas.openxmlformats.org/officeDocument/2006/relationships/hyperlink" Target="https://mpam.mp.br/images/1&#186;_TA_ao_CT_08-2024_-_MP-PGJ_970f4.pdf" TargetMode="External"/><Relationship Id="rId553" Type="http://schemas.openxmlformats.org/officeDocument/2006/relationships/hyperlink" Target="https://www.mpam.mp.br/images-j5/DCCON/2026/CONTRATOS/CT%20033-2026.pdf" TargetMode="External"/><Relationship Id="rId192" Type="http://schemas.openxmlformats.org/officeDocument/2006/relationships/hyperlink" Target="https://mpam.mp.br/images/1&#186;_TAP_ao_CT_004-2023_-_MP-PGJ_63d9d.pdf" TargetMode="External"/><Relationship Id="rId206" Type="http://schemas.openxmlformats.org/officeDocument/2006/relationships/hyperlink" Target="https://www.mpam.mp.br/images/5&#186;_TAP_cdb69.pdf" TargetMode="External"/><Relationship Id="rId413" Type="http://schemas.openxmlformats.org/officeDocument/2006/relationships/hyperlink" Target="https://www.mpam.mp.br/images/tranp%20DCCON/2025/Reempenho_2025_Julho/2&#186;_TAP_CT_034-2024_700ef.pdf" TargetMode="External"/><Relationship Id="rId497" Type="http://schemas.openxmlformats.org/officeDocument/2006/relationships/hyperlink" Target="https://www.mpam.mp.br/images/CT_023-2025_4d3d6.pdf" TargetMode="External"/><Relationship Id="rId357" Type="http://schemas.openxmlformats.org/officeDocument/2006/relationships/hyperlink" Target="https://www.mpam.mp.br/images/tranp%20DCCON/2025/Reempenho_2025_Julho/2&#186;_TAP_CT_011-2024_4ef6a.pdf" TargetMode="External"/><Relationship Id="rId54" Type="http://schemas.openxmlformats.org/officeDocument/2006/relationships/hyperlink" Target="https://www.mpam.mp.br/images/4&#186;_TA_&#224;_CC_n&#186;_007-2021_-_MP-PGJ_b783b.pdf" TargetMode="External"/><Relationship Id="rId217" Type="http://schemas.openxmlformats.org/officeDocument/2006/relationships/hyperlink" Target="https://www.mpam.mp.br/images/1&#186;_TA_ao_CT_08-2023_-_MP-PGJ_b6d6d.pdf" TargetMode="External"/><Relationship Id="rId564" Type="http://schemas.openxmlformats.org/officeDocument/2006/relationships/hyperlink" Target="https://www.mpam.mp.br/images-j5/DCCON/2026/CONTRATOS/CT%20042-2026.pdf" TargetMode="External"/><Relationship Id="rId424" Type="http://schemas.openxmlformats.org/officeDocument/2006/relationships/hyperlink" Target="https://www.mpam.mp.br/images/CT_27-2024_-_MP-PGJ_e0a09.pdf" TargetMode="External"/><Relationship Id="rId270" Type="http://schemas.openxmlformats.org/officeDocument/2006/relationships/hyperlink" Target="https://www.mpam.mp.br/images-j5/DCCON/2026/TERMOS%20ADITIVOS%20-%20CONTRATO/5o%20TAP%20AO%20CT%20018-2023.pdf" TargetMode="External"/><Relationship Id="rId65" Type="http://schemas.openxmlformats.org/officeDocument/2006/relationships/hyperlink" Target="https://www.mpam.mp.br/images/tranp%20DCCON/2025/Reempenho_2025_Abril/3&#186;_TAP_AO_CT_008-2021_e9466.pdf" TargetMode="External"/><Relationship Id="rId130" Type="http://schemas.openxmlformats.org/officeDocument/2006/relationships/hyperlink" Target="https://www.mpam.mp.br/images/1&#186;_TA_ao_CCT_01-2022_-_MP-PGJ_50c1e.pdf" TargetMode="External"/><Relationship Id="rId368" Type="http://schemas.openxmlformats.org/officeDocument/2006/relationships/hyperlink" Target="https://www.mpam.mp.br/images/tranp%20DCCON/2025/Reempenho_2025_Abril/1&#186;_TAP_AO_CT_017-2024_8c6c3.pdf" TargetMode="External"/><Relationship Id="rId575" Type="http://schemas.openxmlformats.org/officeDocument/2006/relationships/hyperlink" Target="https://www.mpam.mp.br/images-j5/DCCON/2026/CONTRATOS/CT%20052-2026.pdf" TargetMode="External"/><Relationship Id="rId228" Type="http://schemas.openxmlformats.org/officeDocument/2006/relationships/hyperlink" Target="https://www.mpam.mp.br/images/3&#186;_TA_ao_CT_010-2023_39f3c.pdf" TargetMode="External"/><Relationship Id="rId435" Type="http://schemas.openxmlformats.org/officeDocument/2006/relationships/hyperlink" Target="https://www.mpam.mp.br/images/1&#186;_TA_&#224;_CC_001-2025_-_MP-PGJ_0d252.pdf" TargetMode="External"/><Relationship Id="rId281" Type="http://schemas.openxmlformats.org/officeDocument/2006/relationships/hyperlink" Target="https://www.mpam.mp.br/images/CT_22-2023_-_MP-PGJ_e60b0.pdf" TargetMode="External"/><Relationship Id="rId502" Type="http://schemas.openxmlformats.org/officeDocument/2006/relationships/hyperlink" Target="https://www.mpam.mp.br/images-j5/DCCON/2026/TERMOS%20ADITIVOS%20-%20CONTRATO/2o%20TA%20ao%20CT%20019-2025.pdf" TargetMode="External"/><Relationship Id="rId76" Type="http://schemas.openxmlformats.org/officeDocument/2006/relationships/hyperlink" Target="https://www.mpam.mp.br/images/1_TA_&#224;_CT_n.&#186;_012-2021_-_MP-PGJ_e4d42.pdf" TargetMode="External"/><Relationship Id="rId141" Type="http://schemas.openxmlformats.org/officeDocument/2006/relationships/hyperlink" Target="https://www.mpam.mp.br/images/CCT_04-2022_-_MP-PGJ_fcb3e.pdf" TargetMode="External"/><Relationship Id="rId379" Type="http://schemas.openxmlformats.org/officeDocument/2006/relationships/hyperlink" Target="https://www.mpam.mp.br/images-j5/DCCON/2026/REEMPENHO/JAN%202026/3o%20TAP%20CT%20019-2024.pdf" TargetMode="External"/><Relationship Id="rId586" Type="http://schemas.openxmlformats.org/officeDocument/2006/relationships/hyperlink" Target="https://www.mpam.mp.br/images-j5/DCCON/2026/CONTRATOS/CT%20062-2026.pdf" TargetMode="External"/><Relationship Id="rId7" Type="http://schemas.openxmlformats.org/officeDocument/2006/relationships/hyperlink" Target="https://www.mpam.mp.br/images/5&#186;_TA_ao_CT_10-2020_-_MP-PGJ_96741.pdf" TargetMode="External"/><Relationship Id="rId239" Type="http://schemas.openxmlformats.org/officeDocument/2006/relationships/hyperlink" Target="https://www.mpam.mp.br/images/CT_15-2023_-_MP-PGJ_777a8.pdf" TargetMode="External"/><Relationship Id="rId446" Type="http://schemas.openxmlformats.org/officeDocument/2006/relationships/hyperlink" Target="https://www.mpam.mp.br/images/1&#186;_TA_ao_CT_004-2025_-_MP-PGJ_5c55d.pdf" TargetMode="External"/><Relationship Id="rId292" Type="http://schemas.openxmlformats.org/officeDocument/2006/relationships/hyperlink" Target="https://www.mpam.mp.br/images/1&#186;_TA_a_CC_n&#186;_007-2023_-_MP-PGJ_1b615.pdf" TargetMode="External"/><Relationship Id="rId306" Type="http://schemas.openxmlformats.org/officeDocument/2006/relationships/hyperlink" Target="https://www.mpam.mp.br/images/1&#186;_TA_ao_CT_024-2023-_MP_-_PGJ_5975b.pdf" TargetMode="External"/><Relationship Id="rId45" Type="http://schemas.openxmlformats.org/officeDocument/2006/relationships/hyperlink" Target="https://www.mpam.mp.br/images/tranp%20DCCON/2025/Reempenho_2025_Abril/3&#186;_TAP_AO_CT_004-2021_21c1c.pdf" TargetMode="External"/><Relationship Id="rId87" Type="http://schemas.openxmlformats.org/officeDocument/2006/relationships/hyperlink" Target="https://www.mpam.mp.br/images/1_TA_&#224;_CT_n.&#186;_019-2021_-_MP_-PGJ_9396e.pdf" TargetMode="External"/><Relationship Id="rId110" Type="http://schemas.openxmlformats.org/officeDocument/2006/relationships/hyperlink" Target="https://www.mpam.mp.br/images/tranp%20DCCON/2025/Reempenho_2025_Outubro/5&#186;_TAP_ea922.pdf" TargetMode="External"/><Relationship Id="rId348" Type="http://schemas.openxmlformats.org/officeDocument/2006/relationships/hyperlink" Target="https://www.mpam.mp.br/images/tranp%20DCCON/2025/Reempenho_2025_Julho/3&#186;_TAP_CT_008-2024_11825.pdf" TargetMode="External"/><Relationship Id="rId513" Type="http://schemas.openxmlformats.org/officeDocument/2006/relationships/hyperlink" Target="https://www.mpam.mp.br/images-j5/DCCON/2026/CONTRATOS/CT%20004-2026.pdf" TargetMode="External"/><Relationship Id="rId555" Type="http://schemas.openxmlformats.org/officeDocument/2006/relationships/hyperlink" Target="https://www.mpam.mp.br/images-j5/DCCON/2026/CARTAS-CONTRATO/TG%20004-2026.pdf" TargetMode="External"/><Relationship Id="rId152" Type="http://schemas.openxmlformats.org/officeDocument/2006/relationships/hyperlink" Target="https://www.mpam.mp.br/images/2&#186;_TA_ao_CT_015-2022_-_MP-PGJ_bccf5.pdf" TargetMode="External"/><Relationship Id="rId194" Type="http://schemas.openxmlformats.org/officeDocument/2006/relationships/hyperlink" Target="https://www.mpam.mp.br/images/tranp%20DCCON/2025/Reempenho_2025_Julho/3&#186;_TAP_CT_004-2023_9cb02.pdf" TargetMode="External"/><Relationship Id="rId208" Type="http://schemas.openxmlformats.org/officeDocument/2006/relationships/hyperlink" Target="https://www.mpam.mp.br/images/CT_07-2023_-_MP-PGJ_fb5b5.pdf" TargetMode="External"/><Relationship Id="rId415" Type="http://schemas.openxmlformats.org/officeDocument/2006/relationships/hyperlink" Target="https://www.mpam.mp.br/images/4&#186;_TAP_34d2f.pdf" TargetMode="External"/><Relationship Id="rId457" Type="http://schemas.openxmlformats.org/officeDocument/2006/relationships/hyperlink" Target="https://www.mpam.mp.br/images/CT_n&#186;_008-2025_-_MP-PGJ_e1a96.pdf" TargetMode="External"/><Relationship Id="rId261" Type="http://schemas.openxmlformats.org/officeDocument/2006/relationships/hyperlink" Target="https://www.mpam.mp.br/images/tranp%20DCCON/2025/Reempenho_2025_Outubro/4&#186;_TAP_7a8c7.pdf" TargetMode="External"/><Relationship Id="rId499" Type="http://schemas.openxmlformats.org/officeDocument/2006/relationships/hyperlink" Target="https://www.mpam.mp.br/images/CT_019-2025_e6af8.pdf" TargetMode="External"/><Relationship Id="rId14" Type="http://schemas.openxmlformats.org/officeDocument/2006/relationships/hyperlink" Target="https://www.mpam.mp.br/images/tranp%20DCCON/2025/Reempenho_2025_Julho/3&#186;_TAP_CT_010-2020_dee77.pdf" TargetMode="External"/><Relationship Id="rId56" Type="http://schemas.openxmlformats.org/officeDocument/2006/relationships/hyperlink" Target="https://www.mpam.mp.br/images/tranp%20DCCON/2025/Reempenho_2025_Abril/3&#186;_TAP_&#192;_CC_007-2021_13900.pdf" TargetMode="External"/><Relationship Id="rId317" Type="http://schemas.openxmlformats.org/officeDocument/2006/relationships/hyperlink" Target="https://www.mpam.mp.br/images/2&#186;_TA_&#224;_CC_n&#186;_010-2023_-_MP-PGJ_834e9.pdf" TargetMode="External"/><Relationship Id="rId359" Type="http://schemas.openxmlformats.org/officeDocument/2006/relationships/hyperlink" Target="https://www.mpam.mp.br/images/4&#186;_TAP_6b422.pdf" TargetMode="External"/><Relationship Id="rId524" Type="http://schemas.openxmlformats.org/officeDocument/2006/relationships/hyperlink" Target="https://www.mpam.mp.br/images-j5/DCCON/2026/CARTAS-CONTRATO/CC%20004-2026.pdf" TargetMode="External"/><Relationship Id="rId566" Type="http://schemas.openxmlformats.org/officeDocument/2006/relationships/hyperlink" Target="https://www.mpam.mp.br/images-j5/DCCON/2026/CARTAS-CONTRATO/TG%20003-2026.pdf" TargetMode="External"/><Relationship Id="rId98" Type="http://schemas.openxmlformats.org/officeDocument/2006/relationships/hyperlink" Target="https://www.mpam.mp.br/images-j5/DCCON/2026/REEMPENHO/FEV%202026/9o%20TAP%20CT%20019-2021.pdf" TargetMode="External"/><Relationship Id="rId121" Type="http://schemas.openxmlformats.org/officeDocument/2006/relationships/hyperlink" Target="https://www.mpam.mp.br/images/tranp%20DCCON/2025/Reempenho_2025_Julho/4&#186;_TAP_CT_035-2021_ef156.pdf" TargetMode="External"/><Relationship Id="rId163" Type="http://schemas.openxmlformats.org/officeDocument/2006/relationships/hyperlink" Target="https://www.mpam.mp.br/images/1_TA_ao_CT_N&#186;_025-2022_-_MP-PGJ_17da9.pdf" TargetMode="External"/><Relationship Id="rId219" Type="http://schemas.openxmlformats.org/officeDocument/2006/relationships/hyperlink" Target="https://www.mpam.mp.br/images/1&#186;_TAP_ao_CT_008-2023_-_MP-PGJ_2c62a.pdf" TargetMode="External"/><Relationship Id="rId370" Type="http://schemas.openxmlformats.org/officeDocument/2006/relationships/hyperlink" Target="https://www.mpam.mp.br/images/tranp%20DCCON/2025/Reempenho_2025_Julho/2&#186;_TAP_CT_017-2024_78ffd.pdf" TargetMode="External"/><Relationship Id="rId426" Type="http://schemas.openxmlformats.org/officeDocument/2006/relationships/hyperlink" Target="https://www.mpam.mp.br/images/tranp%20DCCON/2025/Reempenho_2025_Julho/2&#186;_TAP_CT_027-2024_b8d2f.pdf" TargetMode="External"/><Relationship Id="rId230" Type="http://schemas.openxmlformats.org/officeDocument/2006/relationships/hyperlink" Target="https://www.mpam.mp.br/images/CT_12-2023_-_MP-PGJ_f3cba.pdf" TargetMode="External"/><Relationship Id="rId468" Type="http://schemas.openxmlformats.org/officeDocument/2006/relationships/hyperlink" Target="https://www.mpam.mp.br/images/1&#186;_TAP_ao_CT_n&#186;_012-2025_dc119.pdf" TargetMode="External"/><Relationship Id="rId25" Type="http://schemas.openxmlformats.org/officeDocument/2006/relationships/hyperlink" Target="https://www.mpam.mp.br/images/4&#186;_TAP_ao_CT_016-2020_-_MP-PGJ_1ea5d.pdf" TargetMode="External"/><Relationship Id="rId67" Type="http://schemas.openxmlformats.org/officeDocument/2006/relationships/hyperlink" Target="https://www.mpam.mp.br/images-j5/DCCON/2026/REEMPENHO/JAN%202026/5o%20TAP%20CT%20008-2021.pdf" TargetMode="External"/><Relationship Id="rId272" Type="http://schemas.openxmlformats.org/officeDocument/2006/relationships/hyperlink" Target="https://www.mpam.mp.br/images/CT_19-2023_-_MP-PGJ_9ff27.pdf" TargetMode="External"/><Relationship Id="rId328" Type="http://schemas.openxmlformats.org/officeDocument/2006/relationships/hyperlink" Target="https://www.mpam.mp.br/images-j5/DCCON/2026/TERMOS%20ADITIVOS/1o%20TA%20A%20CC%20001-2024.pdf" TargetMode="External"/><Relationship Id="rId535" Type="http://schemas.openxmlformats.org/officeDocument/2006/relationships/hyperlink" Target="https://www.mpam.mp.br/images-j5/DCCON/2026/CONTRATOS/CT%20020-2026%20.pdf" TargetMode="External"/><Relationship Id="rId577" Type="http://schemas.openxmlformats.org/officeDocument/2006/relationships/hyperlink" Target="https://www.mpam.mp.br/images-j5/DCCON/2026/CONTRATOS/CT%20054-2026.pdf" TargetMode="External"/><Relationship Id="rId132" Type="http://schemas.openxmlformats.org/officeDocument/2006/relationships/hyperlink" Target="https://www.mpam.mp.br/images/3&#186;_TA_&#224;_CC_n&#186;_001-2022_-_MP-PGJ_df52b.pdf" TargetMode="External"/><Relationship Id="rId174" Type="http://schemas.openxmlformats.org/officeDocument/2006/relationships/hyperlink" Target="https://www.mpam.mp.br/images/CCT_06-2022_-_MP-PGJ_b19f3.pdf" TargetMode="External"/><Relationship Id="rId381" Type="http://schemas.openxmlformats.org/officeDocument/2006/relationships/hyperlink" Target="https://mpam.mp.br/images/CT_09-2024_-_MP-PGJ_8d95f.pdf" TargetMode="External"/><Relationship Id="rId241" Type="http://schemas.openxmlformats.org/officeDocument/2006/relationships/hyperlink" Target="https://www.mpam.mp.br/images/1&#186;_TAP_ao_CT_015-2023_-_MP-PGJ_694ff.pdf" TargetMode="External"/><Relationship Id="rId437" Type="http://schemas.openxmlformats.org/officeDocument/2006/relationships/hyperlink" Target="https://www.mpam.mp.br/images/CT_n.&#186;_001-2025_-_MP-PGJ_ca5dd.pdf" TargetMode="External"/><Relationship Id="rId479" Type="http://schemas.openxmlformats.org/officeDocument/2006/relationships/hyperlink" Target="https://www.mpam.mp.br/images/CC_006-2025_17691.pdf" TargetMode="External"/><Relationship Id="rId36" Type="http://schemas.openxmlformats.org/officeDocument/2006/relationships/hyperlink" Target="https://www.mpam.mp.br/images/3&#186;_TA_ao_CCT_02-2021_-_MP-PGJ_7bf93.pdf" TargetMode="External"/><Relationship Id="rId283" Type="http://schemas.openxmlformats.org/officeDocument/2006/relationships/hyperlink" Target="https://www.mpam.mp.br/images/1&#186;_TAP_ao_CT_022-2023_-_MP-PGJ_3628d.pdf" TargetMode="External"/><Relationship Id="rId339" Type="http://schemas.openxmlformats.org/officeDocument/2006/relationships/hyperlink" Target="https://www.mpam.mp.br/images-j5/DCCON/2026/REEMPENHO/JAN%202026/9o%20TAP%20CT%20004-2024.pdf" TargetMode="External"/><Relationship Id="rId490" Type="http://schemas.openxmlformats.org/officeDocument/2006/relationships/hyperlink" Target="https://www.mpam.mp.br/images-j5/DCCON/2026/REEMPENHO/JAN%202026/1o%20TAP%20CC%20007-2025.pdf" TargetMode="External"/><Relationship Id="rId504" Type="http://schemas.openxmlformats.org/officeDocument/2006/relationships/hyperlink" Target="https://www.mpam.mp.br/images/CC_008-2025_72dfc.pdf" TargetMode="External"/><Relationship Id="rId546" Type="http://schemas.openxmlformats.org/officeDocument/2006/relationships/hyperlink" Target="https://www.mpam.mp.br/images-j5/DCCON/2026/CONTRATOS/CT%20024-2026.pdf" TargetMode="External"/><Relationship Id="rId78" Type="http://schemas.openxmlformats.org/officeDocument/2006/relationships/hyperlink" Target="https://www.mpam.mp.br/images/3&#186;_TA_ao_CT_012-2021_-_MP-PGJ_f3585.pdf" TargetMode="External"/><Relationship Id="rId101" Type="http://schemas.openxmlformats.org/officeDocument/2006/relationships/hyperlink" Target="https://www.mpam.mp.br/images-j5/DCCON/2026/REEMPENHO/ABR%202026/12o%20TAP%20AO%20CT%20019-2021.pdf" TargetMode="External"/><Relationship Id="rId143" Type="http://schemas.openxmlformats.org/officeDocument/2006/relationships/hyperlink" Target="https://mpam.mp.br/images/2&#186;_TAP_a_CCT_004-2022_-_MP-PGJ_15910.pdf" TargetMode="External"/><Relationship Id="rId185" Type="http://schemas.openxmlformats.org/officeDocument/2006/relationships/hyperlink" Target="https://mpam.mp.br/images/1&#186;_TAP_ao_CT_003-2023_-_MP-PGJ_ef516.pdf" TargetMode="External"/><Relationship Id="rId350" Type="http://schemas.openxmlformats.org/officeDocument/2006/relationships/hyperlink" Target="https://www.mpam.mp.br/images-j5/DCCON/2026/REEMPENHO/JAN%202026/5o%20TAP%20CT%20008-2024.pdf" TargetMode="External"/><Relationship Id="rId406" Type="http://schemas.openxmlformats.org/officeDocument/2006/relationships/hyperlink" Target="https://www.mpam.mp.br/images/CT_31-2024_-_MP-PGJ_d897e.pdf" TargetMode="External"/><Relationship Id="rId588" Type="http://schemas.openxmlformats.org/officeDocument/2006/relationships/printerSettings" Target="../printerSettings/printerSettings1.bin"/><Relationship Id="rId9" Type="http://schemas.openxmlformats.org/officeDocument/2006/relationships/hyperlink" Target="https://mpam.mp.br/images/7&#186;_TA_ao_CT_10-2020_-_MP-PGJ_56a89.pdf" TargetMode="External"/><Relationship Id="rId210" Type="http://schemas.openxmlformats.org/officeDocument/2006/relationships/hyperlink" Target="https://www.mpam.mp.br/images/2&#186;_TA_ao_CT_007-2023_-_MP-PGJ_21673.pdf" TargetMode="External"/><Relationship Id="rId392" Type="http://schemas.openxmlformats.org/officeDocument/2006/relationships/hyperlink" Target="https://www.mpam.mp.br/images/tranp%20DCCON/2025/Reempenho_2025_Julho/2&#186;_TAP_CT_023-2024_2de52.pdf" TargetMode="External"/><Relationship Id="rId448" Type="http://schemas.openxmlformats.org/officeDocument/2006/relationships/hyperlink" Target="https://www.mpam.mp.br/images/CT_n&#186;_005-2025_-_MP-PGJ_f003a.pdf" TargetMode="External"/><Relationship Id="rId252" Type="http://schemas.openxmlformats.org/officeDocument/2006/relationships/hyperlink" Target="https://www.mpam.mp.br/images/tranp%20DCCON/2025/Reempenho_2025_Julho/3&#186;_TAP_CT_016-2023_6ae25.pdf" TargetMode="External"/><Relationship Id="rId294" Type="http://schemas.openxmlformats.org/officeDocument/2006/relationships/hyperlink" Target="https://mpam.mp.br/images/Contratos/2023/Carta_Contrato/CCT_n&#186;_06-MP-PGJ_2a292.pdf" TargetMode="External"/><Relationship Id="rId308" Type="http://schemas.openxmlformats.org/officeDocument/2006/relationships/hyperlink" Target="https://www.mpam.mp.br/images/tranp%20DCCON/2025/Reempenho_2025_Julho/3&#186;_TAP_CT_024-2023_dd4ae.pdf" TargetMode="External"/><Relationship Id="rId515" Type="http://schemas.openxmlformats.org/officeDocument/2006/relationships/hyperlink" Target="https://www.mpam.mp.br/images-j5/DCCON/2026/CONTRATOS/CT%20001-2026.pdf" TargetMode="External"/><Relationship Id="rId47" Type="http://schemas.openxmlformats.org/officeDocument/2006/relationships/hyperlink" Target="https://www.mpam.mp.br/images-j5/DCCON/2026/TERMOS%20ADITIVOS%20-%20CONTRATO/5o%20TA%20AO%20CT%20004-2021.pdf" TargetMode="External"/><Relationship Id="rId89" Type="http://schemas.openxmlformats.org/officeDocument/2006/relationships/hyperlink" Target="https://www.mpam.mp.br/images/1&#186;_TAP_a_CT_n&#186;_19-2021_-_MP-PGJ_-_2022.004812_76b44.pdf" TargetMode="External"/><Relationship Id="rId112" Type="http://schemas.openxmlformats.org/officeDocument/2006/relationships/hyperlink" Target="https://www.mpam.mp.br/images-j5/DCCON/Termo%20de%20Apostilamento%20-%202025/6o%20TAP.pdf" TargetMode="External"/><Relationship Id="rId154" Type="http://schemas.openxmlformats.org/officeDocument/2006/relationships/hyperlink" Target="https://www.mpam.mp.br/images/4&#186;_TA_ao_CT_015-2022_8a6b7.pdf" TargetMode="External"/><Relationship Id="rId361" Type="http://schemas.openxmlformats.org/officeDocument/2006/relationships/hyperlink" Target="https://www.mpam.mp.br/images/CCT_n&#186;_06-2024-MP-PGJ_de4d4.pdf" TargetMode="External"/><Relationship Id="rId557" Type="http://schemas.openxmlformats.org/officeDocument/2006/relationships/hyperlink" Target="https://www.mpam.mp.br/images-j5/DCCON/2026/CONTRATOS/CT%20037-2026.pdf" TargetMode="External"/><Relationship Id="rId196" Type="http://schemas.openxmlformats.org/officeDocument/2006/relationships/hyperlink" Target="https://www.mpam.mp.br/images-j5/DCCON/2026/REEMPENHO/DEZ%202025/5o%20TAP%20AO%20CT%20004-2023/5o%20TAP.pdf" TargetMode="External"/><Relationship Id="rId417" Type="http://schemas.openxmlformats.org/officeDocument/2006/relationships/hyperlink" Target="https://www.mpam.mp.br/images/CT_035-2024_-_MP-PGJ_a6d71.pdf" TargetMode="External"/><Relationship Id="rId459" Type="http://schemas.openxmlformats.org/officeDocument/2006/relationships/hyperlink" Target="https://www.mpam.mp.br/images/tranp%20DCCON/2025/Reempenho_2025_Julho/1&#186;_TAP_CT_008-2025_72fd1.pdf" TargetMode="External"/><Relationship Id="rId16" Type="http://schemas.openxmlformats.org/officeDocument/2006/relationships/hyperlink" Target="https://www.mpam.mp.br/images/12&#186;_TA_AO_CT_010-2020_0e297.pdf" TargetMode="External"/><Relationship Id="rId221" Type="http://schemas.openxmlformats.org/officeDocument/2006/relationships/hyperlink" Target="https://www.mpam.mp.br/images/3&#186;_TA_ao_CT_008-2023_55714.pdf" TargetMode="External"/><Relationship Id="rId263" Type="http://schemas.openxmlformats.org/officeDocument/2006/relationships/hyperlink" Target="https://www.mpam.mp.br/images/CT_18-2023_-MP-PGJ_367f2.pdf" TargetMode="External"/><Relationship Id="rId319" Type="http://schemas.openxmlformats.org/officeDocument/2006/relationships/hyperlink" Target="https://www.mpam.mp.br/images/CT_01-2024_-_MP-PGJ_ac2a1.pdf" TargetMode="External"/><Relationship Id="rId470" Type="http://schemas.openxmlformats.org/officeDocument/2006/relationships/hyperlink" Target="https://www.mpam.mp.br/images-j5/DCCON/2026/TERMOS%20ADITIVOS%20-%20CONTRATO/1o%20TA%20AO%20CT%20012-2025.pdf" TargetMode="External"/><Relationship Id="rId526" Type="http://schemas.openxmlformats.org/officeDocument/2006/relationships/hyperlink" Target="https://www.mpam.mp.br/images-j5/DCCON/2026/REEMPENHO/ABR%202026/1o%20TAP%20AO%20CT%20005-2026.pdf" TargetMode="External"/><Relationship Id="rId58" Type="http://schemas.openxmlformats.org/officeDocument/2006/relationships/hyperlink" Target="https://www.mpam.mp.br/images/CT_n&#186;_008-2021-MP-PGJ_077ad.pdf" TargetMode="External"/><Relationship Id="rId123" Type="http://schemas.openxmlformats.org/officeDocument/2006/relationships/hyperlink" Target="https://www.mpam.mp.br/images-j5/DCCON/Termo%20de%20Apostilamento%20-%202025/6o%20TAP%20ao%20CT%20035-2021.pdf" TargetMode="External"/><Relationship Id="rId330" Type="http://schemas.openxmlformats.org/officeDocument/2006/relationships/hyperlink" Target="https://mpam.mp.br/images/1&#186;_TA_ao_CT_04-2024_-_MP-PGJ_08dce.pdf" TargetMode="External"/><Relationship Id="rId568" Type="http://schemas.openxmlformats.org/officeDocument/2006/relationships/hyperlink" Target="https://www.mpam.mp.br/images-j5/DCCON/2026/CONTRATOS/CT%20045-2026.pdf" TargetMode="External"/><Relationship Id="rId165" Type="http://schemas.openxmlformats.org/officeDocument/2006/relationships/hyperlink" Target="https://mpam.mp.br/images/2&#186;_TA_ao_CT_25-2022_-_MP-PGJ_e5ed3.pdf" TargetMode="External"/><Relationship Id="rId372" Type="http://schemas.openxmlformats.org/officeDocument/2006/relationships/hyperlink" Target="https://www.mpam.mp.br/images-j5/DCCON/2026/TERMOS%20ADITIVOS%20-%20CONTRATO/2o%20TA%20ao%20CT%20017-2024.pdf" TargetMode="External"/><Relationship Id="rId428" Type="http://schemas.openxmlformats.org/officeDocument/2006/relationships/hyperlink" Target="https://www.mpam.mp.br/images-j5/DCCON/2026/REEMPENHO/DEZ%202025/4o%20TAP%20AO%20CT%20027-2024/4o%20TAP.pdf" TargetMode="External"/><Relationship Id="rId232" Type="http://schemas.openxmlformats.org/officeDocument/2006/relationships/hyperlink" Target="https://www.mpam.mp.br/images/2&#186;_TA_ao_CT_012-2023_-_MP-PGJ_9936c.pdf" TargetMode="External"/><Relationship Id="rId274" Type="http://schemas.openxmlformats.org/officeDocument/2006/relationships/hyperlink" Target="https://mpam.mp.br/images/2&#186;_TA_ao_CT_19-2023_-_MP-PGJ_ca9e3.pdf" TargetMode="External"/><Relationship Id="rId481" Type="http://schemas.openxmlformats.org/officeDocument/2006/relationships/hyperlink" Target="https://www.mpam.mp.br/images/CT_018-2025_6c360.pdf" TargetMode="External"/><Relationship Id="rId27" Type="http://schemas.openxmlformats.org/officeDocument/2006/relationships/hyperlink" Target="https://www.mpam.mp.br/images/5&#186;_TAP_ao_CT_016-2020_-_MP-PGJ_61d9e.pdf" TargetMode="External"/><Relationship Id="rId69" Type="http://schemas.openxmlformats.org/officeDocument/2006/relationships/hyperlink" Target="https://www.mpam.mp.br/images/1&#186;_TAP_a_CCT_n&#186;_10-2021_-_MP-PGJ_-_2020.007499_cb541.pdf" TargetMode="External"/><Relationship Id="rId134" Type="http://schemas.openxmlformats.org/officeDocument/2006/relationships/hyperlink" Target="https://www.mpam.mp.br/images/CT_04-2022_-_MP-PGJ_fde48.pdf" TargetMode="External"/><Relationship Id="rId537" Type="http://schemas.openxmlformats.org/officeDocument/2006/relationships/hyperlink" Target="https://www.mpam.mp.br/images-j5/DCCON/2026/CONTRATOS/CT%20023-2026.pdf" TargetMode="External"/><Relationship Id="rId579" Type="http://schemas.openxmlformats.org/officeDocument/2006/relationships/hyperlink" Target="https://www.mpam.mp.br/images-j5/DCCON/2026/CARTAS-CONTRATO/TG%20006-2026.pdf" TargetMode="External"/><Relationship Id="rId80" Type="http://schemas.openxmlformats.org/officeDocument/2006/relationships/hyperlink" Target="https://www.mpam.mp.br/images/1&#186;_TAP_a_CT_n&#186;_012-2021_-_MP-PGJ_-_2022.002439_023ef.pdf" TargetMode="External"/><Relationship Id="rId176" Type="http://schemas.openxmlformats.org/officeDocument/2006/relationships/hyperlink" Target="https://www.mpam.mp.br/images/1&#186;_TA_&#224;_CC_006-2022_-_MP-PGJ_db10d.pdf" TargetMode="External"/><Relationship Id="rId341" Type="http://schemas.openxmlformats.org/officeDocument/2006/relationships/hyperlink" Target="https://mpam.mp.br/images/1&#186;_TAP_ao_CT_003-2024_-_MP-PGJ_eee2a.pdf" TargetMode="External"/><Relationship Id="rId383" Type="http://schemas.openxmlformats.org/officeDocument/2006/relationships/hyperlink" Target="https://www.mpam.mp.br/images/tranp%20DCCON/2025/Reempenho_2025_Abril/1&#186;_TAP_AO_CT_009-2024_b61a2.pdf" TargetMode="External"/><Relationship Id="rId439" Type="http://schemas.openxmlformats.org/officeDocument/2006/relationships/hyperlink" Target="https://www.mpam.mp.br/images/CT_n.&#186;_002-2025_-_MP-PGJ_aed9a.pdf" TargetMode="External"/><Relationship Id="rId201" Type="http://schemas.openxmlformats.org/officeDocument/2006/relationships/hyperlink" Target="https://www.mpam.mp.br/images/2&#186;_TA_ao_CT_006-2023_-_MP-PGJ_bca84.pdf" TargetMode="External"/><Relationship Id="rId243" Type="http://schemas.openxmlformats.org/officeDocument/2006/relationships/hyperlink" Target="https://www.mpam.mp.br/images/tranp%20DCCON/2025/Reempenho_2025_Abril/2&#186;_TAP_AO_CT_015-2023_34550.pdf" TargetMode="External"/><Relationship Id="rId285" Type="http://schemas.openxmlformats.org/officeDocument/2006/relationships/hyperlink" Target="https://www.mpam.mp.br/images/2&#186;_TA_ao_CT_022-2023_26f98.pdf" TargetMode="External"/><Relationship Id="rId450" Type="http://schemas.openxmlformats.org/officeDocument/2006/relationships/hyperlink" Target="https://www.mpam.mp.br/images/CC_n&#186;_002-2025_-_MP-PGJ_0ff21.pdf" TargetMode="External"/><Relationship Id="rId506" Type="http://schemas.openxmlformats.org/officeDocument/2006/relationships/hyperlink" Target="https://www.mpam.mp.br/images/CT_022-2025_a6670.pdf" TargetMode="External"/><Relationship Id="rId38" Type="http://schemas.openxmlformats.org/officeDocument/2006/relationships/hyperlink" Target="https://www.mpam.mp.br/images/CT_n&#186;_004-2021-MP-PGJ_95ba7.pdf" TargetMode="External"/><Relationship Id="rId103" Type="http://schemas.openxmlformats.org/officeDocument/2006/relationships/hyperlink" Target="https://www.mpam.mp.br/images/1_TA_&#224;_CT_n.&#186;_033-2021_-_MP-PGJ_484f5.pdf" TargetMode="External"/><Relationship Id="rId310" Type="http://schemas.openxmlformats.org/officeDocument/2006/relationships/hyperlink" Target="https://www.mpam.mp.br/images/tranp%20DCCON/2025/Reempenho_2025_Outubro/4&#186;_TAP_5c40a.pdf" TargetMode="External"/><Relationship Id="rId492" Type="http://schemas.openxmlformats.org/officeDocument/2006/relationships/hyperlink" Target="https://www.mpam.mp.br/images/CT_020-2025_b9814.pdf" TargetMode="External"/><Relationship Id="rId548" Type="http://schemas.openxmlformats.org/officeDocument/2006/relationships/hyperlink" Target="https://www.mpam.mp.br/images-j5/DCCON/2026/CONTRATOS/CT%20030-2026.pdf" TargetMode="External"/><Relationship Id="rId91" Type="http://schemas.openxmlformats.org/officeDocument/2006/relationships/hyperlink" Target="https://www.mpam.mp.br/images/3&#186;_TA_ao_CT_19-2021_-_MP-PGJ_cacc9.pdf" TargetMode="External"/><Relationship Id="rId145" Type="http://schemas.openxmlformats.org/officeDocument/2006/relationships/hyperlink" Target="https://www.mpam.mp.br/images/tranp%20DCCON/2025/Reempenho_2025_Julho/4&#186;_TAP_CC_004-2022_376b1.pdf" TargetMode="External"/><Relationship Id="rId187" Type="http://schemas.openxmlformats.org/officeDocument/2006/relationships/hyperlink" Target="https://www.mpam.mp.br/images/tranp%20DCCON/2025/Reempenho_2025_Outubro/3&#186;_TAP_e9492.pdf" TargetMode="External"/><Relationship Id="rId352" Type="http://schemas.openxmlformats.org/officeDocument/2006/relationships/hyperlink" Target="https://www.mpam.mp.br/images-j5/DCCON/2026/REEMPENHO/FEV%202026/6o%20TAP%20CT%20008-2024.pdf" TargetMode="External"/><Relationship Id="rId394" Type="http://schemas.openxmlformats.org/officeDocument/2006/relationships/hyperlink" Target="https://www.mpam.mp.br/images/4&#186;_TAP_1bbad.pdf" TargetMode="External"/><Relationship Id="rId408" Type="http://schemas.openxmlformats.org/officeDocument/2006/relationships/hyperlink" Target="https://www.mpam.mp.br/images-j5/DCCON/2026/TERMOS%20ADITIVOS%20-%20CONTRATO/2o%20TAP%20AO%20CT%20031-2024.pdf" TargetMode="External"/><Relationship Id="rId212" Type="http://schemas.openxmlformats.org/officeDocument/2006/relationships/hyperlink" Target="https://www.mpam.mp.br/images/tranp%20DCCON/2025/Reempenho_2025_Abril/2&#186;_TAP_ao_CT_007-2023_59a8f.pdf" TargetMode="External"/><Relationship Id="rId254" Type="http://schemas.openxmlformats.org/officeDocument/2006/relationships/hyperlink" Target="https://www.mpam.mp.br/images-j5/DCCON/2026/REEMPENHO/JAN%202026/5o%20TAP%20CT%20016-2023.pdf" TargetMode="External"/><Relationship Id="rId49" Type="http://schemas.openxmlformats.org/officeDocument/2006/relationships/hyperlink" Target="https://www.mpam.mp.br/images/CCT_n&#186;_007-2021-MP-PGJ_493b2.pdf" TargetMode="External"/><Relationship Id="rId114" Type="http://schemas.openxmlformats.org/officeDocument/2006/relationships/hyperlink" Target="https://www.mpam.mp.br/images/CT_n&#186;_035-2021-MP-PGJ_8bef6.pdf" TargetMode="External"/><Relationship Id="rId296" Type="http://schemas.openxmlformats.org/officeDocument/2006/relationships/hyperlink" Target="https://www.mpam.mp.br/images/2&#186;_TAP_&#224;_CC_006-2023_-_MP-PGJ_a09c8.pdf" TargetMode="External"/><Relationship Id="rId461" Type="http://schemas.openxmlformats.org/officeDocument/2006/relationships/hyperlink" Target="https://www.mpam.mp.br/images/CT_n.&#186;_010-2025_-_MP-PGJ_590df.pdf" TargetMode="External"/><Relationship Id="rId517" Type="http://schemas.openxmlformats.org/officeDocument/2006/relationships/hyperlink" Target="https://www.mpam.mp.br/images-j5/DCCON/2026/CONTRATOS/CT%20002-2026.pdf" TargetMode="External"/><Relationship Id="rId559" Type="http://schemas.openxmlformats.org/officeDocument/2006/relationships/hyperlink" Target="https://www.mpam.mp.br/images-j5/DCCON/2026/CONTRATOS/CT%20036-2026.pdf" TargetMode="External"/><Relationship Id="rId60" Type="http://schemas.openxmlformats.org/officeDocument/2006/relationships/hyperlink" Target="https://www.mpam.mp.br/images/2&#186;_TA_ao_CT_008-2021_-_MP-PGJ_bc47a.pdf" TargetMode="External"/><Relationship Id="rId156" Type="http://schemas.openxmlformats.org/officeDocument/2006/relationships/hyperlink" Target="https://www.mpam.mp.br/images/1&#186;_TAP_a_CCT_n&#186;_05-2022_-_MP-PGJ_-_2022.015927_b03cf.pdf" TargetMode="External"/><Relationship Id="rId198" Type="http://schemas.openxmlformats.org/officeDocument/2006/relationships/hyperlink" Target="https://www.mpam.mp.br/images-j5/DCCON/2026/REEMPENHO/FEV%202026/7o%20TAP%20CT%20004-2023.pdf" TargetMode="External"/><Relationship Id="rId321" Type="http://schemas.openxmlformats.org/officeDocument/2006/relationships/hyperlink" Target="https://www.mpam.mp.br/images/tranp%20DCCON/2025/Reempenho_2025_Abril/2&#186;_TAP_AO_CT_001-2024_2e317.pdf" TargetMode="External"/><Relationship Id="rId363" Type="http://schemas.openxmlformats.org/officeDocument/2006/relationships/hyperlink" Target="https://www.mpam.mp.br/images-j5/DCCON/2026/TERMOS%20ADITIVOS%20-%20CONTRATO/2o%20TA%20A%20CC%20006-2024.pdf" TargetMode="External"/><Relationship Id="rId419" Type="http://schemas.openxmlformats.org/officeDocument/2006/relationships/hyperlink" Target="https://www.mpam.mp.br/images/tranp%20DCCON/2025/Reempenho_2025_Julho/2&#186;_TAP_CT_035-2024_aa512.pdf" TargetMode="External"/><Relationship Id="rId570" Type="http://schemas.openxmlformats.org/officeDocument/2006/relationships/hyperlink" Target="https://www.mpam.mp.br/images-j5/DCCON/2026/CARTAS-CONTRATO/CC%20009-2026.pdf" TargetMode="External"/><Relationship Id="rId223" Type="http://schemas.openxmlformats.org/officeDocument/2006/relationships/hyperlink" Target="https://www.mpam.mp.br/images-j5/DCCON/2026/TERMOS%20ADITIVOS%20-%20CONTRATO/4o%20TA%20AO%20CT%20008-2023.pdf" TargetMode="External"/><Relationship Id="rId430" Type="http://schemas.openxmlformats.org/officeDocument/2006/relationships/hyperlink" Target="https://www.mpam.mp.br/images-j5/DCCON/2026/TERMOS%20ADITIVOS%20-%20CONTRATO/1o%20TA%20ao%20CT%20027-2024.pdf" TargetMode="External"/><Relationship Id="rId18" Type="http://schemas.openxmlformats.org/officeDocument/2006/relationships/hyperlink" Target="https://www.mpam.mp.br/images/CT_n&#186;_016-2020-MP-PGJ_5f566.pdf" TargetMode="External"/><Relationship Id="rId265" Type="http://schemas.openxmlformats.org/officeDocument/2006/relationships/hyperlink" Target="https://www.mpam.mp.br/images/1&#186;_TAP_ao_CT_018-2023_-_MP-PGJ_9dd79.pdf" TargetMode="External"/><Relationship Id="rId472" Type="http://schemas.openxmlformats.org/officeDocument/2006/relationships/hyperlink" Target="https://www.mpam.mp.br/images/CT_015-2025_-_MP-PGJ_1f96c.pdf" TargetMode="External"/><Relationship Id="rId528" Type="http://schemas.openxmlformats.org/officeDocument/2006/relationships/hyperlink" Target="https://www.mpam.mp.br/images-j5/DCCON/2026/CONTRATOS/CT%20009-2026.pdf" TargetMode="External"/><Relationship Id="rId125" Type="http://schemas.openxmlformats.org/officeDocument/2006/relationships/hyperlink" Target="https://www.mpam.mp.br/images-j5/DCCON/Termo%20Aditivo%20-%202025/5o%20TA%20ao%20CT%20035-2021.pdf" TargetMode="External"/><Relationship Id="rId167" Type="http://schemas.openxmlformats.org/officeDocument/2006/relationships/hyperlink" Target="https://www.mpam.mp.br/images/3&#186;_TA_ao_CT_025-2022_-_MP-PGJ_0985d.pdf" TargetMode="External"/><Relationship Id="rId332" Type="http://schemas.openxmlformats.org/officeDocument/2006/relationships/hyperlink" Target="https://www.mpam.mp.br/images/tranp%20DCCON/2025/Reempenho_2025_Abril/2&#186;_TAP_ao_CT_004-2024_f990b.pdf" TargetMode="External"/><Relationship Id="rId374" Type="http://schemas.openxmlformats.org/officeDocument/2006/relationships/hyperlink" Target="https://www.mpam.mp.br/images/1&#186;_TAP_d38fb.pdf" TargetMode="External"/><Relationship Id="rId581" Type="http://schemas.openxmlformats.org/officeDocument/2006/relationships/hyperlink" Target="https://www.mpam.mp.br/images-j5/DCCON/2026/CONTRATOS/CT%20055-2026.pdf" TargetMode="External"/><Relationship Id="rId71" Type="http://schemas.openxmlformats.org/officeDocument/2006/relationships/hyperlink" Target="https://www.mpam.mp.br/images/tranp%20DCCON/2025/Reempenho_2025_Abril/3&#186;_TAP_&#192;_CC_010-2021_29560.pdf" TargetMode="External"/><Relationship Id="rId234" Type="http://schemas.openxmlformats.org/officeDocument/2006/relationships/hyperlink" Target="https://www.mpam.mp.br/images/tranp%20DCCON/2025/Reempenho_2025_Abril/2&#186;_TAP_ao_CT_012-2023_e3253.pdf" TargetMode="External"/><Relationship Id="rId2" Type="http://schemas.openxmlformats.org/officeDocument/2006/relationships/hyperlink" Target="https://www.mpam.mp.br/images/1&#186;_TA_ao_CT_010-2020-MP-PGJ_ecd24.pdf" TargetMode="External"/><Relationship Id="rId29" Type="http://schemas.openxmlformats.org/officeDocument/2006/relationships/hyperlink" Target="https://www.mpam.mp.br/images/tranp%20DCCON/2025/Reempenho_2025_Julho/8&#186;_TAP_CT_016-2020_46d25.pdf" TargetMode="External"/><Relationship Id="rId276" Type="http://schemas.openxmlformats.org/officeDocument/2006/relationships/hyperlink" Target="https://www.mpam.mp.br/images/tranp%20DCCON/2025/Reempenho_2025_Abril/2&#186;_TAP_AO_CT_019-2023_779c1.pdf" TargetMode="External"/><Relationship Id="rId441" Type="http://schemas.openxmlformats.org/officeDocument/2006/relationships/hyperlink" Target="https://www.mpam.mp.br/images-j5/DCCON/2026/TERMOS%20ADITIVOS/1o%20TA%20AO%20CT%20002-2025.pdf" TargetMode="External"/><Relationship Id="rId483" Type="http://schemas.openxmlformats.org/officeDocument/2006/relationships/hyperlink" Target="https://www.mpam.mp.br/images-j5/DCCON/2026/REEMPENHO/JAN%202026/1o%20TAP%20CT%20018-2025.pdf" TargetMode="External"/><Relationship Id="rId539" Type="http://schemas.openxmlformats.org/officeDocument/2006/relationships/hyperlink" Target="https://www.mpam.mp.br/images-j5/DCCON/2026/CONTRATOS/CT%20022-2026.pdf" TargetMode="External"/><Relationship Id="rId40" Type="http://schemas.openxmlformats.org/officeDocument/2006/relationships/hyperlink" Target="https://www.mpam.mp.br/images/2&#186;_TA_ao_CT_004-2021_-_MP-PGJ_ca5e0.pdf" TargetMode="External"/><Relationship Id="rId136" Type="http://schemas.openxmlformats.org/officeDocument/2006/relationships/hyperlink" Target="https://www.mpam.mp.br/images/CT_09-2022_-_SCJ_-_MP-PGJ_35ac9.pdf" TargetMode="External"/><Relationship Id="rId178" Type="http://schemas.openxmlformats.org/officeDocument/2006/relationships/hyperlink" Target="https://www.mpam.mp.br/images/tranp%20DCCON/2025/Reempenho_2025_Abril/3&#186;_TAP_&#192;_CC_006-2022_293da.pdf" TargetMode="External"/><Relationship Id="rId301" Type="http://schemas.openxmlformats.org/officeDocument/2006/relationships/hyperlink" Target="https://www.mpam.mp.br/images-j5/DCCON/2026/REEMPENHO/DEZ%202025/6o%20TAP%20A%20CC%20006-2023/6o%20TAP.pdf" TargetMode="External"/><Relationship Id="rId343" Type="http://schemas.openxmlformats.org/officeDocument/2006/relationships/hyperlink" Target="https://www.mpam.mp.br/images/tranp%20DCCON/2025/Reempenho_2025_Abril/2&#186;_TAP_AO_CT_003-2024_909dc.pdf" TargetMode="External"/><Relationship Id="rId550" Type="http://schemas.openxmlformats.org/officeDocument/2006/relationships/hyperlink" Target="https://www.mpam.mp.br/images-j5/DCCON/2026/CONTRATOS/CT%20031-2026.pdf" TargetMode="External"/><Relationship Id="rId82" Type="http://schemas.openxmlformats.org/officeDocument/2006/relationships/hyperlink" Target="https://www.mpam.mp.br/images/tranp%20DCCON/2025/Reempenho_2025_Abril/3&#186;_TAP_AO_CT_012-2021_4aabf.pdf" TargetMode="External"/><Relationship Id="rId203" Type="http://schemas.openxmlformats.org/officeDocument/2006/relationships/hyperlink" Target="https://www.mpam.mp.br/images/tranp%20DCCON/2025/Reempenho_2025_Abril/2&#186;_TAP_AO_CT_006-2023_9afd7.pdf" TargetMode="External"/><Relationship Id="rId385" Type="http://schemas.openxmlformats.org/officeDocument/2006/relationships/hyperlink" Target="https://www.mpam.mp.br/images-j5/DCCON/2026/REEMPENHO/DEZ%202025/3o%20TAP%20AO%20CT%20009-2024/3o%20TAP.pdf" TargetMode="External"/><Relationship Id="rId245" Type="http://schemas.openxmlformats.org/officeDocument/2006/relationships/hyperlink" Target="https://www.mpam.mp.br/images-j5/DCCON/2026/REEMPENHO/FEV%202026/4o%20TAP%20CT%20015-2023.pdf" TargetMode="External"/><Relationship Id="rId287" Type="http://schemas.openxmlformats.org/officeDocument/2006/relationships/hyperlink" Target="https://www.mpam.mp.br/images/3&#186;_TA_ao_CT_022-2023_10dad.pdf" TargetMode="External"/><Relationship Id="rId410" Type="http://schemas.openxmlformats.org/officeDocument/2006/relationships/hyperlink" Target="https://www.mpam.mp.br/images/1&#186;_TA_&#224;_CC_010-2024_6d03f.pdf" TargetMode="External"/><Relationship Id="rId452" Type="http://schemas.openxmlformats.org/officeDocument/2006/relationships/hyperlink" Target="https://www.mpam.mp.br/images/CT_n&#186;_006-2025_-_MP-PGJ_705db.pdf" TargetMode="External"/><Relationship Id="rId494" Type="http://schemas.openxmlformats.org/officeDocument/2006/relationships/hyperlink" Target="https://www.mpam.mp.br/images-j5/DCCON/2026/REEMPENHO/JAN%202026/2o%20TAP%20CT%20020-2025.pdf" TargetMode="External"/><Relationship Id="rId508" Type="http://schemas.openxmlformats.org/officeDocument/2006/relationships/hyperlink" Target="https://www.mpam.mp.br/images/CT_026-2025_221a5.pdf" TargetMode="External"/><Relationship Id="rId105" Type="http://schemas.openxmlformats.org/officeDocument/2006/relationships/hyperlink" Target="https://www.mpam.mp.br/images/2_TA_ao_CT_N&#186;_033-2021-MP-PGJ_2c074.pdf" TargetMode="External"/><Relationship Id="rId147" Type="http://schemas.openxmlformats.org/officeDocument/2006/relationships/hyperlink" Target="https://www.mpam.mp.br/images/tranp%20DCCON/2025/Reempenho_2025_Outubro/6&#186;_TAP_48ea8.pdf" TargetMode="External"/><Relationship Id="rId312" Type="http://schemas.openxmlformats.org/officeDocument/2006/relationships/hyperlink" Target="https://www.mpam.mp.br/images/CCT_n&#186;_09-MP-PGJ_50505.pdf" TargetMode="External"/><Relationship Id="rId354" Type="http://schemas.openxmlformats.org/officeDocument/2006/relationships/hyperlink" Target="https://www.mpam.mp.br/images-j5/DCCON/2026/TERMOS%20ADITIVOS%20-%20CONTRATO/3o%20TA%20ao%20CT%20008-2024.pdf" TargetMode="External"/><Relationship Id="rId51" Type="http://schemas.openxmlformats.org/officeDocument/2006/relationships/hyperlink" Target="https://www.mpam.mp.br/images/2&#186;_TA_ao_CC_007-2021_-_MP-PGJ_d2193.pdf" TargetMode="External"/><Relationship Id="rId93" Type="http://schemas.openxmlformats.org/officeDocument/2006/relationships/hyperlink" Target="https://www.mpam.mp.br/images/tranp%20DCCON/2025/Reempenho_2025_Abril/4&#186;_TAP_AO_CT_019-2021_f184c.pdf" TargetMode="External"/><Relationship Id="rId189" Type="http://schemas.openxmlformats.org/officeDocument/2006/relationships/hyperlink" Target="https://www.mpam.mp.br/images-j5/DCCON/2026/REEMPENHO/JAN%202026/5o%20TAP%20CT%20003-2023.pdf" TargetMode="External"/><Relationship Id="rId396" Type="http://schemas.openxmlformats.org/officeDocument/2006/relationships/hyperlink" Target="https://www.mpam.mp.br/images-j5/DCCON/2026/REEMPENHO/JAN%202026/6o%20TAP%20CT%20023-2024.pdf" TargetMode="External"/><Relationship Id="rId561" Type="http://schemas.openxmlformats.org/officeDocument/2006/relationships/hyperlink" Target="https://www.mpam.mp.br/images-j5/DCCON/2026/CONTRATOS/CT%20039-2026.pdf" TargetMode="External"/><Relationship Id="rId214" Type="http://schemas.openxmlformats.org/officeDocument/2006/relationships/hyperlink" Target="https://www.mpam.mp.br/images-j5/DCCON/2026/TERMOS%20ADITIVOS%20-%20CONTRATO/3o%20TA%20AO%20CT%20007-2023.pdf" TargetMode="External"/><Relationship Id="rId256" Type="http://schemas.openxmlformats.org/officeDocument/2006/relationships/hyperlink" Target="https://www.mpam.mp.br/images-j5/DCCON/2026/TERMOS%20ADITIVOS%20-%20CONTRATO/4o%20TA%20AO%20CT%20016-2023.pdf" TargetMode="External"/><Relationship Id="rId298" Type="http://schemas.openxmlformats.org/officeDocument/2006/relationships/hyperlink" Target="https://www.mpam.mp.br/images/tranp%20DCCON/2025/Reempenho_2025_Abril/3&#186;_TAP_&#224;_CC_n&#186;_006-2023_4563d.pdf" TargetMode="External"/><Relationship Id="rId421" Type="http://schemas.openxmlformats.org/officeDocument/2006/relationships/hyperlink" Target="https://www.mpam.mp.br/images-j5/DCCON/Termo%20de%20Apostilamento%20-%202025/4o%20TAP.pdf" TargetMode="External"/><Relationship Id="rId463" Type="http://schemas.openxmlformats.org/officeDocument/2006/relationships/hyperlink" Target="https://www.mpam.mp.br/images/CC_n&#186;_004-2025_e8b34.pdf" TargetMode="External"/><Relationship Id="rId519" Type="http://schemas.openxmlformats.org/officeDocument/2006/relationships/hyperlink" Target="https://www.mpam.mp.br/images-j5/DCCON/2026/CONTRATOS/CT%20010-2026.pdf" TargetMode="External"/><Relationship Id="rId116" Type="http://schemas.openxmlformats.org/officeDocument/2006/relationships/hyperlink" Target="https://www.mpam.mp.br/images/1&#186;_TAP_a_CT_n&#186;_035-2021_-_MP-PGJ_-_2022.012895_4d2cd.pdf" TargetMode="External"/><Relationship Id="rId158" Type="http://schemas.openxmlformats.org/officeDocument/2006/relationships/hyperlink" Target="https://www.mpam.mp.br/images/tranp%20DCCON/2025/Reempenho_2025_Abril/3&#186;_TAP_&#192;_CC_005-2022_ef148.pdf" TargetMode="External"/><Relationship Id="rId323" Type="http://schemas.openxmlformats.org/officeDocument/2006/relationships/hyperlink" Target="https://www.mpam.mp.br/images/tranp%20DCCON/2025/Reempenho_2025_Outubro/4&#186;_TAP_bcd46.pdf" TargetMode="External"/><Relationship Id="rId530" Type="http://schemas.openxmlformats.org/officeDocument/2006/relationships/hyperlink" Target="https://www.mpam.mp.br/images-j5/DCCON/2026/CONTRATOS/CT%20015-2026.pdf" TargetMode="External"/><Relationship Id="rId20" Type="http://schemas.openxmlformats.org/officeDocument/2006/relationships/hyperlink" Target="https://www.mpam.mp.br/images/1&#186;_TAP_ao_CT_16-2020_-_PGJ-MP_62416.pdf" TargetMode="External"/><Relationship Id="rId62" Type="http://schemas.openxmlformats.org/officeDocument/2006/relationships/hyperlink" Target="https://www.mpam.mp.br/images/3&#186;_TA_ao_CT_008-2021_-_MP-PGJ_56dd6.pdf" TargetMode="External"/><Relationship Id="rId365" Type="http://schemas.openxmlformats.org/officeDocument/2006/relationships/hyperlink" Target="https://www.mpam.mp.br/images/1&#186;_TA_&#224;_CC_007-2024_c8107.pdf" TargetMode="External"/><Relationship Id="rId572" Type="http://schemas.openxmlformats.org/officeDocument/2006/relationships/hyperlink" Target="https://www.mpam.mp.br/images-j5/DCCON/2026/CONTRATOS/CT%20049-2026.pdf" TargetMode="External"/><Relationship Id="rId225" Type="http://schemas.openxmlformats.org/officeDocument/2006/relationships/hyperlink" Target="https://www.mpam.mp.br/images/CT_10-2023_-_MP-PGJ_bfaf3.pdf" TargetMode="External"/><Relationship Id="rId267" Type="http://schemas.openxmlformats.org/officeDocument/2006/relationships/hyperlink" Target="https://www.mpam.mp.br/images/2&#186;_TA_ao_CT_018-2023_5a1e9.pdf" TargetMode="External"/><Relationship Id="rId432" Type="http://schemas.openxmlformats.org/officeDocument/2006/relationships/hyperlink" Target="https://www.mpam.mp.br/images/1&#186;_TA_ao_CT_037-2024_-_MP-PGJ_5dcd9.pdf" TargetMode="External"/><Relationship Id="rId474" Type="http://schemas.openxmlformats.org/officeDocument/2006/relationships/hyperlink" Target="https://www.mpam.mp.br/images-j5/DCCON/2026/REEMPENHO/JAN%202026/2o%20TAP%20CT%20015-2025.pdf" TargetMode="External"/><Relationship Id="rId127" Type="http://schemas.openxmlformats.org/officeDocument/2006/relationships/hyperlink" Target="https://www.mpam.mp.br/images-j5/DCCON/2026/REEMPENHO/JAN%202026/8o%20TAP%20CT%20035-2021.pdf" TargetMode="External"/><Relationship Id="rId31" Type="http://schemas.openxmlformats.org/officeDocument/2006/relationships/hyperlink" Target="https://www.mpam.mp.br/images/4&#186;_TA_ao_CT_016-2020_300ba.pdf" TargetMode="External"/><Relationship Id="rId73" Type="http://schemas.openxmlformats.org/officeDocument/2006/relationships/hyperlink" Target="https://www.mpam.mp.br/images/tranp%20DCCON/2025/Reempenho_2025_Outubro/5&#186;_TAP_4eba8.pdf" TargetMode="External"/><Relationship Id="rId169" Type="http://schemas.openxmlformats.org/officeDocument/2006/relationships/hyperlink" Target="https://www.mpam.mp.br/images/tranp%20DCCON/2025/Reempenho_2025_Julho/4&#186;_TAP_CT_025-2022_9f45a.pdf" TargetMode="External"/><Relationship Id="rId334" Type="http://schemas.openxmlformats.org/officeDocument/2006/relationships/hyperlink" Target="https://www.mpam.mp.br/images/4&#186;_TAP_CT_004-2024_b4f1a.pdf" TargetMode="External"/><Relationship Id="rId376" Type="http://schemas.openxmlformats.org/officeDocument/2006/relationships/hyperlink" Target="https://www.mpam.mp.br/images/tranp%20DCCON/2025/Reempenho_2025_Abril/1&#186;_TAP_AO_CT_019-2024_7db8b.pdf" TargetMode="External"/><Relationship Id="rId541" Type="http://schemas.openxmlformats.org/officeDocument/2006/relationships/hyperlink" Target="https://www.mpam.mp.br/images-j5/DCCON/2026/CONTRATOS/CT%20026-2026.pdf" TargetMode="External"/><Relationship Id="rId583" Type="http://schemas.openxmlformats.org/officeDocument/2006/relationships/hyperlink" Target="https://www.mpam.mp.br/images-j5/DCCON/2026/CONTRATOS/CT%20059-2026.pdf" TargetMode="External"/><Relationship Id="rId4" Type="http://schemas.openxmlformats.org/officeDocument/2006/relationships/hyperlink" Target="https://www.mpam.mp.br/images/3_TA_&#224;_CT_n.&#186;_010-2020_-_MP-PGJ_e1a55.pdf" TargetMode="External"/><Relationship Id="rId180" Type="http://schemas.openxmlformats.org/officeDocument/2006/relationships/hyperlink" Target="https://www.mpam.mp.br/images/tranp%20DCCON/2025/Reempenho_2025_Outubro/5&#186;_TAP_9b4ae.pdf" TargetMode="External"/><Relationship Id="rId236" Type="http://schemas.openxmlformats.org/officeDocument/2006/relationships/hyperlink" Target="https://www.mpam.mp.br/images-j5/DCCON/2026/REEMPENHO/JAN%202026/3o%20TAP%20CT%20012-2023.pdf" TargetMode="External"/><Relationship Id="rId278" Type="http://schemas.openxmlformats.org/officeDocument/2006/relationships/hyperlink" Target="https://www.mpam.mp.br/images/tranp%20DCCON/2025/Reempenho_2025_Julho/3&#186;_TAP_CT_019-2023_e7adf.pdf" TargetMode="External"/><Relationship Id="rId401" Type="http://schemas.openxmlformats.org/officeDocument/2006/relationships/hyperlink" Target="https://www.mpam.mp.br/images/tranp%20DCCON/2025/Reempenho_2025_Julho/2&#186;_TAP_CT_029-2024_104de.pdf" TargetMode="External"/><Relationship Id="rId443" Type="http://schemas.openxmlformats.org/officeDocument/2006/relationships/hyperlink" Target="https://www.mpam.mp.br/images-j5/DCCON/2026/REEMPENHO/FEV%202026/3o%20TAP%20CT%20002-2025.pdf" TargetMode="External"/><Relationship Id="rId303" Type="http://schemas.openxmlformats.org/officeDocument/2006/relationships/hyperlink" Target="https://www.mpam.mp.br/images-j5/DCCON/2026/REEMPENHO/ABR%202026/8o%20TAP%20AO%20CC%20006-2023.pdf" TargetMode="External"/><Relationship Id="rId485" Type="http://schemas.openxmlformats.org/officeDocument/2006/relationships/hyperlink" Target="https://www.mpam.mp.br/images-j5/DCCON/2026/TERMOS%20ADITIVOS%20-%20CONTRATO/2o%20TA%20AO%20CT%20018-2025.pdf" TargetMode="External"/><Relationship Id="rId42" Type="http://schemas.openxmlformats.org/officeDocument/2006/relationships/hyperlink" Target="https://www.mpam.mp.br/images/3&#186;_TA_ao_CT_004-2021_-_MP-PGJ_5168e.pdf" TargetMode="External"/><Relationship Id="rId84" Type="http://schemas.openxmlformats.org/officeDocument/2006/relationships/hyperlink" Target="https://www.mpam.mp.br/images-j5/DCCON/2026/REEMPENHO/JAN%202026/5o%20TAP%20CT%20012-2021.pdf" TargetMode="External"/><Relationship Id="rId138" Type="http://schemas.openxmlformats.org/officeDocument/2006/relationships/hyperlink" Target="https://www.mpam.mp.br/images/2&#186;_TA_ao_CT_009-2022_-_MP-PGJ_ea369.pdf" TargetMode="External"/><Relationship Id="rId345" Type="http://schemas.openxmlformats.org/officeDocument/2006/relationships/hyperlink" Target="https://www.mpam.mp.br/images/CT_08-2024_-_MP-PGJ_976bb.pdf" TargetMode="External"/><Relationship Id="rId387" Type="http://schemas.openxmlformats.org/officeDocument/2006/relationships/hyperlink" Target="https://www.mpam.mp.br/images-j5/DCCON/2026/REEMPENHO/FEV%202026/5o%20TAP%20CT%20009-2024.pdf" TargetMode="External"/><Relationship Id="rId510" Type="http://schemas.openxmlformats.org/officeDocument/2006/relationships/hyperlink" Target="https://www.mpam.mp.br/images/CC_010-2025_9d085.pdf" TargetMode="External"/><Relationship Id="rId552" Type="http://schemas.openxmlformats.org/officeDocument/2006/relationships/hyperlink" Target="https://www.mpam.mp.br/images-j5/DCCON/2026/CONTRATOS/CT%20013-2026.pdf" TargetMode="External"/><Relationship Id="rId191" Type="http://schemas.openxmlformats.org/officeDocument/2006/relationships/hyperlink" Target="https://mpam.mp.br/images/1&#186;_TA_ao_CT_004-2023_-_MP-PGJ_67ebc.pdf" TargetMode="External"/><Relationship Id="rId205" Type="http://schemas.openxmlformats.org/officeDocument/2006/relationships/hyperlink" Target="https://www.mpam.mp.br/images/tranp%20DCCON/2025/Reempenho_2025_Outubro/4&#186;_TAP_6d1fb.pdf" TargetMode="External"/><Relationship Id="rId247" Type="http://schemas.openxmlformats.org/officeDocument/2006/relationships/hyperlink" Target="https://www.mpam.mp.br/images/CT_16-2023_-_MP-PGJ_8a82c.pdf" TargetMode="External"/><Relationship Id="rId412" Type="http://schemas.openxmlformats.org/officeDocument/2006/relationships/hyperlink" Target="https://www.mpam.mp.br/images/tranp%20DCCON/2025/Reempenho_2025_Abril/1&#186;_TAP_ao_CT_034-2024_3b32a.pdf" TargetMode="External"/><Relationship Id="rId107" Type="http://schemas.openxmlformats.org/officeDocument/2006/relationships/hyperlink" Target="https://www.mpam.mp.br/images/2&#186;_TAP_ao_CT_033-2021_-_MP-PGJ_cef32.pdf" TargetMode="External"/><Relationship Id="rId289" Type="http://schemas.openxmlformats.org/officeDocument/2006/relationships/hyperlink" Target="https://www.mpam.mp.br/images-j5/DCCON/2026/REEMPENHO/FEV%202026/5o%20TAP%20CT%20022-2023.pdf" TargetMode="External"/><Relationship Id="rId454" Type="http://schemas.openxmlformats.org/officeDocument/2006/relationships/hyperlink" Target="https://www.mpam.mp.br/images-j5/DCCON/2026/TERMOS%20ADITIVOS%20-%20CONTRATO/1o%20TA%20A%20CC%20003-2025.pdf" TargetMode="External"/><Relationship Id="rId496" Type="http://schemas.openxmlformats.org/officeDocument/2006/relationships/hyperlink" Target="https://www.mpam.mp.br/images-j5/DCCON/2026/REEMPENHO/ABR%202026/3o%20TAP%20AO%20CT%20020-2025.pdf" TargetMode="External"/><Relationship Id="rId11" Type="http://schemas.openxmlformats.org/officeDocument/2006/relationships/hyperlink" Target="https://www.mpam.mp.br/images/9&#186;_TA_ao_CT_010-2020_-_MP-PGJ_97431.pdf" TargetMode="External"/><Relationship Id="rId53" Type="http://schemas.openxmlformats.org/officeDocument/2006/relationships/hyperlink" Target="https://mpam.mp.br/images/3&#186;_TA_a_CCT_07-2021_-_MP-PGJ_01e2c.pdf" TargetMode="External"/><Relationship Id="rId149" Type="http://schemas.openxmlformats.org/officeDocument/2006/relationships/hyperlink" Target="https://www.mpam.mp.br/images/CT_12-2022_-_MP-PGJ_0664d.pdf" TargetMode="External"/><Relationship Id="rId314" Type="http://schemas.openxmlformats.org/officeDocument/2006/relationships/hyperlink" Target="https://www.mpam.mp.br/images/CCT_n&#186;_10-MP-PGJ_888bb.pdf" TargetMode="External"/><Relationship Id="rId356" Type="http://schemas.openxmlformats.org/officeDocument/2006/relationships/hyperlink" Target="https://www.mpam.mp.br/images/tranp%20DCCON/2025/Reempenho_2025_Abril/1&#186;_TAP_AO_CT_011-2024_727de.pdf" TargetMode="External"/><Relationship Id="rId398" Type="http://schemas.openxmlformats.org/officeDocument/2006/relationships/hyperlink" Target="https://www.mpam.mp.br/images-j5/DCCON/2026/TERMOS%20ADITIVOS%20-%20CONTRATO/2o%20TA%20AO%20CT%20023-2024.pdf" TargetMode="External"/><Relationship Id="rId521" Type="http://schemas.openxmlformats.org/officeDocument/2006/relationships/hyperlink" Target="https://www.mpam.mp.br/images-j5/DCCON/2026/TERMOS%20ADITIVOS%20-%20CONTRATO/1o%20TA%20ao%20CT%20007-2026.pdf" TargetMode="External"/><Relationship Id="rId563" Type="http://schemas.openxmlformats.org/officeDocument/2006/relationships/hyperlink" Target="https://www.mpam.mp.br/images-j5/DCCON/2026/CONTRATOS/CT%20041-2026.pdf" TargetMode="External"/><Relationship Id="rId95" Type="http://schemas.openxmlformats.org/officeDocument/2006/relationships/hyperlink" Target="https://www.mpam.mp.br/images/tranp%20DCCON/2025/Reempenho_2025_Outubro/7&#186;_TAP_6c78e.pdf" TargetMode="External"/><Relationship Id="rId160" Type="http://schemas.openxmlformats.org/officeDocument/2006/relationships/hyperlink" Target="https://www.mpam.mp.br/images/tranp%20DCCON/2025/Reempenho_2025_Outubro/5&#186;_TAP_e5ecc.pdf" TargetMode="External"/><Relationship Id="rId216" Type="http://schemas.openxmlformats.org/officeDocument/2006/relationships/hyperlink" Target="https://www.mpam.mp.br/images/CT_08-2023_-_MP-PGJ_dc9c9.pdf" TargetMode="External"/><Relationship Id="rId423" Type="http://schemas.openxmlformats.org/officeDocument/2006/relationships/hyperlink" Target="https://www.mpam.mp.br/images-j5/DCCON/2026/TERMOS%20ADITIVOS%20-%20CONTRATO/6o%20TAP%20AO%20CT%20035-2024.pdf" TargetMode="External"/><Relationship Id="rId258" Type="http://schemas.openxmlformats.org/officeDocument/2006/relationships/hyperlink" Target="https://www.mpam.mp.br/images/1&#186;_TAP_&#224;_CC_n&#186;_005-2023_-_MP-PGJ_29fcd.pdf" TargetMode="External"/><Relationship Id="rId465" Type="http://schemas.openxmlformats.org/officeDocument/2006/relationships/hyperlink" Target="https://www.mpam.mp.br/images/CT_014-2025_0e77a.pdf" TargetMode="External"/><Relationship Id="rId22" Type="http://schemas.openxmlformats.org/officeDocument/2006/relationships/hyperlink" Target="https://www.mpam.mp.br/images/2_TAP_&#224;_CT_n.&#186;_016-2020_-_MP-PGJ_41fce.pdf" TargetMode="External"/><Relationship Id="rId64" Type="http://schemas.openxmlformats.org/officeDocument/2006/relationships/hyperlink" Target="https://www.mpam.mp.br/images/4&#186;_TA_ao_CT_n&#186;_008-2021_-_MP-PGJ_fda14.pdf" TargetMode="External"/><Relationship Id="rId118" Type="http://schemas.openxmlformats.org/officeDocument/2006/relationships/hyperlink" Target="https://www.mpam.mp.br/images/3&#186;_TA_ao_CT_035-2021_-_MP-PGJ_f068e.pdf" TargetMode="External"/><Relationship Id="rId325" Type="http://schemas.openxmlformats.org/officeDocument/2006/relationships/hyperlink" Target="https://www.mpam.mp.br/images-j5/DCCON/2026/REEMPENHO/DEZ%202025/5o%20TAP%20AO%20CT%20001-2024/5o%20TAP.pdf" TargetMode="External"/><Relationship Id="rId367" Type="http://schemas.openxmlformats.org/officeDocument/2006/relationships/hyperlink" Target="https://mpam.mp.br/images/CT_17-2024_-_MP-PGJ_5fa2a.pdf" TargetMode="External"/><Relationship Id="rId532" Type="http://schemas.openxmlformats.org/officeDocument/2006/relationships/hyperlink" Target="https://www.mpam.mp.br/images-j5/DCCON/2026/CONTRATOS/CT%20016-2026.pdf" TargetMode="External"/><Relationship Id="rId574" Type="http://schemas.openxmlformats.org/officeDocument/2006/relationships/hyperlink" Target="https://www.mpam.mp.br/images-j5/DCCON/2026/CONTRATOS/CT%20051-2026.pdf" TargetMode="External"/><Relationship Id="rId171" Type="http://schemas.openxmlformats.org/officeDocument/2006/relationships/hyperlink" Target="https://www.mpam.mp.br/images-j5/DCCON/2026/REEMPENHO/JAN%202026/5o%20TAP%20CT%20025-2022.pdf" TargetMode="External"/><Relationship Id="rId227" Type="http://schemas.openxmlformats.org/officeDocument/2006/relationships/hyperlink" Target="https://www.mpam.mp.br/images/2&#186;_TA_ao_CT_010-2023_-_MP-PGJ_dfc09.pdf" TargetMode="External"/><Relationship Id="rId269" Type="http://schemas.openxmlformats.org/officeDocument/2006/relationships/hyperlink" Target="https://www.mpam.mp.br/images-j5/DCCON/2026/REEMPENHO/JAN%202026/4o%20TAP%20CT%20018-2023.pdf" TargetMode="External"/><Relationship Id="rId434" Type="http://schemas.openxmlformats.org/officeDocument/2006/relationships/hyperlink" Target="https://www.mpam.mp.br/images/CC_N&#186;_001-2025_-_MP-PGJ_29284.pdf" TargetMode="External"/><Relationship Id="rId476" Type="http://schemas.openxmlformats.org/officeDocument/2006/relationships/hyperlink" Target="https://www.mpam.mp.br/images-j5/DCCON/2026/TERMOS%20ADITIVOS%20-%20CONTRATO/1o%20TA%20CC%20005-2025.pdf" TargetMode="External"/><Relationship Id="rId33" Type="http://schemas.openxmlformats.org/officeDocument/2006/relationships/hyperlink" Target="https://www.mpam.mp.br/images/CT_n&#186;_002-2021-MP-PGJ_f7591.pdf" TargetMode="External"/><Relationship Id="rId129" Type="http://schemas.openxmlformats.org/officeDocument/2006/relationships/hyperlink" Target="https://www.mpam.mp.br/images/1_TAP_&#224;_CC_n.&#186;_001-2022_-_MP-PGJ_28a08.pdf" TargetMode="External"/><Relationship Id="rId280" Type="http://schemas.openxmlformats.org/officeDocument/2006/relationships/hyperlink" Target="https://www.mpam.mp.br/images-j5/DCCON/2026/TERMOS%20ADITIVOS%20-%20CONTRATO/4o%20TA%20ao%20CT%20019-2023.pdf" TargetMode="External"/><Relationship Id="rId336" Type="http://schemas.openxmlformats.org/officeDocument/2006/relationships/hyperlink" Target="https://www.mpam.mp.br/images/tranp%20DCCON/2025/Reempenho_2025_Outubro/6&#186;_TAP_0ad5b.pdf" TargetMode="External"/><Relationship Id="rId501" Type="http://schemas.openxmlformats.org/officeDocument/2006/relationships/hyperlink" Target="https://www.mpam.mp.br/images-j5/DCCON/2026/TERMOS%20ADITIVOS%20-%20CONTRATO/1o%20TA%20AO%20CT%20019-2025.pdf" TargetMode="External"/><Relationship Id="rId543" Type="http://schemas.openxmlformats.org/officeDocument/2006/relationships/hyperlink" Target="https://www.mpam.mp.br/images-j5/DCCON/2026/CONTRATOS/CT%20019-2026.pdf" TargetMode="External"/><Relationship Id="rId75" Type="http://schemas.openxmlformats.org/officeDocument/2006/relationships/hyperlink" Target="https://www.mpam.mp.br/images/CT_n&#186;_012-2021-MP-PGJ_df72d.pdf" TargetMode="External"/><Relationship Id="rId140" Type="http://schemas.openxmlformats.org/officeDocument/2006/relationships/hyperlink" Target="https://www.mpam.mp.br/images/1&#186;_TAP_ao_CT_N&#186;_009-2022_16f5e.pdf" TargetMode="External"/><Relationship Id="rId182" Type="http://schemas.openxmlformats.org/officeDocument/2006/relationships/hyperlink" Target="https://www.mpam.mp.br/images-j5/DCCON/2026/REEMPENHO/JAN%202026/7o%20TAP%20CC%20006-2022.pdf" TargetMode="External"/><Relationship Id="rId378" Type="http://schemas.openxmlformats.org/officeDocument/2006/relationships/hyperlink" Target="https://www.mpam.mp.br/images/tranp%20DCCON/2025/Reempenho_2025_Julho/2&#186;_TAP_CT_019-2024_403d7.pdf" TargetMode="External"/><Relationship Id="rId403" Type="http://schemas.openxmlformats.org/officeDocument/2006/relationships/hyperlink" Target="https://www.mpam.mp.br/images/4&#186;_TAP_3e8cc.pdf" TargetMode="External"/><Relationship Id="rId585" Type="http://schemas.openxmlformats.org/officeDocument/2006/relationships/hyperlink" Target="https://www.mpam.mp.br/images-j5/DCCON/2026/CONTRATOS/CT%20061-2026.pdf" TargetMode="External"/><Relationship Id="rId6" Type="http://schemas.openxmlformats.org/officeDocument/2006/relationships/hyperlink" Target="https://www.mpam.mp.br/images/1&#186;_TAP_a_CT_n&#186;_10-2020_-_MP-PGJ_-_2021.021784_85caa.pdf" TargetMode="External"/><Relationship Id="rId238" Type="http://schemas.openxmlformats.org/officeDocument/2006/relationships/hyperlink" Target="https://www.mpam.mp.br/images/CT_11-2023_-_MP-PGJ_c6dda.pdf" TargetMode="External"/><Relationship Id="rId445" Type="http://schemas.openxmlformats.org/officeDocument/2006/relationships/hyperlink" Target="https://www.mpam.mp.br/images/CT_n.&#186;_004-2025_-_MP-PGJ_c45ec.pdf" TargetMode="External"/><Relationship Id="rId487" Type="http://schemas.openxmlformats.org/officeDocument/2006/relationships/hyperlink" Target="https://www.mpam.mp.br/images/CT_017-2025_b5bcb.pdf" TargetMode="External"/><Relationship Id="rId291" Type="http://schemas.openxmlformats.org/officeDocument/2006/relationships/hyperlink" Target="https://www.mpam.mp.br/images/Carta_Contrato_n&#186;_07-PGJ_-_MP-PGJ_7e36e.pdf" TargetMode="External"/><Relationship Id="rId305" Type="http://schemas.openxmlformats.org/officeDocument/2006/relationships/hyperlink" Target="https://mpam.mp.br/images/1&#186;_TAP_ao_CT_024-2023_-_MP-PGJ_cd63c.pdf" TargetMode="External"/><Relationship Id="rId347" Type="http://schemas.openxmlformats.org/officeDocument/2006/relationships/hyperlink" Target="https://www.mpam.mp.br/images/tranp%20DCCON/2025/Reempenho_2025_Abril/2&#186;_TAP_AO_CT_008-2024_0bf5e.pdf" TargetMode="External"/><Relationship Id="rId512" Type="http://schemas.openxmlformats.org/officeDocument/2006/relationships/hyperlink" Target="https://www.mpam.mp.br/images-j5/DCCON/2026/CONTRATOS/CT%20003-2026.pdf" TargetMode="External"/><Relationship Id="rId44" Type="http://schemas.openxmlformats.org/officeDocument/2006/relationships/hyperlink" Target="https://www.mpam.mp.br/images/2&#186;_TAP_ao_CT_004-2021_-_MP-PGJ_75c11.pdf" TargetMode="External"/><Relationship Id="rId86" Type="http://schemas.openxmlformats.org/officeDocument/2006/relationships/hyperlink" Target="https://www.mpam.mp.br/images/1_TAP_&#224;_CT_n.&#186;_019-2021_-_MP-PGJ_1567d.pdf" TargetMode="External"/><Relationship Id="rId151" Type="http://schemas.openxmlformats.org/officeDocument/2006/relationships/hyperlink" Target="https://www.mpam.mp.br/images/1_TA_ao_CT_N&#186;_015-2022_-_MP-PGJ_28367.pdf" TargetMode="External"/><Relationship Id="rId389" Type="http://schemas.openxmlformats.org/officeDocument/2006/relationships/hyperlink" Target="https://www.mpam.mp.br/images/CT_23-2024_-_MP-PGJ_88c32.pdf" TargetMode="External"/><Relationship Id="rId554" Type="http://schemas.openxmlformats.org/officeDocument/2006/relationships/hyperlink" Target="https://www.mpam.mp.br/images-j5/DCCON/2026/CARTAS-CONTRATO/CC%20008-2026.pdf" TargetMode="External"/><Relationship Id="rId193" Type="http://schemas.openxmlformats.org/officeDocument/2006/relationships/hyperlink" Target="https://www.mpam.mp.br/images/tranp%20DCCON/2025/Reempenho_2025_Abril/2&#186;_TAP_AO_CT_004-2023_b7775.pdf" TargetMode="External"/><Relationship Id="rId207" Type="http://schemas.openxmlformats.org/officeDocument/2006/relationships/hyperlink" Target="https://www.mpam.mp.br/images-j5/DCCON/2026/REEMPENHO/JAN%202026/6o%20TAP%20CT%20006-2023.pdf" TargetMode="External"/><Relationship Id="rId249" Type="http://schemas.openxmlformats.org/officeDocument/2006/relationships/hyperlink" Target="https://www.mpam.mp.br/images/2&#186;_TA_ao_CT_016-2023_2323d.pdf" TargetMode="External"/><Relationship Id="rId414" Type="http://schemas.openxmlformats.org/officeDocument/2006/relationships/hyperlink" Target="https://www.mpam.mp.br/images/tranp%20DCCON/2025/Reempenho_2025_Outubro/3&#186;_TAP_c9ca2.pdf" TargetMode="External"/><Relationship Id="rId456" Type="http://schemas.openxmlformats.org/officeDocument/2006/relationships/hyperlink" Target="https://www.mpam.mp.br/images/CT_n&#186;_007-2025_-_MP-PGJ_48160.pdf" TargetMode="External"/><Relationship Id="rId498" Type="http://schemas.openxmlformats.org/officeDocument/2006/relationships/hyperlink" Target="https://www.mpam.mp.br/images/CT_024-2025_dfecb.pdf" TargetMode="External"/><Relationship Id="rId13" Type="http://schemas.openxmlformats.org/officeDocument/2006/relationships/hyperlink" Target="https://www.mpam.mp.br/images/10&#186;_TA_ao_CT_010-2020_4697c.pdf" TargetMode="External"/><Relationship Id="rId109" Type="http://schemas.openxmlformats.org/officeDocument/2006/relationships/hyperlink" Target="https://www.mpam.mp.br/images/tranp%20DCCON/2025/Reempenho_2025_Julho/4&#186;_TAP_CT_033-2021_fd1bb.pdf" TargetMode="External"/><Relationship Id="rId260" Type="http://schemas.openxmlformats.org/officeDocument/2006/relationships/hyperlink" Target="https://www.mpam.mp.br/images/tranp%20DCCON/2025/Reempenho_2025_Julho/3&#186;_TAP_CC_005-2023_8578a.pdf" TargetMode="External"/><Relationship Id="rId316" Type="http://schemas.openxmlformats.org/officeDocument/2006/relationships/hyperlink" Target="https://mpam.mp.br/images/1&#186;_TAP_ao_CCT_010-2023_-_MP-PGJ_72b06.pdf" TargetMode="External"/><Relationship Id="rId523" Type="http://schemas.openxmlformats.org/officeDocument/2006/relationships/hyperlink" Target="https://www.mpam.mp.br/images-j5/DCCON/2026/CONTRATOS/CT%20008-2026.pdf" TargetMode="External"/><Relationship Id="rId55" Type="http://schemas.openxmlformats.org/officeDocument/2006/relationships/hyperlink" Target="https://www.mpam.mp.br/images/2&#186;_TAP_ao_CCT_007-2021_-_MP-PGJ_bf891.pdf" TargetMode="External"/><Relationship Id="rId97" Type="http://schemas.openxmlformats.org/officeDocument/2006/relationships/hyperlink" Target="https://www.mpam.mp.br/images-j5/DCCON/2026/REEMPENHO/JAN%202026/8o%20TAP%20CT%20019-2021.pdf" TargetMode="External"/><Relationship Id="rId120" Type="http://schemas.openxmlformats.org/officeDocument/2006/relationships/hyperlink" Target="https://www.mpam.mp.br/images/tranp%20DCCON/2025/Reempenho_2025_Abril/3&#186;_TAP_AO_CT_035-2021_723e0.pdf" TargetMode="External"/><Relationship Id="rId358" Type="http://schemas.openxmlformats.org/officeDocument/2006/relationships/hyperlink" Target="https://www.mpam.mp.br/images/tranp%20DCCON/2025/Reempenho_2025_Outubro/3&#186;_TAP_d4cf4.pdf" TargetMode="External"/><Relationship Id="rId565" Type="http://schemas.openxmlformats.org/officeDocument/2006/relationships/hyperlink" Target="https://www.mpam.mp.br/images-j5/DCCON/2026/CONTRATOS/CT%20043-2026.pdf" TargetMode="External"/><Relationship Id="rId162" Type="http://schemas.openxmlformats.org/officeDocument/2006/relationships/hyperlink" Target="https://www.mpam.mp.br/images/Contratos/2022/Contrato/CT_25-2022_-_MP-PGJ_8363e.pdf" TargetMode="External"/><Relationship Id="rId218" Type="http://schemas.openxmlformats.org/officeDocument/2006/relationships/hyperlink" Target="https://www.mpam.mp.br/images/2&#186;_TA_ao_CT_008-2023_-_MP-PGJ_749d6.pdf" TargetMode="External"/><Relationship Id="rId425" Type="http://schemas.openxmlformats.org/officeDocument/2006/relationships/hyperlink" Target="https://www.mpam.mp.br/images/tranp%20DCCON/2025/Reempenho_2025_Abril/1&#186;_TAP_AO_CT_027-2024_87c2d.pdf" TargetMode="External"/><Relationship Id="rId467" Type="http://schemas.openxmlformats.org/officeDocument/2006/relationships/hyperlink" Target="https://www.mpam.mp.br/images/CT_012-2025_34e91.pdf" TargetMode="External"/><Relationship Id="rId271" Type="http://schemas.openxmlformats.org/officeDocument/2006/relationships/hyperlink" Target="https://www.mpam.mp.br/images-j5/DCCON/2026/TERMOS%20ADITIVOS%20-%20CONTRATO/3o%20TA%20ao%20CT%20018-2023.pdf" TargetMode="External"/><Relationship Id="rId24" Type="http://schemas.openxmlformats.org/officeDocument/2006/relationships/hyperlink" Target="https://www.mpam.mp.br/images/3&#186;_TA_ao_CT_016-2020_-_MP-PGJ_9cfba.pdf" TargetMode="External"/><Relationship Id="rId66" Type="http://schemas.openxmlformats.org/officeDocument/2006/relationships/hyperlink" Target="https://www.mpam.mp.br/images/tranp%20DCCON/2025/Reempenho_2025_Julho/4&#186;_TAP_CT_008-2021_db9d9.pdf" TargetMode="External"/><Relationship Id="rId131" Type="http://schemas.openxmlformats.org/officeDocument/2006/relationships/hyperlink" Target="https://www.mpam.mp.br/images/2&#186;_TA_ao_CCT_01-2022_-_MP-PGJ_a15dc.pdf" TargetMode="External"/><Relationship Id="rId327" Type="http://schemas.openxmlformats.org/officeDocument/2006/relationships/hyperlink" Target="https://www.mpam.mp.br/images/CCT_n&#186;_01-2024-MP-PGJ_88e7c.pdf" TargetMode="External"/><Relationship Id="rId369" Type="http://schemas.openxmlformats.org/officeDocument/2006/relationships/hyperlink" Target="https://www.mpam.mp.br/images/1&#186;_TA_ao_CT_017-2024_25212.pdf" TargetMode="External"/><Relationship Id="rId534" Type="http://schemas.openxmlformats.org/officeDocument/2006/relationships/hyperlink" Target="https://www.mpam.mp.br/images-j5/DCCON/2026/CONTRATOS/CT%20011-2026.pdf" TargetMode="External"/><Relationship Id="rId576" Type="http://schemas.openxmlformats.org/officeDocument/2006/relationships/hyperlink" Target="https://www.mpam.mp.br/images-j5/DCCON/2026/CONTRATOS/CT%20053-2026.pdf" TargetMode="External"/><Relationship Id="rId173" Type="http://schemas.openxmlformats.org/officeDocument/2006/relationships/hyperlink" Target="https://www.mpam.mp.br/images-j5/DCCON/2026/TERMOS%20ADITIVOS%20-%20CONTRATO/6o%20TA%20CT%20025-2022.pdf" TargetMode="External"/><Relationship Id="rId229" Type="http://schemas.openxmlformats.org/officeDocument/2006/relationships/hyperlink" Target="https://www.mpam.mp.br/images-j5/DCCON/2026/TERMOS%20ADITIVOS%20-%20CONTRATO/4o%20TA%20AO%20CT%20010-2023.pdf" TargetMode="External"/><Relationship Id="rId380" Type="http://schemas.openxmlformats.org/officeDocument/2006/relationships/hyperlink" Target="https://www.mpam.mp.br/images-j5/DCCON/2026/TERMOS%20ADITIVOS%20-%20CONTRATO/2o%20TA%20ao%20CT%20019-2024.pdf" TargetMode="External"/><Relationship Id="rId436" Type="http://schemas.openxmlformats.org/officeDocument/2006/relationships/hyperlink" Target="https://www.mpam.mp.br/images-j5/DCCON/Termo%20Aditivo%20-%202025/2o%20TA%20a%20CC%20001-2025.pdf" TargetMode="External"/><Relationship Id="rId240" Type="http://schemas.openxmlformats.org/officeDocument/2006/relationships/hyperlink" Target="https://mpam.mp.br/images/1&#186;_TA_ao_CT_015-2023_-_MP-PGJ_96dd5.pdf" TargetMode="External"/><Relationship Id="rId478" Type="http://schemas.openxmlformats.org/officeDocument/2006/relationships/hyperlink" Target="https://www.mpam.mp.br/images-j5/DCCON/2026/REEMPENHO/JAN%202026/1o%20TAP%20CT%20013-2025.pdf" TargetMode="External"/><Relationship Id="rId35" Type="http://schemas.openxmlformats.org/officeDocument/2006/relationships/hyperlink" Target="https://www.mpam.mp.br/images/2&#186;_TA_ao_CC_002-2021_-_MP-PGJ_75638.pdf" TargetMode="External"/><Relationship Id="rId77" Type="http://schemas.openxmlformats.org/officeDocument/2006/relationships/hyperlink" Target="https://www.mpam.mp.br/images/2&#186;_TA_ao_CT_012-2021_-_MP-PGJ_3e59d.pdf" TargetMode="External"/><Relationship Id="rId100" Type="http://schemas.openxmlformats.org/officeDocument/2006/relationships/hyperlink" Target="https://www.mpam.mp.br/images-j5/DCCON/2026/REEMPENHO/MAR%202026/11o%20TAP%20AO%20CT%20019-2021.pdf" TargetMode="External"/><Relationship Id="rId282" Type="http://schemas.openxmlformats.org/officeDocument/2006/relationships/hyperlink" Target="https://www.mpam.mp.br/images/1&#186;_TA_ao_CT_022-2023_-_MP-PGJ_409ed.pdf" TargetMode="External"/><Relationship Id="rId338" Type="http://schemas.openxmlformats.org/officeDocument/2006/relationships/hyperlink" Target="https://www.mpam.mp.br/images-j5/DCCON/Termo%20de%20Apostilamento%20-%202025/8o%20TAP.pdf" TargetMode="External"/><Relationship Id="rId503" Type="http://schemas.openxmlformats.org/officeDocument/2006/relationships/hyperlink" Target="https://www.mpam.mp.br/images/CT_025-2025_f6c1a.pdf" TargetMode="External"/><Relationship Id="rId545" Type="http://schemas.openxmlformats.org/officeDocument/2006/relationships/hyperlink" Target="https://www.mpam.mp.br/images-j5/DCCON/2026/CONTRATOS/CT%20028-2026.pdf" TargetMode="External"/><Relationship Id="rId587" Type="http://schemas.openxmlformats.org/officeDocument/2006/relationships/hyperlink" Target="https://www.mpam.mp.br/images-j5/DCCON/2026/CONTRATOS/CT%20063-2026.pdf" TargetMode="External"/><Relationship Id="rId8" Type="http://schemas.openxmlformats.org/officeDocument/2006/relationships/hyperlink" Target="https://www.mpam.mp.br/images/6&#186;_TA_ao_CT_10-2020_-_MP-PGJ_0c4f8.pdf" TargetMode="External"/><Relationship Id="rId142" Type="http://schemas.openxmlformats.org/officeDocument/2006/relationships/hyperlink" Target="https://www.mpam.mp.br/images/1&#186;_TAP_a_CCT_n&#186;_4-2022_-_MP-PGJ_-_2022.004365_5460d.pdf" TargetMode="External"/><Relationship Id="rId184" Type="http://schemas.openxmlformats.org/officeDocument/2006/relationships/hyperlink" Target="https://www.mpam.mp.br/images/1&#186;_TA_ao_CT_003-2023_-_MP-PGJ_17eef.pdf" TargetMode="External"/><Relationship Id="rId391" Type="http://schemas.openxmlformats.org/officeDocument/2006/relationships/hyperlink" Target="https://www.mpam.mp.br/images/tranp%20DCCON/2025/Reempenho_2025_Abril/1&#186;_TAP_AO_CT_023-2024_6dc52.pdf" TargetMode="External"/><Relationship Id="rId405" Type="http://schemas.openxmlformats.org/officeDocument/2006/relationships/hyperlink" Target="https://www.mpam.mp.br/images-j5/DCCON/2026/TERMOS%20ADITIVOS%20-%20CONTRATO/6o%20TAP%20AO%20CT%20029-2024.pdf" TargetMode="External"/><Relationship Id="rId447" Type="http://schemas.openxmlformats.org/officeDocument/2006/relationships/hyperlink" Target="https://www.mpam.mp.br/images-j5/DCCON/2026/REEMPENHO/JAN%202026/1o%20TAP%20CT%20004-2025.pdf" TargetMode="External"/><Relationship Id="rId251" Type="http://schemas.openxmlformats.org/officeDocument/2006/relationships/hyperlink" Target="https://www.mpam.mp.br/images/tranp%20DCCON/2025/Reempenho_2025_Abril/2&#186;_TAP_AO_CT_016-2023_4fb63.pdf" TargetMode="External"/><Relationship Id="rId489" Type="http://schemas.openxmlformats.org/officeDocument/2006/relationships/hyperlink" Target="https://www.mpam.mp.br/images/CC_007-2025_67cdb.pdf" TargetMode="External"/><Relationship Id="rId46" Type="http://schemas.openxmlformats.org/officeDocument/2006/relationships/hyperlink" Target="https://www.mpam.mp.br/images-j5/DCCON/2026/REEMPENHO/JAN%202026/4o%20TAP%20CT%20004-2021.pdf" TargetMode="External"/><Relationship Id="rId293" Type="http://schemas.openxmlformats.org/officeDocument/2006/relationships/hyperlink" Target="https://www.mpam.mp.br/images/2&#186;_TA_&#224;_CC_007-2023_dae82.pdf" TargetMode="External"/><Relationship Id="rId307" Type="http://schemas.openxmlformats.org/officeDocument/2006/relationships/hyperlink" Target="https://www.mpam.mp.br/images/tranp%20DCCON/2025/Reempenho_2025_Abril/2&#186;_TAP_AO_CT_024-2023_a7fe3.pdf" TargetMode="External"/><Relationship Id="rId349" Type="http://schemas.openxmlformats.org/officeDocument/2006/relationships/hyperlink" Target="https://www.mpam.mp.br/images-j5/DCCON/2026/REEMPENHO/DEZ%202025/4o%20TAP%20AO%20CT%20008-2024/4o%20TAP.pdf" TargetMode="External"/><Relationship Id="rId514" Type="http://schemas.openxmlformats.org/officeDocument/2006/relationships/hyperlink" Target="https://www.mpam.mp.br/images-j5/DCCON/2026/CARTAS-CONTRATO/CC%20002-2026.pdf" TargetMode="External"/><Relationship Id="rId556" Type="http://schemas.openxmlformats.org/officeDocument/2006/relationships/hyperlink" Target="https://www.mpam.mp.br/images-j5/DCCON/2026/CONTRATOS/CT%20032-2026.pdf" TargetMode="External"/><Relationship Id="rId88" Type="http://schemas.openxmlformats.org/officeDocument/2006/relationships/hyperlink" Target="https://www.mpam.mp.br/images/2_TA_ao_CT_N&#186;_019-2021_4beb7.pdf" TargetMode="External"/><Relationship Id="rId111" Type="http://schemas.openxmlformats.org/officeDocument/2006/relationships/hyperlink" Target="https://www.mpam.mp.br/images-j5/DCCON/Termo%20Aditivo%20-%202025/4o%20TA%20AO%20CT%20033-2021.pdf" TargetMode="External"/><Relationship Id="rId153" Type="http://schemas.openxmlformats.org/officeDocument/2006/relationships/hyperlink" Target="https://www.mpam.mp.br/images/3&#186;_TA_ao_CT_015-2022_57837.pdf" TargetMode="External"/><Relationship Id="rId195" Type="http://schemas.openxmlformats.org/officeDocument/2006/relationships/hyperlink" Target="https://www.mpam.mp.br/images/tranp%20DCCON/2025/Reempenho_2025_Outubro/4&#186;_TAP_f6def.pdf" TargetMode="External"/><Relationship Id="rId209" Type="http://schemas.openxmlformats.org/officeDocument/2006/relationships/hyperlink" Target="https://www.mpam.mp.br/images/1&#186;_TA_ao_CT_007-2023_-_MP-PGJ_f243c.pdf" TargetMode="External"/><Relationship Id="rId360" Type="http://schemas.openxmlformats.org/officeDocument/2006/relationships/hyperlink" Target="https://www.mpam.mp.br/images-j5/DCCON/2026/REEMPENHO/JAN%202026/5o%20TAP%20CT%20011-2024.pdf" TargetMode="External"/><Relationship Id="rId416" Type="http://schemas.openxmlformats.org/officeDocument/2006/relationships/hyperlink" Target="https://www.mpam.mp.br/images-j5/DCCON/2026/REEMPENHO/JAN%202026/5o%20TAP%20CT%20034-2024.pdf" TargetMode="External"/><Relationship Id="rId220" Type="http://schemas.openxmlformats.org/officeDocument/2006/relationships/hyperlink" Target="https://www.mpam.mp.br/images/tranp%20DCCON/2025/Reempenho_2025_Abril/2&#186;_TAP_ao_CT_008-2023_ccb8f.pdf" TargetMode="External"/><Relationship Id="rId458" Type="http://schemas.openxmlformats.org/officeDocument/2006/relationships/hyperlink" Target="https://www.mpam.mp.br/images/1&#186;_TA_ao_CT_008-2025_5e850.pdf" TargetMode="External"/><Relationship Id="rId15" Type="http://schemas.openxmlformats.org/officeDocument/2006/relationships/hyperlink" Target="https://www.mpam.mp.br/images/11&#186;_TA_ao_CT_010-2020_9e703.pdf" TargetMode="External"/><Relationship Id="rId57" Type="http://schemas.openxmlformats.org/officeDocument/2006/relationships/hyperlink" Target="https://www.mpam.mp.br/images-j5/DCCON/2026/REEMPENHO/JAN%202026/4o%20TAP%20CC%20007-2021.pdf" TargetMode="External"/><Relationship Id="rId262" Type="http://schemas.openxmlformats.org/officeDocument/2006/relationships/hyperlink" Target="https://www.mpam.mp.br/images-j5/DCCON/2026/REEMPENHO/JAN%202026/5o%20TAP%20CC%20005-2023.pdf" TargetMode="External"/><Relationship Id="rId318" Type="http://schemas.openxmlformats.org/officeDocument/2006/relationships/hyperlink" Target="https://www.mpam.mp.br/images/3&#186;_TA_&#224;_CC_010-2023_7dad0.pdf" TargetMode="External"/><Relationship Id="rId525" Type="http://schemas.openxmlformats.org/officeDocument/2006/relationships/hyperlink" Target="https://www.mpam.mp.br/images-j5/DCCON/2026/CONTRATOS/CT%20005-2026.pdf" TargetMode="External"/><Relationship Id="rId567" Type="http://schemas.openxmlformats.org/officeDocument/2006/relationships/hyperlink" Target="https://www.mpam.mp.br/images-j5/DCCON/2026/CONTRATOS/CT%20044-2026.pdf" TargetMode="External"/><Relationship Id="rId99" Type="http://schemas.openxmlformats.org/officeDocument/2006/relationships/hyperlink" Target="https://www.mpam.mp.br/images-j5/DCCON/2026/REEMPENHO/MAR%202026/10o%20TAP%20AO%20CT%20019-2021.pdf" TargetMode="External"/><Relationship Id="rId122" Type="http://schemas.openxmlformats.org/officeDocument/2006/relationships/hyperlink" Target="https://www.mpam.mp.br/images/tranp%20DCCON/2025/Reempenho_2025_Outubro/5&#186;_TAP_8c104.pdf" TargetMode="External"/><Relationship Id="rId164" Type="http://schemas.openxmlformats.org/officeDocument/2006/relationships/hyperlink" Target="https://www.mpam.mp.br/images/1&#186;_TAP_a_CT_n&#186;_25-2022_-_MP-PGJ_-_2021.018945_f8806.pdf" TargetMode="External"/><Relationship Id="rId371" Type="http://schemas.openxmlformats.org/officeDocument/2006/relationships/hyperlink" Target="https://www.mpam.mp.br/images-j5/DCCON/2026/REEMPENHO/JAN%202026/3o%20TAP%20CT%20017-2024.pdf" TargetMode="External"/><Relationship Id="rId427" Type="http://schemas.openxmlformats.org/officeDocument/2006/relationships/hyperlink" Target="https://www.mpam.mp.br/images/tranp%20DCCON/2025/Reempenho_2025_Outubro/3&#186;_TAP_a6d35.pdf" TargetMode="External"/><Relationship Id="rId469" Type="http://schemas.openxmlformats.org/officeDocument/2006/relationships/hyperlink" Target="https://www.mpam.mp.br/images/2&#186;_TAP_272e6.pdf" TargetMode="External"/><Relationship Id="rId26" Type="http://schemas.openxmlformats.org/officeDocument/2006/relationships/hyperlink" Target="https://www.mpam.mp.br/images/5&#186;_TAP_ao_CT_016-2020_-_MP-PGJ_5c630.pdf" TargetMode="External"/><Relationship Id="rId231" Type="http://schemas.openxmlformats.org/officeDocument/2006/relationships/hyperlink" Target="https://www.mpam.mp.br/images/1&#186;_TA_ao_CT_012-2023_-_MP-PGJ_cc537.pdf" TargetMode="External"/><Relationship Id="rId273" Type="http://schemas.openxmlformats.org/officeDocument/2006/relationships/hyperlink" Target="https://www.mpam.mp.br/images/1_TA_ao_CT_N&#186;_019-2023_-_MP-PGJ_34738.pdf" TargetMode="External"/><Relationship Id="rId329" Type="http://schemas.openxmlformats.org/officeDocument/2006/relationships/hyperlink" Target="https://www.mpam.mp.br/images/CT_04-2024_-_MP-PGJ_9c22c.pdf" TargetMode="External"/><Relationship Id="rId480" Type="http://schemas.openxmlformats.org/officeDocument/2006/relationships/hyperlink" Target="https://www.mpam.mp.br/images-j5/DCCON/2026/REEMPENHO/JAN%202026/1o%20TAP%20CC%20006-2025.pdf" TargetMode="External"/><Relationship Id="rId536" Type="http://schemas.openxmlformats.org/officeDocument/2006/relationships/hyperlink" Target="https://www.mpam.mp.br/images-j5/DCCON/2026/CONTRATOS/CT%20018-2026.pdf" TargetMode="External"/><Relationship Id="rId68" Type="http://schemas.openxmlformats.org/officeDocument/2006/relationships/hyperlink" Target="https://www.mpam.mp.br/images/CC_N&#186;_010.2021_-_MP-PGJ_88af6.pdf" TargetMode="External"/><Relationship Id="rId133" Type="http://schemas.openxmlformats.org/officeDocument/2006/relationships/hyperlink" Target="https://www.mpam.mp.br/images-j5/DCCON/2026/TERMOS%20ADITIVOS/4o%20TA%20A%20CC%20001-2022.pdf" TargetMode="External"/><Relationship Id="rId175" Type="http://schemas.openxmlformats.org/officeDocument/2006/relationships/hyperlink" Target="https://www.mpam.mp.br/images/1&#186;_TAP_a_CCT_n&#186;_6-2022_-_MP-PGJ_-_2022.016293_e0de2.pdf" TargetMode="External"/><Relationship Id="rId340" Type="http://schemas.openxmlformats.org/officeDocument/2006/relationships/hyperlink" Target="https://www.mpam.mp.br/images/CT_03-2024_-_MP-PGJ_39380.pdf" TargetMode="External"/><Relationship Id="rId578" Type="http://schemas.openxmlformats.org/officeDocument/2006/relationships/hyperlink" Target="https://www.mpam.mp.br/images-j5/DCCON/2026/CONTRATOS/CT%20057-2026.pdf" TargetMode="External"/><Relationship Id="rId200" Type="http://schemas.openxmlformats.org/officeDocument/2006/relationships/hyperlink" Target="https://www.mpam.mp.br/images/1&#186;_TA_ao_CT_06-2023_-_MP-PGJ_5fcdc.pdf" TargetMode="External"/><Relationship Id="rId382" Type="http://schemas.openxmlformats.org/officeDocument/2006/relationships/hyperlink" Target="https://www.mpam.mp.br/images/1&#186;_TA_ao_CT_009-2024_-_MP-PGJ_7a3bf.pdf" TargetMode="External"/><Relationship Id="rId438" Type="http://schemas.openxmlformats.org/officeDocument/2006/relationships/hyperlink" Target="https://www.mpam.mp.br/images-j5/DCCON/2026/TERMOS%20ADITIVOS/1o%20TA%20AO%20CT%20001-2025.pdf" TargetMode="External"/><Relationship Id="rId242" Type="http://schemas.openxmlformats.org/officeDocument/2006/relationships/hyperlink" Target="https://www.mpam.mp.br/images/2&#186;_TA_ao_CT_n&#186;_015-2023_-_MP-PGJ_8aa1a.pdf" TargetMode="External"/><Relationship Id="rId284" Type="http://schemas.openxmlformats.org/officeDocument/2006/relationships/hyperlink" Target="https://www.mpam.mp.br/images/tranp%20DCCON/2025/Reempenho_2025_Abril/2&#186;_TAP_AO_CT_022-2023_a3373.pdf" TargetMode="External"/><Relationship Id="rId491" Type="http://schemas.openxmlformats.org/officeDocument/2006/relationships/hyperlink" Target="https://www.mpam.mp.br/images/CT_021-2025_6f292.pdf" TargetMode="External"/><Relationship Id="rId505" Type="http://schemas.openxmlformats.org/officeDocument/2006/relationships/hyperlink" Target="https://www.mpam.mp.br/images-j5/DCCON/2026/REEMPENHO/FEV%202026/1o%20TAP%20CC%20008-2025.pdf" TargetMode="External"/><Relationship Id="rId37" Type="http://schemas.openxmlformats.org/officeDocument/2006/relationships/hyperlink" Target="https://www.mpam.mp.br/images/4&#186;_TA_&#224;_CC_n.&#186;_002-2021_-_MP-PGJ_e7880.pdf" TargetMode="External"/><Relationship Id="rId79" Type="http://schemas.openxmlformats.org/officeDocument/2006/relationships/hyperlink" Target="https://www.mpam.mp.br/images/4&#186;_TA_ao_CT_012-2021_-_MP-PGJ_abff4.pdf" TargetMode="External"/><Relationship Id="rId102" Type="http://schemas.openxmlformats.org/officeDocument/2006/relationships/hyperlink" Target="https://www.mpam.mp.br/images/CT_n&#186;_33-MP-PGJ_94190.pdf" TargetMode="External"/><Relationship Id="rId144" Type="http://schemas.openxmlformats.org/officeDocument/2006/relationships/hyperlink" Target="https://www.mpam.mp.br/images/tranp%20DCCON/2025/Reempenho_2025_Abril/3&#186;_TAP_A_CC_004-2022_8ef5c.pdf" TargetMode="External"/><Relationship Id="rId547" Type="http://schemas.openxmlformats.org/officeDocument/2006/relationships/hyperlink" Target="https://www.mpam.mp.br/images-j5/DCCON/2026/CONTRATOS/CT%20029-2026.pdf" TargetMode="External"/><Relationship Id="rId589" Type="http://schemas.openxmlformats.org/officeDocument/2006/relationships/drawing" Target="../drawings/drawing1.xml"/><Relationship Id="rId90" Type="http://schemas.openxmlformats.org/officeDocument/2006/relationships/hyperlink" Target="https://mpam.mp.br/images/3&#186;_TAP_ao_CT_019-2021_-_MP-PGJ_5aa97.pdf" TargetMode="External"/><Relationship Id="rId186" Type="http://schemas.openxmlformats.org/officeDocument/2006/relationships/hyperlink" Target="https://www.mpam.mp.br/images/tranp%20DCCON/2025/Reempenho_2025_Abril/2&#186;_TAP_AO_CT_003-2023_f48dc.pdf" TargetMode="External"/><Relationship Id="rId351" Type="http://schemas.openxmlformats.org/officeDocument/2006/relationships/hyperlink" Target="https://www.mpam.mp.br/images-j5/DCCON/2026/TERMOS%20ADITIVOS%20-%20CONTRATO/2o%20TA%20AO%20CT%20008-2024.pdf" TargetMode="External"/><Relationship Id="rId393" Type="http://schemas.openxmlformats.org/officeDocument/2006/relationships/hyperlink" Target="https://www.mpam.mp.br/images/tranp%20DCCON/2025/Reempenho_2025_Outubro/3&#186;_TAP_ee2b9.pdf" TargetMode="External"/><Relationship Id="rId407" Type="http://schemas.openxmlformats.org/officeDocument/2006/relationships/hyperlink" Target="https://www.mpam.mp.br/images/1&#186;_TAP_20eb4.pdf" TargetMode="External"/><Relationship Id="rId449" Type="http://schemas.openxmlformats.org/officeDocument/2006/relationships/hyperlink" Target="https://www.mpam.mp.br/images-j5/DCCON/2026/TERMOS%20ADITIVOS/1o%20TA%20AO%20CT%20005-2025.pdf" TargetMode="External"/><Relationship Id="rId211" Type="http://schemas.openxmlformats.org/officeDocument/2006/relationships/hyperlink" Target="https://www.mpam.mp.br/images/1&#186;_TAP_ao_CT_007-2023_-_MP-PGJ_45afe.pdf" TargetMode="External"/><Relationship Id="rId253" Type="http://schemas.openxmlformats.org/officeDocument/2006/relationships/hyperlink" Target="https://www.mpam.mp.br/images-j5/DCCON/2026/REEMPENHO/DEZ%202025/4o%20TAP%20AO%20CT%20016-2023/4o%20TAP.pdf" TargetMode="External"/><Relationship Id="rId295" Type="http://schemas.openxmlformats.org/officeDocument/2006/relationships/hyperlink" Target="https://mpam.mp.br/images/1&#186;_TAP_ao_CCT_006-2023_-_MP-PGJ_e6a03.pdf" TargetMode="External"/><Relationship Id="rId309" Type="http://schemas.openxmlformats.org/officeDocument/2006/relationships/hyperlink" Target="https://www.mpam.mp.br/images/2&#186;_TA_ao_CT_024-2023_6bd18.pdf" TargetMode="External"/><Relationship Id="rId460" Type="http://schemas.openxmlformats.org/officeDocument/2006/relationships/hyperlink" Target="https://www.mpam.mp.br/images-j5/DCCON/2026/REEMPENHO/JAN%202026/2o%20TAP%20CT%20008-2025.pdf" TargetMode="External"/><Relationship Id="rId516" Type="http://schemas.openxmlformats.org/officeDocument/2006/relationships/hyperlink" Target="https://www.mpam.mp.br/images-j5/DCCON/2026/TERMOS%20ADITIVOS%20-%20CONTRATO/1o%20TA%20ao%20CT%20001-2026.pdf" TargetMode="External"/><Relationship Id="rId48" Type="http://schemas.openxmlformats.org/officeDocument/2006/relationships/hyperlink" Target="https://www.mpam.mp.br/images-j5/DCCON/2026/TERMOS%20ADITIVOS%20-%20CONTRATO/5o%20TAP%20AO%20CT%20004-2021.pdf" TargetMode="External"/><Relationship Id="rId113" Type="http://schemas.openxmlformats.org/officeDocument/2006/relationships/hyperlink" Target="https://www.mpam.mp.br/images-j5/DCCON/2026/REEMPENHO/JAN%202026/7o%20TAP%20CT%20033-2021.pdf" TargetMode="External"/><Relationship Id="rId320" Type="http://schemas.openxmlformats.org/officeDocument/2006/relationships/hyperlink" Target="https://mpam.mp.br/images/1&#186;_TAP_ao_CT_001-2024_-_MP-PGJ_f1b3e.pdf" TargetMode="External"/><Relationship Id="rId558" Type="http://schemas.openxmlformats.org/officeDocument/2006/relationships/hyperlink" Target="https://www.mpam.mp.br/images-j5/DCCON/2026/CONTRATOS/CT%20034-2026.pdf" TargetMode="External"/><Relationship Id="rId155" Type="http://schemas.openxmlformats.org/officeDocument/2006/relationships/hyperlink" Target="https://www.mpam.mp.br/images-j5/DCCON/2026/REEMPENHO/MAR%202026/1o%20TAP%20AO%20CT%20015-2022.pdf" TargetMode="External"/><Relationship Id="rId197" Type="http://schemas.openxmlformats.org/officeDocument/2006/relationships/hyperlink" Target="https://www.mpam.mp.br/images-j5/DCCON/2026/REEMPENHO/JAN%202026/6o%20TAP%20CT%20004-2023.pdf" TargetMode="External"/><Relationship Id="rId362" Type="http://schemas.openxmlformats.org/officeDocument/2006/relationships/hyperlink" Target="https://www.mpam.mp.br/images/1&#186;_TA_&#224;_CC_n.&#186;_006-2024_-_MP-PGJ_a7743.pdf" TargetMode="External"/><Relationship Id="rId418" Type="http://schemas.openxmlformats.org/officeDocument/2006/relationships/hyperlink" Target="https://www.mpam.mp.br/images/tranp%20DCCON/2025/Reempenho_2025_Abril/1&#186;_TAP_AO_CT_035-2024_82834.pdf" TargetMode="External"/><Relationship Id="rId222" Type="http://schemas.openxmlformats.org/officeDocument/2006/relationships/hyperlink" Target="https://www.mpam.mp.br/images-j5/DCCON/2026/REEMPENHO/JAN%202026/3o%20TAP%20CT%20008-2023.pdf" TargetMode="External"/><Relationship Id="rId264" Type="http://schemas.openxmlformats.org/officeDocument/2006/relationships/hyperlink" Target="https://mpam.mp.br/images/1&#186;_TA_ao_CT_18-2023_-_MP-PGJ_02584.pdf" TargetMode="External"/><Relationship Id="rId471" Type="http://schemas.openxmlformats.org/officeDocument/2006/relationships/hyperlink" Target="https://www.mpam.mp.br/images/TG_n.&#186;_001-2025_10307.pdf" TargetMode="External"/><Relationship Id="rId17" Type="http://schemas.openxmlformats.org/officeDocument/2006/relationships/hyperlink" Target="https://www.mpam.mp.br/images-j5/DCCON/2026/REEMPENHO/JAN%202026/4o%20TAP%20CT%20010-2020.pdf" TargetMode="External"/><Relationship Id="rId59" Type="http://schemas.openxmlformats.org/officeDocument/2006/relationships/hyperlink" Target="https://www.mpam.mp.br/images/1&#186;_TA_ao_CT_n&#186;_8-2021_-_MP-PGJ_e3290.pdf" TargetMode="External"/><Relationship Id="rId124" Type="http://schemas.openxmlformats.org/officeDocument/2006/relationships/hyperlink" Target="https://www.mpam.mp.br/images-j5/DCCON/Termo%20Aditivo%20-%202025/4o%20TA%20ao%20CT%20035-2021.pdf" TargetMode="External"/><Relationship Id="rId527" Type="http://schemas.openxmlformats.org/officeDocument/2006/relationships/hyperlink" Target="https://www.mpam.mp.br/images-j5/DCCON/2026/CARTAS-CONTRATO/CC%20005-2026.pdf" TargetMode="External"/><Relationship Id="rId569" Type="http://schemas.openxmlformats.org/officeDocument/2006/relationships/hyperlink" Target="https://www.mpam.mp.br/images-j5/DCCON/2026/CONTRATOS/CT%20040-2026.pdf" TargetMode="External"/><Relationship Id="rId70" Type="http://schemas.openxmlformats.org/officeDocument/2006/relationships/hyperlink" Target="https://mpam.mp.br/images/2&#186;_TAP_ao_CCT_010-2021_-_MP-PGJ_488a1.pdf" TargetMode="External"/><Relationship Id="rId166" Type="http://schemas.openxmlformats.org/officeDocument/2006/relationships/hyperlink" Target="https://mpam.mp.br/images/1&#186;_TAP_ao_CT_025-2022_-_MP-PGJ_58843.pdf" TargetMode="External"/><Relationship Id="rId331" Type="http://schemas.openxmlformats.org/officeDocument/2006/relationships/hyperlink" Target="https://www.mpam.mp.br/images/tranp%20DCCON/2025/Reempenho_2025_Abril/1&#186;_TAP_ao_CT_004-2024_65dcb.pdf" TargetMode="External"/><Relationship Id="rId373" Type="http://schemas.openxmlformats.org/officeDocument/2006/relationships/hyperlink" Target="https://mpam.mp.br/images/CCT_n&#186;_08-2024-MP-PGJ_3633d.pdf" TargetMode="External"/><Relationship Id="rId429" Type="http://schemas.openxmlformats.org/officeDocument/2006/relationships/hyperlink" Target="https://www.mpam.mp.br/images-j5/DCCON/2026/REEMPENHO/JAN%202026/5o%20TAP%20CT%20027-2024.pdf" TargetMode="External"/><Relationship Id="rId580" Type="http://schemas.openxmlformats.org/officeDocument/2006/relationships/hyperlink" Target="https://www.mpam.mp.br/images-j5/DCCON/2026/CONTRATOS/CT%20021-2026.pdf" TargetMode="External"/><Relationship Id="rId1" Type="http://schemas.openxmlformats.org/officeDocument/2006/relationships/hyperlink" Target="https://www.mpam.mp.br/images/CT_n&#186;_10-2020-MP-PGJ_d98a6.pdf" TargetMode="External"/><Relationship Id="rId233" Type="http://schemas.openxmlformats.org/officeDocument/2006/relationships/hyperlink" Target="https://www.mpam.mp.br/images/1&#186;_TAP_ao_CT_012-2023_-_MP-PGJ_522d2.pdf" TargetMode="External"/><Relationship Id="rId440" Type="http://schemas.openxmlformats.org/officeDocument/2006/relationships/hyperlink" Target="https://www.mpam.mp.br/images-j5/DCCON/2026/REEMPENHO/DEZ%202025/1o%20TAP%20AO%20CT%20002-2025/1o%20TAP.pdf" TargetMode="External"/><Relationship Id="rId28" Type="http://schemas.openxmlformats.org/officeDocument/2006/relationships/hyperlink" Target="https://www.mpam.mp.br/images/tranp%20DCCON/2025/Reempenho_2025_Abril/6&#186;_TAP_ao_CT_016-2020_e4ce7.pdf" TargetMode="External"/><Relationship Id="rId275" Type="http://schemas.openxmlformats.org/officeDocument/2006/relationships/hyperlink" Target="https://www.mpam.mp.br/images/1&#186;_TAP_ao_CT_019-2023_-_MP-PGJ_7269e.pdf" TargetMode="External"/><Relationship Id="rId300" Type="http://schemas.openxmlformats.org/officeDocument/2006/relationships/hyperlink" Target="https://www.mpam.mp.br/images/tranp%20DCCON/2025/Reempenho_2025_Outubro/5&#186;_TAP_57a4c.pdf" TargetMode="External"/><Relationship Id="rId482" Type="http://schemas.openxmlformats.org/officeDocument/2006/relationships/hyperlink" Target="https://www.mpam.mp.br/images-j5/DCCON/2026/TERMOS%20ADITIVOS/1o%20TA%20ao%20CT%20018-2025.pdf" TargetMode="External"/><Relationship Id="rId538" Type="http://schemas.openxmlformats.org/officeDocument/2006/relationships/hyperlink" Target="https://www.mpam.mp.br/images-j5/DCCON/2026/CARTAS-CONTRATO/CC%20006-2026.pdf" TargetMode="External"/><Relationship Id="rId81" Type="http://schemas.openxmlformats.org/officeDocument/2006/relationships/hyperlink" Target="https://mpam.mp.br/images/2&#186;_TAP_ao_CT_012-2021_-_MP-PGJ_f0203.pdf" TargetMode="External"/><Relationship Id="rId135" Type="http://schemas.openxmlformats.org/officeDocument/2006/relationships/hyperlink" Target="https://www.mpam.mp.br/images/1&#186;_TA_ao_CT_004-2022_-_MP-PGJ_c414c.pdf" TargetMode="External"/><Relationship Id="rId177" Type="http://schemas.openxmlformats.org/officeDocument/2006/relationships/hyperlink" Target="https://www.mpam.mp.br/images/2&#186;_TAP_a_CCT_006-2022_-_MP-PGJ_4ec54.pdf" TargetMode="External"/><Relationship Id="rId342" Type="http://schemas.openxmlformats.org/officeDocument/2006/relationships/hyperlink" Target="https://www.mpam.mp.br/images/1&#186;_TA_ao_CT_n&#186;_003-2024_-_MP-PGJ_4ab67.pdf" TargetMode="External"/><Relationship Id="rId384" Type="http://schemas.openxmlformats.org/officeDocument/2006/relationships/hyperlink" Target="https://www.mpam.mp.br/images/tranp%20DCCON/2025/Reempenho_2025_Julho/2&#186;_TAP_CT_009-2024_bfc8c.pdf" TargetMode="External"/><Relationship Id="rId202" Type="http://schemas.openxmlformats.org/officeDocument/2006/relationships/hyperlink" Target="https://www.mpam.mp.br/images/1&#186;_TAP_ao_CT_006-2023_-_MP-PGJ_f8d9c.pdf" TargetMode="External"/><Relationship Id="rId244" Type="http://schemas.openxmlformats.org/officeDocument/2006/relationships/hyperlink" Target="https://www.mpam.mp.br/images-j5/DCCON/2026/REEMPENHO/JAN%202026/3o%20TAP%20CT%20015-2023.pdf" TargetMode="External"/><Relationship Id="rId39" Type="http://schemas.openxmlformats.org/officeDocument/2006/relationships/hyperlink" Target="https://www.mpam.mp.br/images/1&#186;_TA_ao_CT_04-2021-MP-PGJ_c7508.pdf" TargetMode="External"/><Relationship Id="rId286" Type="http://schemas.openxmlformats.org/officeDocument/2006/relationships/hyperlink" Target="https://www.mpam.mp.br/images/tranp%20DCCON/2025/Reempenho_2025_Julho/3&#186;_TAP_CT_022-2023_01ef1.pdf" TargetMode="External"/><Relationship Id="rId451" Type="http://schemas.openxmlformats.org/officeDocument/2006/relationships/hyperlink" Target="https://www.mpam.mp.br/images-j5/DCCON/2026/TERMOS%20ADITIVOS%20-%20CONTRATO/1o%20TA%20A%20CC%20002-2025.pdf" TargetMode="External"/><Relationship Id="rId493" Type="http://schemas.openxmlformats.org/officeDocument/2006/relationships/hyperlink" Target="https://www.mpam.mp.br/images-j5/DCCON/Termo%20de%20Apostilamento%20-%202025/1o%20TAP.pdf" TargetMode="External"/><Relationship Id="rId507" Type="http://schemas.openxmlformats.org/officeDocument/2006/relationships/hyperlink" Target="https://www.mpam.mp.br/images-j5/DCCON/2026/REEMPENHO/JAN%202026/1o%20TAP%20CT%20022-2025.pdf" TargetMode="External"/><Relationship Id="rId549" Type="http://schemas.openxmlformats.org/officeDocument/2006/relationships/hyperlink" Target="https://www.mpam.mp.br/images-j5/DCCON/2026/CARTAS-CONTRATO/CC%20003-2026.pdf" TargetMode="External"/><Relationship Id="rId50" Type="http://schemas.openxmlformats.org/officeDocument/2006/relationships/hyperlink" Target="https://www.mpam.mp.br/images/1_TA_&#224;_CC_n.&#186;_007-2021_-_MP-PGJ_0c5e8.pdf" TargetMode="External"/><Relationship Id="rId104" Type="http://schemas.openxmlformats.org/officeDocument/2006/relationships/hyperlink" Target="https://www.mpam.mp.br/images/1&#186;_TAP_a_CT_n&#186;_33-2021_-_MP-PGJ_-_2022.013017_d403f.pdf" TargetMode="External"/><Relationship Id="rId146" Type="http://schemas.openxmlformats.org/officeDocument/2006/relationships/hyperlink" Target="https://www.mpam.mp.br/images/tranp%20DCCON/2025/Reempenho_2025_Julho/5&#186;_TAP_CC_004-2022_1c71a.pdf" TargetMode="External"/><Relationship Id="rId188" Type="http://schemas.openxmlformats.org/officeDocument/2006/relationships/hyperlink" Target="https://www.mpam.mp.br/images/4&#186;_TAP_f4db1.pdf" TargetMode="External"/><Relationship Id="rId311" Type="http://schemas.openxmlformats.org/officeDocument/2006/relationships/hyperlink" Target="https://www.mpam.mp.br/images-j5/DCCON/2026/REEMPENHO/JAN%202026/5o%20TAP%20CT%20024-2023.pdf" TargetMode="External"/><Relationship Id="rId353" Type="http://schemas.openxmlformats.org/officeDocument/2006/relationships/hyperlink" Target="https://www.mpam.mp.br/images-j5/DCCON/2026/REEMPENHO/MAR%202026/6o%20TAP%20AO%20CT%20008-2024.pdf" TargetMode="External"/><Relationship Id="rId395" Type="http://schemas.openxmlformats.org/officeDocument/2006/relationships/hyperlink" Target="https://www.mpam.mp.br/images-j5/DCCON/2026/REEMPENHO/DEZ%202025/5o%20TAP%20AO%20CT%20023-2024/5o%20TAP.pdf" TargetMode="External"/><Relationship Id="rId409" Type="http://schemas.openxmlformats.org/officeDocument/2006/relationships/hyperlink" Target="https://www.mpam.mp.br/images/CC_n&#186;_010-2024_-_MP-PGJ_d9750.pdf" TargetMode="External"/><Relationship Id="rId560" Type="http://schemas.openxmlformats.org/officeDocument/2006/relationships/hyperlink" Target="https://www.mpam.mp.br/images-j5/DCCON/2026/CONTRATOS/CT%20038-2026.pdf" TargetMode="External"/><Relationship Id="rId92" Type="http://schemas.openxmlformats.org/officeDocument/2006/relationships/hyperlink" Target="https://www.mpam.mp.br/images/3&#186;_TAP_ao_CT_019-2021_-_MP-PGJ_efad3.pdf" TargetMode="External"/><Relationship Id="rId213" Type="http://schemas.openxmlformats.org/officeDocument/2006/relationships/hyperlink" Target="https://www.mpam.mp.br/images-j5/DCCON/2026/REEMPENHO/JAN%202026/3o%20TAP%20CT%20007-2023.pdf" TargetMode="External"/><Relationship Id="rId420" Type="http://schemas.openxmlformats.org/officeDocument/2006/relationships/hyperlink" Target="https://www.mpam.mp.br/images/tranp%20DCCON/2025/Reempenho_2025_Outubro/3&#186;_TAP_71d4b.pdf" TargetMode="External"/><Relationship Id="rId255" Type="http://schemas.openxmlformats.org/officeDocument/2006/relationships/hyperlink" Target="https://www.mpam.mp.br/images-j5/DCCON/2026/TERMOS%20ADITIVOS%20-%20CONTRATO/3o%20TA%20ao%20CT%20016-2023.pdf" TargetMode="External"/><Relationship Id="rId297" Type="http://schemas.openxmlformats.org/officeDocument/2006/relationships/hyperlink" Target="https://www.mpam.mp.br/images/1&#186;_TA_&#224;_CC_006-2023_-_MP-PGJ_bf2b1.pdf" TargetMode="External"/><Relationship Id="rId462" Type="http://schemas.openxmlformats.org/officeDocument/2006/relationships/hyperlink" Target="https://www.mpam.mp.br/images/1&#186;_TA_ao_CT_010-2025_0432b.pdf" TargetMode="External"/><Relationship Id="rId518" Type="http://schemas.openxmlformats.org/officeDocument/2006/relationships/hyperlink" Target="https://www.mpam.mp.br/images-j5/DCCON/2026/TERMOS%20ADITIVOS%20-%20CONTRATO/1o%20TAP%20ao%20CT%20002-2026.pdf" TargetMode="External"/><Relationship Id="rId115" Type="http://schemas.openxmlformats.org/officeDocument/2006/relationships/hyperlink" Target="https://www.mpam.mp.br/images/1_TA_ao_CT_n.&#186;_035-2021_-_CORREIOS_87d3a.pdf" TargetMode="External"/><Relationship Id="rId157" Type="http://schemas.openxmlformats.org/officeDocument/2006/relationships/hyperlink" Target="https://www.mpam.mp.br/images/2&#186;_TAP_a_CCT_005-2022_-_MP-PGJ_68a3e.pdf" TargetMode="External"/><Relationship Id="rId322" Type="http://schemas.openxmlformats.org/officeDocument/2006/relationships/hyperlink" Target="https://www.mpam.mp.br/images/tranp%20DCCON/2025/Reempenho_2025_Julho/3&#186;_TAP_CT_001-2024_8ffd6.pdf" TargetMode="External"/><Relationship Id="rId364" Type="http://schemas.openxmlformats.org/officeDocument/2006/relationships/hyperlink" Target="https://mpam.mp.br/images/CCT_n&#186;_07-2024-MP-PGJ_2d3d7.pdf" TargetMode="External"/><Relationship Id="rId61" Type="http://schemas.openxmlformats.org/officeDocument/2006/relationships/hyperlink" Target="https://www.mpam.mp.br/images/1&#186;_TAP_a_CT_n&#186;_08-2021_-_MP-PGJ_-_2021.018933_c2a01.pdf" TargetMode="External"/><Relationship Id="rId199" Type="http://schemas.openxmlformats.org/officeDocument/2006/relationships/hyperlink" Target="https://www.mpam.mp.br/images/CT_06-2023_-_MP-PGJ_07b55.pdf" TargetMode="External"/><Relationship Id="rId571" Type="http://schemas.openxmlformats.org/officeDocument/2006/relationships/hyperlink" Target="https://www.mpam.mp.br/images-j5/DCCON/2026/CONTRATOS/CT%20048-2026.pdf" TargetMode="External"/><Relationship Id="rId19" Type="http://schemas.openxmlformats.org/officeDocument/2006/relationships/hyperlink" Target="https://www.mpam.mp.br/images/1&#186;_TA_ao_CT_016-2020_-_MP-PGJ_43632.pdf" TargetMode="External"/><Relationship Id="rId224" Type="http://schemas.openxmlformats.org/officeDocument/2006/relationships/hyperlink" Target="https://www.mpam.mp.br/images-j5/DCCON/2026/REEMPENHO/FEV%202026/4o%20TAP%20CT%20008-2023.pdf" TargetMode="External"/><Relationship Id="rId266" Type="http://schemas.openxmlformats.org/officeDocument/2006/relationships/hyperlink" Target="https://www.mpam.mp.br/images/tranp%20DCCON/2025/Reempenho_2025_Abril/2&#186;_TAP_AO_CT_018-2023_7bd96.pdf" TargetMode="External"/><Relationship Id="rId431" Type="http://schemas.openxmlformats.org/officeDocument/2006/relationships/hyperlink" Target="https://www.mpam.mp.br/images/CT_037-2024_-_MP-PGJ_cf356.pdf" TargetMode="External"/><Relationship Id="rId473" Type="http://schemas.openxmlformats.org/officeDocument/2006/relationships/hyperlink" Target="https://www.mpam.mp.br/images-j5/DCCON/2026/REEMPENHO/DEZ%202025/1o%20TAP%20AO%20CT%20015-2025/1o%20TAP.pdf" TargetMode="External"/><Relationship Id="rId529" Type="http://schemas.openxmlformats.org/officeDocument/2006/relationships/hyperlink" Target="https://www.mpam.mp.br/images-j5/DCCON/2026/TERMOS%20ADITIVOS%20-%20CONTRATO/1o%20TA%20ao%20CT%20009-2026.pdf" TargetMode="External"/><Relationship Id="rId30" Type="http://schemas.openxmlformats.org/officeDocument/2006/relationships/hyperlink" Target="https://www.mpam.mp.br/images/tranp%20DCCON/2025/Reempenho_2025_Outubro/9&#186;_TAP_393e3.pdf" TargetMode="External"/><Relationship Id="rId126" Type="http://schemas.openxmlformats.org/officeDocument/2006/relationships/hyperlink" Target="https://www.mpam.mp.br/images-j5/DCCON/2026/REEMPENHO/DEZ%202025/7o%20TAP%20AO%20CT%20035-2021/7o%20TAP.pdf" TargetMode="External"/><Relationship Id="rId168" Type="http://schemas.openxmlformats.org/officeDocument/2006/relationships/hyperlink" Target="https://www.mpam.mp.br/images/tranp%20DCCON/2025/Reempenho_2025_Abril/3&#186;_TAP_AO_CT_025-2022_ef780.pdf" TargetMode="External"/><Relationship Id="rId333" Type="http://schemas.openxmlformats.org/officeDocument/2006/relationships/hyperlink" Target="https://www.mpam.mp.br/images/3&#186;_TAP_CT_004-2024_145fa.pdf" TargetMode="External"/><Relationship Id="rId540" Type="http://schemas.openxmlformats.org/officeDocument/2006/relationships/hyperlink" Target="https://www.mpam.mp.br/images-j5/DCCON/2026/CONTRATOS/CT%20025-2026.pdf" TargetMode="External"/><Relationship Id="rId72" Type="http://schemas.openxmlformats.org/officeDocument/2006/relationships/hyperlink" Target="https://www.mpam.mp.br/images/tranp%20DCCON/2025/Reempenho_2025_Julho/4&#186;_TAP_CC_010-2021_6f1e0.pdf" TargetMode="External"/><Relationship Id="rId375" Type="http://schemas.openxmlformats.org/officeDocument/2006/relationships/hyperlink" Target="https://mpam.mp.br/images/CT_19-2024_-_MP-PGJ_419d8.pdf" TargetMode="External"/><Relationship Id="rId582" Type="http://schemas.openxmlformats.org/officeDocument/2006/relationships/hyperlink" Target="https://www.mpam.mp.br/images-j5/DCCON/2026/CONTRATOS/CT%20056-2026.pdf" TargetMode="External"/><Relationship Id="rId3" Type="http://schemas.openxmlformats.org/officeDocument/2006/relationships/hyperlink" Target="https://www.mpam.mp.br/images/2&#186;_TA_ao_CT_n&#186;_10-2020_0d5e9.pdf" TargetMode="External"/><Relationship Id="rId235" Type="http://schemas.openxmlformats.org/officeDocument/2006/relationships/hyperlink" Target="https://www.mpam.mp.br/images/3&#186;_TA_ao_CT_012-2023_2f25e.pdf" TargetMode="External"/><Relationship Id="rId277" Type="http://schemas.openxmlformats.org/officeDocument/2006/relationships/hyperlink" Target="https://www.mpam.mp.br/images/3&#186;_TA_ao_CT_019-2023_83dbc.pdf" TargetMode="External"/><Relationship Id="rId400" Type="http://schemas.openxmlformats.org/officeDocument/2006/relationships/hyperlink" Target="https://www.mpam.mp.br/images/tranp%20DCCON/2025/Reempenho_2025_Abril/1&#186;_TAP_AO_CT_029-2024_a4fbe.pdf" TargetMode="External"/><Relationship Id="rId442" Type="http://schemas.openxmlformats.org/officeDocument/2006/relationships/hyperlink" Target="https://www.mpam.mp.br/images-j5/DCCON/2026/REEMPENHO/JAN%202026/2o%20TAP%20CT%20002-2025.pdf" TargetMode="External"/><Relationship Id="rId484" Type="http://schemas.openxmlformats.org/officeDocument/2006/relationships/hyperlink" Target="https://www.mpam.mp.br/images-j5/DCCON/2026/REEMPENHO/FEV%202026/2o%20TAP%20CT%20018-2025.pdf" TargetMode="External"/><Relationship Id="rId137" Type="http://schemas.openxmlformats.org/officeDocument/2006/relationships/hyperlink" Target="https://www.mpam.mp.br/images/1&#186;_TA_ao_CT_n.&#186;_009-2022-MP_PGJ_a7aa6.pdf" TargetMode="External"/><Relationship Id="rId302" Type="http://schemas.openxmlformats.org/officeDocument/2006/relationships/hyperlink" Target="https://www.mpam.mp.br/images-j5/DCCON/2026/REEMPENHO/JAN%202026/7o%20TAP%20CC%20006-2023.pdf" TargetMode="External"/><Relationship Id="rId344" Type="http://schemas.openxmlformats.org/officeDocument/2006/relationships/hyperlink" Target="https://www.mpam.mp.br/images-j5/DCCON/2026/REEMPENHO/JAN%202026/3o%20TAP%20CT%20003-2024.pdf" TargetMode="External"/><Relationship Id="rId41" Type="http://schemas.openxmlformats.org/officeDocument/2006/relationships/hyperlink" Target="https://www.mpam.mp.br/images/1&#186;_TAP_a_CT_n&#186;_04-2021_-_MP-PGJ_-_2021.015690_bb725.pdf" TargetMode="External"/><Relationship Id="rId83" Type="http://schemas.openxmlformats.org/officeDocument/2006/relationships/hyperlink" Target="https://www.mpam.mp.br/images/tranp%20DCCON/2025/Reempenho_2025_Julho/4&#186;_TAP_CT_012-2021_27c05.pdf" TargetMode="External"/><Relationship Id="rId179" Type="http://schemas.openxmlformats.org/officeDocument/2006/relationships/hyperlink" Target="https://www.mpam.mp.br/images/tranp%20DCCON/2025/Reempenho_2025_Julho/4&#186;_TAP_CC_006-2022_8cc7c.pdf" TargetMode="External"/><Relationship Id="rId386" Type="http://schemas.openxmlformats.org/officeDocument/2006/relationships/hyperlink" Target="https://www.mpam.mp.br/images-j5/DCCON/2026/REEMPENHO/JAN%202026/4o%20TAP%20CT%20009-2024.pdf" TargetMode="External"/><Relationship Id="rId551" Type="http://schemas.openxmlformats.org/officeDocument/2006/relationships/hyperlink" Target="https://www.mpam.mp.br/images-j5/DCCON/2026/CARTAS-CONTRATO/CC%20007-2026.pdf" TargetMode="External"/><Relationship Id="rId190" Type="http://schemas.openxmlformats.org/officeDocument/2006/relationships/hyperlink" Target="https://www.mpam.mp.br/images/Contratos/2023/Contrato/CT_04-2023_-_MP-PGJ.pdf_ee471.pdf" TargetMode="External"/><Relationship Id="rId204" Type="http://schemas.openxmlformats.org/officeDocument/2006/relationships/hyperlink" Target="https://www.mpam.mp.br/images/tranp%20DCCON/2025/Reempenho_2025_Julho/3&#186;_TAP_CT_006-2023_f2ce8.pdf" TargetMode="External"/><Relationship Id="rId246" Type="http://schemas.openxmlformats.org/officeDocument/2006/relationships/hyperlink" Target="https://www.mpam.mp.br/images-j5/DCCON/2026/TERMOS%20ADITIVOS%20-%20CONTRATO/3o%20TA%20AO%20CT%20015-2023.pdf" TargetMode="External"/><Relationship Id="rId288" Type="http://schemas.openxmlformats.org/officeDocument/2006/relationships/hyperlink" Target="https://www.mpam.mp.br/images-j5/DCCON/2026/REEMPENHO/JAN%202026/4o%20TAP%20CT%20022-2023.pdf" TargetMode="External"/><Relationship Id="rId411" Type="http://schemas.openxmlformats.org/officeDocument/2006/relationships/hyperlink" Target="https://www.mpam.mp.br/images/CT_034-2024_-_MP-PGJ_b7158.pdf" TargetMode="External"/><Relationship Id="rId453" Type="http://schemas.openxmlformats.org/officeDocument/2006/relationships/hyperlink" Target="https://www.mpam.mp.br/images/CC_n&#186;_003-2025_-_MP-PGJ_d7055.pdf" TargetMode="External"/><Relationship Id="rId509" Type="http://schemas.openxmlformats.org/officeDocument/2006/relationships/hyperlink" Target="https://www.mpam.mp.br/images/CC_009-2025_bc0e3.pdf" TargetMode="External"/><Relationship Id="rId106" Type="http://schemas.openxmlformats.org/officeDocument/2006/relationships/hyperlink" Target="https://www.mpam.mp.br/images/3&#186;_TA_ao_CT_n&#186;_033-2021_-_MP-PGJ_2f24b.pdf" TargetMode="External"/><Relationship Id="rId313" Type="http://schemas.openxmlformats.org/officeDocument/2006/relationships/hyperlink" Target="https://www.mpam.mp.br/images/1&#186;_TA_a_CC_009-2023_-_MP-PGJ_a7ee1.pdf" TargetMode="External"/><Relationship Id="rId495" Type="http://schemas.openxmlformats.org/officeDocument/2006/relationships/hyperlink" Target="https://www.mpam.mp.br/images-j5/DCCON/2026/TERMOS%20ADITIVOS%20-%20CONTRATO/1o%20TA%20AO%20CT%20020-2025.pdf" TargetMode="External"/><Relationship Id="rId10" Type="http://schemas.openxmlformats.org/officeDocument/2006/relationships/hyperlink" Target="https://www.mpam.mp.br/images/8&#186;_TA_ao_CT_010-2020_-_MP-PGJ_653e5.pdf" TargetMode="External"/><Relationship Id="rId52" Type="http://schemas.openxmlformats.org/officeDocument/2006/relationships/hyperlink" Target="https://www.mpam.mp.br/images/1&#186;_TAP_a_CCT_n&#186;_7-2021_-_MP-PGJ_-_2021.018937_7681c.pdf" TargetMode="External"/><Relationship Id="rId94" Type="http://schemas.openxmlformats.org/officeDocument/2006/relationships/hyperlink" Target="https://www.mpam.mp.br/images/tranp%20DCCON/2025/Reempenho_2025_Julho/6&#186;_TAP_CT_019-2021_0e31b.pdf" TargetMode="External"/><Relationship Id="rId148" Type="http://schemas.openxmlformats.org/officeDocument/2006/relationships/hyperlink" Target="https://www.mpam.mp.br/images-j5/DCCON/2026/REEMPENHO/JAN%202026/7o%20TAP%20CC%20004-2022.pdf" TargetMode="External"/><Relationship Id="rId355" Type="http://schemas.openxmlformats.org/officeDocument/2006/relationships/hyperlink" Target="https://www.mpam.mp.br/images/CT_11-2024_-_MP-PGJ_46fc3.pdf" TargetMode="External"/><Relationship Id="rId397" Type="http://schemas.openxmlformats.org/officeDocument/2006/relationships/hyperlink" Target="https://www.mpam.mp.br/images-j5/DCCON/2026/REEMPENHO/FEV%202026/7o%20TAP%20CT%20023-2024.pdf" TargetMode="External"/><Relationship Id="rId520" Type="http://schemas.openxmlformats.org/officeDocument/2006/relationships/hyperlink" Target="https://www.mpam.mp.br/images-j5/DCCON/2026/CONTRATOS/CT%20007-2026.pdf" TargetMode="External"/><Relationship Id="rId562" Type="http://schemas.openxmlformats.org/officeDocument/2006/relationships/hyperlink" Target="https://www.mpam.mp.br/images-j5/DCCON/2026/CONTRATOS/CT%20035-2026.pdf" TargetMode="External"/><Relationship Id="rId215" Type="http://schemas.openxmlformats.org/officeDocument/2006/relationships/hyperlink" Target="https://www.mpam.mp.br/images-j5/DCCON/2026/REEMPENHO/FEV%202026/4o%20TAP%20CT%20007-2023.pdf" TargetMode="External"/><Relationship Id="rId257" Type="http://schemas.openxmlformats.org/officeDocument/2006/relationships/hyperlink" Target="https://www.mpam.mp.br/images/CC_n&#186;_05-MP-PGJ_05b9a.pdf" TargetMode="External"/><Relationship Id="rId422" Type="http://schemas.openxmlformats.org/officeDocument/2006/relationships/hyperlink" Target="https://www.mpam.mp.br/images-j5/DCCON/2026/REEMPENHO/JAN%202026/5o%20TAP%20CT%20035-2024.pdf" TargetMode="External"/><Relationship Id="rId464" Type="http://schemas.openxmlformats.org/officeDocument/2006/relationships/hyperlink" Target="https://www.mpam.mp.br/images/CT_011-2025_-_MP-PGJ_4be32.pdf" TargetMode="External"/><Relationship Id="rId299" Type="http://schemas.openxmlformats.org/officeDocument/2006/relationships/hyperlink" Target="https://www.mpam.mp.br/images/tranp%20DCCON/2025/Reempenho_2025_Julho/4&#186;_TAP_CC_006-2023_a9da4.pdf" TargetMode="External"/><Relationship Id="rId63" Type="http://schemas.openxmlformats.org/officeDocument/2006/relationships/hyperlink" Target="https://mpam.mp.br/images/2&#186;_TAP_ao_CT_008-2021_-_MP-PGJ_95f16.pdf" TargetMode="External"/><Relationship Id="rId159" Type="http://schemas.openxmlformats.org/officeDocument/2006/relationships/hyperlink" Target="https://www.mpam.mp.br/images/tranp%20DCCON/2025/Reempenho_2025_Julho/4&#186;_TAP_CC_005-2022_0f6c9.pdf" TargetMode="External"/><Relationship Id="rId366" Type="http://schemas.openxmlformats.org/officeDocument/2006/relationships/hyperlink" Target="https://www.mpam.mp.br/images-j5/DCCON/2026/TERMOS%20ADITIVOS%20-%20CONTRATO/2o%20TA%20a%20CC%20007-2024.pdf" TargetMode="External"/><Relationship Id="rId573" Type="http://schemas.openxmlformats.org/officeDocument/2006/relationships/hyperlink" Target="https://www.mpam.mp.br/images-j5/DCCON/2026/CONTRATOS/CT%20050-2026.pdf" TargetMode="External"/><Relationship Id="rId226" Type="http://schemas.openxmlformats.org/officeDocument/2006/relationships/hyperlink" Target="https://www.mpam.mp.br/images/1&#186;_TA_ao_CT_010-2023_-_MP-PGJ_c8f39.pdf" TargetMode="External"/><Relationship Id="rId433" Type="http://schemas.openxmlformats.org/officeDocument/2006/relationships/hyperlink" Target="https://www.mpam.mp.br/images/2&#186;_TAao_CT_037-2024_e891c.pdf" TargetMode="External"/><Relationship Id="rId74" Type="http://schemas.openxmlformats.org/officeDocument/2006/relationships/hyperlink" Target="https://www.mpam.mp.br/images-j5/DCCON/2026/REEMPENHO/JAN%202026/6o%20TAP%20CC%20010-2021.pdf" TargetMode="External"/><Relationship Id="rId377" Type="http://schemas.openxmlformats.org/officeDocument/2006/relationships/hyperlink" Target="https://www.mpam.mp.br/images/1&#186;_TA_AO_CT_019-2024_f6135.pdf" TargetMode="External"/><Relationship Id="rId500" Type="http://schemas.openxmlformats.org/officeDocument/2006/relationships/hyperlink" Target="https://www.mpam.mp.br/images-j5/DCCON/2026/REEMPENHO/JAN%202026/1o%20TAP%20CT%20019-2025.pdf" TargetMode="External"/><Relationship Id="rId584" Type="http://schemas.openxmlformats.org/officeDocument/2006/relationships/hyperlink" Target="https://www.mpam.mp.br/images-j5/DCCON/2026/CONTRATOS/CT%20060-2026.pdf" TargetMode="External"/><Relationship Id="rId5" Type="http://schemas.openxmlformats.org/officeDocument/2006/relationships/hyperlink" Target="https://www.mpam.mp.br/images/4&#186;_TA_ao_CT_10-2020_-_MP-PGJ_0fe62.pdf" TargetMode="External"/><Relationship Id="rId237" Type="http://schemas.openxmlformats.org/officeDocument/2006/relationships/hyperlink" Target="https://www.mpam.mp.br/images-j5/DCCON/2026/TERMOS%20ADITIVOS%20-%20CONTRATO/4o%20TA%20AO%20CT%20012-2023.pdf" TargetMode="External"/><Relationship Id="rId444" Type="http://schemas.openxmlformats.org/officeDocument/2006/relationships/hyperlink" Target="https://www.mpam.mp.br/images/CT_n.&#186;_003-2025_-_MP-PGJ_04298.pdf" TargetMode="External"/><Relationship Id="rId290" Type="http://schemas.openxmlformats.org/officeDocument/2006/relationships/hyperlink" Target="https://www.mpam.mp.br/images-j5/DCCON/2026/TERMOS%20ADITIVOS%20-%20CONTRATO/4o%20TA%20ao%20CT%20022-2023.pdf" TargetMode="External"/><Relationship Id="rId304" Type="http://schemas.openxmlformats.org/officeDocument/2006/relationships/hyperlink" Target="https://www.mpam.mp.br/images/CT_24-2023_-_MP-PGJ_933fa.pdf" TargetMode="External"/><Relationship Id="rId388" Type="http://schemas.openxmlformats.org/officeDocument/2006/relationships/hyperlink" Target="https://www.mpam.mp.br/images-j5/DCCON/2026/REEMPENHO/MAR%202026/6o%20TAP%20AO%20CT%20009-2024.pdf" TargetMode="External"/><Relationship Id="rId511" Type="http://schemas.openxmlformats.org/officeDocument/2006/relationships/hyperlink" Target="https://www.mpam.mp.br/images-j5/DCCON/2026/CARTAS-CONTRATO/CC%20001-2026.pdf" TargetMode="External"/><Relationship Id="rId85" Type="http://schemas.openxmlformats.org/officeDocument/2006/relationships/hyperlink" Target="https://www.mpam.mp.br/images/CT_n_019-2021-MP-PGJ_60243.pdf" TargetMode="External"/><Relationship Id="rId150" Type="http://schemas.openxmlformats.org/officeDocument/2006/relationships/hyperlink" Target="https://www.mpam.mp.br/images/CT_15-2022_-_MP-PGJ_c1f21.pdf" TargetMode="External"/><Relationship Id="rId248" Type="http://schemas.openxmlformats.org/officeDocument/2006/relationships/hyperlink" Target="https://mpam.mp.br/images/1&#186;_TA_ao_CT_016-2023_-_MP-PGJ_6e682.pdf" TargetMode="External"/><Relationship Id="rId455" Type="http://schemas.openxmlformats.org/officeDocument/2006/relationships/hyperlink" Target="https://www.mpam.mp.br/images-j5/DCCON/2026/TERMOS%20ADITIVOS%20-%20CONTRATO/2o%20TA%20a%20CC%20003-2025.pdf" TargetMode="External"/><Relationship Id="rId12" Type="http://schemas.openxmlformats.org/officeDocument/2006/relationships/hyperlink" Target="https://www.mpam.mp.br/images/tranp%20DCCON/2025/Reempenho_2025_Abril/2&#186;_TAP_AO_CT_010-2020_89092.pdf" TargetMode="External"/><Relationship Id="rId108" Type="http://schemas.openxmlformats.org/officeDocument/2006/relationships/hyperlink" Target="https://www.mpam.mp.br/images/tranp%20DCCON/2025/Reempenho_2025_Abril/3&#186;_TAP_AO_CT_033-2021_9be9c.pdf" TargetMode="External"/><Relationship Id="rId315" Type="http://schemas.openxmlformats.org/officeDocument/2006/relationships/hyperlink" Target="https://mpam.mp.br/images/1&#186;_TA_ao_CCT_010-2023_-_MP-PGJ_98aea.pdf" TargetMode="External"/><Relationship Id="rId522" Type="http://schemas.openxmlformats.org/officeDocument/2006/relationships/hyperlink" Target="https://www.mpam.mp.br/images-j5/DCCON/2026/CONTRATOS/CT%20006-2026.pdf" TargetMode="External"/><Relationship Id="rId96" Type="http://schemas.openxmlformats.org/officeDocument/2006/relationships/hyperlink" Target="https://www.mpam.mp.br/images/4&#186;_TA_ao_CT_019-2021_9db96.pdf" TargetMode="External"/><Relationship Id="rId161" Type="http://schemas.openxmlformats.org/officeDocument/2006/relationships/hyperlink" Target="https://www.mpam.mp.br/images-j5/DCCON/2026/REEMPENHO/FEV%202026/6o%20TAP%20CC%20005-2022.pdf" TargetMode="External"/><Relationship Id="rId399" Type="http://schemas.openxmlformats.org/officeDocument/2006/relationships/hyperlink" Target="https://www.mpam.mp.br/images/CT_29-2024_-_MP-PGJ_3982e.pdf" TargetMode="External"/><Relationship Id="rId259" Type="http://schemas.openxmlformats.org/officeDocument/2006/relationships/hyperlink" Target="https://www.mpam.mp.br/images/tranp%20DCCON/2025/Reempenho_2025_Abril/2&#186;_TAP_&#192;_CC_005-2023_6fb51.pdf" TargetMode="External"/><Relationship Id="rId466" Type="http://schemas.openxmlformats.org/officeDocument/2006/relationships/hyperlink" Target="https://www.mpam.mp.br/images-j5/DCCON/2026/REEMPENHO/JAN%202026/1o%20TAP%20CT%20014-2025.pdf" TargetMode="External"/><Relationship Id="rId23" Type="http://schemas.openxmlformats.org/officeDocument/2006/relationships/hyperlink" Target="https://www.mpam.mp.br/images/3&#186;_TAP_a_CT_n&#186;_16-2020_-_MP-PGJ_-_2022.016682_c36a2.pdf" TargetMode="External"/><Relationship Id="rId119" Type="http://schemas.openxmlformats.org/officeDocument/2006/relationships/hyperlink" Target="https://www.mpam.mp.br/images/2&#186;_TAP_ao_CT_035-2021_-_MP-PGJ_4c9a1.pdf" TargetMode="External"/><Relationship Id="rId326" Type="http://schemas.openxmlformats.org/officeDocument/2006/relationships/hyperlink" Target="https://www.mpam.mp.br/images-j5/DCCON/2026/REEMPENHO/FEV%202026/6o%20TAP%20CT%20001-2024.pdf" TargetMode="External"/><Relationship Id="rId533" Type="http://schemas.openxmlformats.org/officeDocument/2006/relationships/hyperlink" Target="https://www.mpam.mp.br/images-j5/DCCON/2026/CONTRATOS/CT%20017-2026.pdf" TargetMode="External"/><Relationship Id="rId172" Type="http://schemas.openxmlformats.org/officeDocument/2006/relationships/hyperlink" Target="https://www.mpam.mp.br/images-j5/DCCON/2026/TERMOS%20ADITIVOS%20-%20CONTRATO/5o%20TA%20AO%20CT%20025-2022.pdf" TargetMode="External"/><Relationship Id="rId477" Type="http://schemas.openxmlformats.org/officeDocument/2006/relationships/hyperlink" Target="https://www.mpam.mp.br/images/CT_013-2025_78387.pdf" TargetMode="External"/><Relationship Id="rId337" Type="http://schemas.openxmlformats.org/officeDocument/2006/relationships/hyperlink" Target="https://www.mpam.mp.br/images-j5/DCCON/Termo%20de%20Apostilamento%20-%202025/7o%20TAP.pdf" TargetMode="External"/><Relationship Id="rId34" Type="http://schemas.openxmlformats.org/officeDocument/2006/relationships/hyperlink" Target="https://www.mpam.mp.br/images/1&#186;_TA_ao_CC_02-2021_b24a7.pdf" TargetMode="External"/><Relationship Id="rId544" Type="http://schemas.openxmlformats.org/officeDocument/2006/relationships/hyperlink" Target="https://www.mpam.mp.br/images-j5/DCCON/2026/CARTAS-CONTRATO/TG%20002-2026.pdf" TargetMode="External"/><Relationship Id="rId183" Type="http://schemas.openxmlformats.org/officeDocument/2006/relationships/hyperlink" Target="https://www.mpam.mp.br/images/CT_03-2023_-_MP-PGJ_6613a.pdf" TargetMode="External"/><Relationship Id="rId390" Type="http://schemas.openxmlformats.org/officeDocument/2006/relationships/hyperlink" Target="https://www.mpam.mp.br/images/1&#186;_TA_ao_CT_023-2024_-_MP-PGJ_8a6fe.pdf" TargetMode="External"/><Relationship Id="rId404" Type="http://schemas.openxmlformats.org/officeDocument/2006/relationships/hyperlink" Target="https://www.mpam.mp.br/images-j5/DCCON/2026/REEMPENHO/JAN%202026/5o%20TAP%20CT%20029-2024.pdf" TargetMode="External"/><Relationship Id="rId250" Type="http://schemas.openxmlformats.org/officeDocument/2006/relationships/hyperlink" Target="https://www.mpam.mp.br/images/1&#186;_TAP_ao_CT_016-2023_-_MP-PGJ_f6e67.pdf" TargetMode="External"/><Relationship Id="rId488" Type="http://schemas.openxmlformats.org/officeDocument/2006/relationships/hyperlink" Target="https://www.mpam.mp.br/images-j5/DCCON/2026/REEMPENHO/FEV%202026/1o%20TAP%20CT%20017-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646"/>
  <sheetViews>
    <sheetView tabSelected="1" view="pageBreakPreview" topLeftCell="A628" zoomScale="80" zoomScaleNormal="80" zoomScalePageLayoutView="80" workbookViewId="0">
      <selection activeCell="A640" sqref="A640"/>
    </sheetView>
  </sheetViews>
  <sheetFormatPr defaultColWidth="9" defaultRowHeight="15"/>
  <cols>
    <col min="1" max="1" width="15.5703125" style="9" customWidth="1"/>
    <col min="2" max="2" width="59.7109375" style="10" customWidth="1"/>
    <col min="3" max="3" width="19.85546875" style="11" customWidth="1"/>
    <col min="4" max="4" width="22.42578125" style="9" customWidth="1"/>
    <col min="5" max="5" width="16.85546875" style="11" customWidth="1"/>
    <col min="6" max="6" width="13.5703125" style="11" customWidth="1"/>
    <col min="7" max="7" width="14.42578125" style="9" customWidth="1"/>
    <col min="8" max="8" width="35.5703125" style="12" customWidth="1"/>
    <col min="9" max="9" width="12.28515625" style="9" customWidth="1"/>
    <col min="10" max="10" width="19.140625" style="13" customWidth="1"/>
    <col min="11" max="11" width="12.28515625" style="9" customWidth="1"/>
    <col min="12" max="12" width="19.140625" style="13" customWidth="1"/>
    <col min="13" max="13" width="17.85546875" style="13" customWidth="1"/>
    <col min="14" max="14" width="23.85546875" style="9" customWidth="1"/>
    <col min="15" max="15" width="18.7109375" style="9" customWidth="1"/>
    <col min="16" max="16" width="26.42578125" style="9" customWidth="1"/>
    <col min="17" max="17" width="26.42578125" style="12" customWidth="1"/>
    <col min="18" max="19" width="22" style="12" customWidth="1"/>
    <col min="20" max="20" width="31" style="14" customWidth="1"/>
    <col min="21" max="22" width="14.5703125" style="14" customWidth="1"/>
    <col min="23" max="23" width="9.140625" style="14" customWidth="1"/>
    <col min="24" max="24" width="14.5703125" style="14" customWidth="1"/>
    <col min="25" max="25" width="49.85546875" style="14" customWidth="1"/>
    <col min="26" max="1026" width="9" style="14"/>
  </cols>
  <sheetData>
    <row r="1" spans="1:25" hidden="1"/>
    <row r="2" spans="1:25" ht="123" customHeight="1">
      <c r="A2" s="148" t="s">
        <v>0</v>
      </c>
      <c r="B2" s="148"/>
      <c r="C2" s="148"/>
      <c r="D2" s="148"/>
      <c r="E2" s="148"/>
      <c r="F2" s="148"/>
      <c r="G2" s="148"/>
      <c r="H2" s="148"/>
      <c r="I2" s="148"/>
      <c r="J2" s="148"/>
      <c r="K2" s="148"/>
      <c r="L2" s="148"/>
      <c r="M2" s="148"/>
      <c r="N2" s="148"/>
      <c r="O2" s="148"/>
      <c r="P2" s="148"/>
      <c r="Q2" s="148"/>
      <c r="R2" s="148"/>
      <c r="S2" s="8"/>
    </row>
    <row r="3" spans="1:25" ht="19.5" customHeight="1">
      <c r="A3" s="149" t="s">
        <v>1</v>
      </c>
      <c r="B3" s="149"/>
      <c r="C3" s="15"/>
      <c r="D3" s="16"/>
      <c r="E3" s="15"/>
      <c r="F3" s="15"/>
      <c r="G3" s="16"/>
      <c r="H3" s="17"/>
      <c r="I3" s="16"/>
      <c r="J3" s="18"/>
      <c r="K3" s="16"/>
      <c r="L3" s="18"/>
      <c r="M3" s="18"/>
      <c r="N3" s="16"/>
      <c r="O3" s="16"/>
      <c r="P3" s="16"/>
      <c r="Q3" s="17"/>
      <c r="R3" s="19"/>
      <c r="S3" s="19"/>
    </row>
    <row r="4" spans="1:25" ht="19.5" customHeight="1">
      <c r="A4" s="16"/>
      <c r="B4" s="20"/>
      <c r="C4" s="15"/>
      <c r="D4" s="16"/>
      <c r="E4" s="15"/>
      <c r="F4" s="15"/>
      <c r="G4" s="16"/>
      <c r="H4" s="17"/>
      <c r="I4" s="16"/>
      <c r="J4" s="18"/>
      <c r="K4" s="16"/>
      <c r="L4" s="18"/>
      <c r="M4" s="18"/>
      <c r="N4" s="16"/>
      <c r="O4" s="16"/>
      <c r="P4" s="16"/>
      <c r="Q4" s="17"/>
      <c r="R4" s="19"/>
      <c r="S4" s="19"/>
    </row>
    <row r="5" spans="1:25" s="22" customFormat="1" ht="15" customHeight="1">
      <c r="A5" s="150" t="s">
        <v>2</v>
      </c>
      <c r="B5" s="150" t="s">
        <v>3</v>
      </c>
      <c r="C5" s="151" t="s">
        <v>4</v>
      </c>
      <c r="D5" s="150" t="s">
        <v>5</v>
      </c>
      <c r="E5" s="151" t="s">
        <v>6</v>
      </c>
      <c r="F5" s="151"/>
      <c r="G5" s="150" t="s">
        <v>7</v>
      </c>
      <c r="H5" s="150" t="s">
        <v>8</v>
      </c>
      <c r="I5" s="150" t="s">
        <v>9</v>
      </c>
      <c r="J5" s="152" t="s">
        <v>10</v>
      </c>
      <c r="K5" s="150" t="s">
        <v>11</v>
      </c>
      <c r="L5" s="152" t="s">
        <v>12</v>
      </c>
      <c r="M5" s="152" t="s">
        <v>13</v>
      </c>
      <c r="N5" s="150" t="s">
        <v>14</v>
      </c>
      <c r="O5" s="150" t="s">
        <v>15</v>
      </c>
      <c r="P5" s="150" t="s">
        <v>16</v>
      </c>
      <c r="Q5" s="150" t="s">
        <v>17</v>
      </c>
      <c r="R5" s="150" t="s">
        <v>18</v>
      </c>
      <c r="S5" s="21"/>
      <c r="U5" s="23"/>
    </row>
    <row r="6" spans="1:25" s="22" customFormat="1">
      <c r="A6" s="150"/>
      <c r="B6" s="150"/>
      <c r="C6" s="151"/>
      <c r="D6" s="150"/>
      <c r="E6" s="7" t="s">
        <v>19</v>
      </c>
      <c r="F6" s="7" t="s">
        <v>20</v>
      </c>
      <c r="G6" s="150"/>
      <c r="H6" s="150"/>
      <c r="I6" s="150"/>
      <c r="J6" s="152"/>
      <c r="K6" s="150"/>
      <c r="L6" s="152"/>
      <c r="M6" s="152"/>
      <c r="N6" s="150"/>
      <c r="O6" s="150"/>
      <c r="P6" s="150"/>
      <c r="Q6" s="150"/>
      <c r="R6" s="150"/>
      <c r="S6" s="21"/>
      <c r="T6" s="24"/>
      <c r="U6" s="24"/>
    </row>
    <row r="7" spans="1:25" s="27" customFormat="1" ht="15" customHeight="1">
      <c r="A7" s="138" t="s">
        <v>21</v>
      </c>
      <c r="B7" s="119" t="s">
        <v>22</v>
      </c>
      <c r="C7" s="119" t="s">
        <v>23</v>
      </c>
      <c r="D7" s="119" t="s">
        <v>24</v>
      </c>
      <c r="E7" s="134">
        <v>43984</v>
      </c>
      <c r="F7" s="134">
        <v>46083</v>
      </c>
      <c r="G7" s="119" t="s">
        <v>25</v>
      </c>
      <c r="H7" s="119" t="s">
        <v>26</v>
      </c>
      <c r="I7" s="119" t="s">
        <v>27</v>
      </c>
      <c r="J7" s="141">
        <v>332921.36</v>
      </c>
      <c r="K7" s="119">
        <v>12</v>
      </c>
      <c r="L7" s="141">
        <v>3995056.32</v>
      </c>
      <c r="M7" s="141">
        <v>3995056.32</v>
      </c>
      <c r="N7" s="119" t="s">
        <v>28</v>
      </c>
      <c r="O7" s="119" t="s">
        <v>29</v>
      </c>
      <c r="P7" s="119" t="s">
        <v>30</v>
      </c>
      <c r="Q7" s="119" t="s">
        <v>31</v>
      </c>
      <c r="R7" s="25" t="s">
        <v>32</v>
      </c>
      <c r="S7" s="26"/>
      <c r="T7" s="14"/>
      <c r="U7" s="14"/>
      <c r="V7" s="14"/>
      <c r="W7" s="14"/>
      <c r="X7" s="14"/>
      <c r="Y7" s="14"/>
    </row>
    <row r="8" spans="1:25" s="27" customFormat="1">
      <c r="A8" s="138"/>
      <c r="B8" s="119"/>
      <c r="C8" s="119"/>
      <c r="D8" s="119"/>
      <c r="E8" s="134"/>
      <c r="F8" s="134"/>
      <c r="G8" s="119"/>
      <c r="H8" s="119"/>
      <c r="I8" s="119"/>
      <c r="J8" s="141"/>
      <c r="K8" s="119"/>
      <c r="L8" s="141"/>
      <c r="M8" s="141"/>
      <c r="N8" s="119"/>
      <c r="O8" s="119"/>
      <c r="P8" s="119"/>
      <c r="Q8" s="119"/>
      <c r="R8" s="25" t="s">
        <v>33</v>
      </c>
      <c r="S8" s="26"/>
      <c r="T8" s="14"/>
      <c r="U8" s="14"/>
      <c r="V8" s="14"/>
      <c r="W8" s="14"/>
      <c r="X8" s="14"/>
      <c r="Y8" s="14"/>
    </row>
    <row r="9" spans="1:25" s="27" customFormat="1">
      <c r="A9" s="138"/>
      <c r="B9" s="119"/>
      <c r="C9" s="119"/>
      <c r="D9" s="119"/>
      <c r="E9" s="134"/>
      <c r="F9" s="134"/>
      <c r="G9" s="119"/>
      <c r="H9" s="119"/>
      <c r="I9" s="119"/>
      <c r="J9" s="141"/>
      <c r="K9" s="119"/>
      <c r="L9" s="141"/>
      <c r="M9" s="141"/>
      <c r="N9" s="119"/>
      <c r="O9" s="119"/>
      <c r="P9" s="119"/>
      <c r="Q9" s="119"/>
      <c r="R9" s="6" t="s">
        <v>34</v>
      </c>
      <c r="S9" s="26"/>
      <c r="T9" s="14"/>
      <c r="U9" s="14"/>
      <c r="V9" s="14"/>
      <c r="W9" s="14"/>
      <c r="X9" s="14"/>
      <c r="Y9" s="14"/>
    </row>
    <row r="10" spans="1:25" s="27" customFormat="1">
      <c r="A10" s="138"/>
      <c r="B10" s="119"/>
      <c r="C10" s="119"/>
      <c r="D10" s="119"/>
      <c r="E10" s="134"/>
      <c r="F10" s="134"/>
      <c r="G10" s="119"/>
      <c r="H10" s="119"/>
      <c r="I10" s="119"/>
      <c r="J10" s="141"/>
      <c r="K10" s="119"/>
      <c r="L10" s="141"/>
      <c r="M10" s="141"/>
      <c r="N10" s="119"/>
      <c r="O10" s="119"/>
      <c r="P10" s="119"/>
      <c r="Q10" s="119"/>
      <c r="R10" s="6" t="s">
        <v>35</v>
      </c>
      <c r="S10" s="26"/>
      <c r="T10" s="14"/>
      <c r="U10" s="14"/>
      <c r="V10" s="14"/>
      <c r="W10" s="14"/>
      <c r="X10" s="14"/>
      <c r="Y10" s="14"/>
    </row>
    <row r="11" spans="1:25" s="27" customFormat="1">
      <c r="A11" s="138"/>
      <c r="B11" s="119"/>
      <c r="C11" s="119"/>
      <c r="D11" s="119"/>
      <c r="E11" s="134"/>
      <c r="F11" s="134"/>
      <c r="G11" s="119"/>
      <c r="H11" s="119"/>
      <c r="I11" s="119"/>
      <c r="J11" s="141"/>
      <c r="K11" s="119"/>
      <c r="L11" s="141"/>
      <c r="M11" s="141"/>
      <c r="N11" s="119"/>
      <c r="O11" s="119"/>
      <c r="P11" s="119"/>
      <c r="Q11" s="119"/>
      <c r="R11" s="28" t="s">
        <v>36</v>
      </c>
      <c r="S11" s="26"/>
      <c r="T11" s="14"/>
      <c r="U11" s="14"/>
      <c r="V11" s="14"/>
      <c r="W11" s="14"/>
      <c r="X11" s="14"/>
      <c r="Y11" s="14"/>
    </row>
    <row r="12" spans="1:25" s="27" customFormat="1">
      <c r="A12" s="138"/>
      <c r="B12" s="119"/>
      <c r="C12" s="119"/>
      <c r="D12" s="119"/>
      <c r="E12" s="134"/>
      <c r="F12" s="134"/>
      <c r="G12" s="119"/>
      <c r="H12" s="119"/>
      <c r="I12" s="119"/>
      <c r="J12" s="141"/>
      <c r="K12" s="119"/>
      <c r="L12" s="141"/>
      <c r="M12" s="141"/>
      <c r="N12" s="119"/>
      <c r="O12" s="119"/>
      <c r="P12" s="119"/>
      <c r="Q12" s="119"/>
      <c r="R12" s="6" t="s">
        <v>37</v>
      </c>
      <c r="S12" s="26"/>
      <c r="T12" s="14"/>
      <c r="U12" s="14"/>
      <c r="V12" s="14"/>
      <c r="W12" s="14"/>
      <c r="X12" s="14"/>
      <c r="Y12" s="14"/>
    </row>
    <row r="13" spans="1:25" s="27" customFormat="1">
      <c r="A13" s="138"/>
      <c r="B13" s="119"/>
      <c r="C13" s="119"/>
      <c r="D13" s="119"/>
      <c r="E13" s="134"/>
      <c r="F13" s="134"/>
      <c r="G13" s="119"/>
      <c r="H13" s="119"/>
      <c r="I13" s="119"/>
      <c r="J13" s="141"/>
      <c r="K13" s="119"/>
      <c r="L13" s="141"/>
      <c r="M13" s="141"/>
      <c r="N13" s="119"/>
      <c r="O13" s="119"/>
      <c r="P13" s="119"/>
      <c r="Q13" s="119"/>
      <c r="R13" s="6" t="s">
        <v>38</v>
      </c>
      <c r="S13" s="26"/>
      <c r="T13" s="14"/>
      <c r="U13" s="14"/>
      <c r="V13" s="14"/>
      <c r="W13" s="14"/>
      <c r="X13" s="14"/>
      <c r="Y13" s="14"/>
    </row>
    <row r="14" spans="1:25" s="27" customFormat="1">
      <c r="A14" s="138"/>
      <c r="B14" s="119"/>
      <c r="C14" s="119"/>
      <c r="D14" s="119"/>
      <c r="E14" s="134"/>
      <c r="F14" s="134"/>
      <c r="G14" s="119"/>
      <c r="H14" s="119"/>
      <c r="I14" s="119"/>
      <c r="J14" s="141"/>
      <c r="K14" s="119"/>
      <c r="L14" s="141"/>
      <c r="M14" s="141"/>
      <c r="N14" s="119"/>
      <c r="O14" s="119"/>
      <c r="P14" s="119"/>
      <c r="Q14" s="119"/>
      <c r="R14" s="6" t="s">
        <v>39</v>
      </c>
      <c r="S14" s="26"/>
      <c r="T14" s="14"/>
      <c r="U14" s="14"/>
      <c r="V14" s="14"/>
      <c r="W14" s="14"/>
      <c r="X14" s="14"/>
      <c r="Y14" s="14"/>
    </row>
    <row r="15" spans="1:25" s="27" customFormat="1">
      <c r="A15" s="138"/>
      <c r="B15" s="119"/>
      <c r="C15" s="119"/>
      <c r="D15" s="119"/>
      <c r="E15" s="134"/>
      <c r="F15" s="134"/>
      <c r="G15" s="119"/>
      <c r="H15" s="119"/>
      <c r="I15" s="119"/>
      <c r="J15" s="141"/>
      <c r="K15" s="119"/>
      <c r="L15" s="141"/>
      <c r="M15" s="141"/>
      <c r="N15" s="119"/>
      <c r="O15" s="119"/>
      <c r="P15" s="119"/>
      <c r="Q15" s="119"/>
      <c r="R15" s="1" t="s">
        <v>40</v>
      </c>
      <c r="S15" s="26"/>
      <c r="T15" s="14"/>
      <c r="U15" s="14"/>
      <c r="V15" s="14"/>
      <c r="W15" s="14"/>
      <c r="X15" s="14"/>
      <c r="Y15" s="14"/>
    </row>
    <row r="16" spans="1:25" s="27" customFormat="1">
      <c r="A16" s="138"/>
      <c r="B16" s="119"/>
      <c r="C16" s="119"/>
      <c r="D16" s="119"/>
      <c r="E16" s="134"/>
      <c r="F16" s="134"/>
      <c r="G16" s="119"/>
      <c r="H16" s="119"/>
      <c r="I16" s="119"/>
      <c r="J16" s="141"/>
      <c r="K16" s="119"/>
      <c r="L16" s="141"/>
      <c r="M16" s="141"/>
      <c r="N16" s="119"/>
      <c r="O16" s="119"/>
      <c r="P16" s="119"/>
      <c r="Q16" s="119"/>
      <c r="R16" s="1" t="s">
        <v>41</v>
      </c>
      <c r="S16" s="26"/>
      <c r="T16" s="14"/>
      <c r="U16" s="14"/>
      <c r="V16" s="14"/>
      <c r="W16" s="14"/>
      <c r="X16" s="14"/>
      <c r="Y16" s="14"/>
    </row>
    <row r="17" spans="1:25" s="27" customFormat="1">
      <c r="A17" s="138"/>
      <c r="B17" s="119"/>
      <c r="C17" s="119"/>
      <c r="D17" s="119"/>
      <c r="E17" s="134"/>
      <c r="F17" s="134"/>
      <c r="G17" s="119"/>
      <c r="H17" s="119"/>
      <c r="I17" s="119"/>
      <c r="J17" s="141"/>
      <c r="K17" s="119"/>
      <c r="L17" s="141"/>
      <c r="M17" s="141"/>
      <c r="N17" s="119"/>
      <c r="O17" s="119"/>
      <c r="P17" s="119"/>
      <c r="Q17" s="119"/>
      <c r="R17" s="1" t="s">
        <v>42</v>
      </c>
      <c r="S17" s="26"/>
      <c r="T17" s="14"/>
      <c r="U17" s="14"/>
      <c r="V17" s="14"/>
      <c r="W17" s="14"/>
      <c r="X17" s="14"/>
      <c r="Y17" s="14"/>
    </row>
    <row r="18" spans="1:25" s="27" customFormat="1">
      <c r="A18" s="138"/>
      <c r="B18" s="119"/>
      <c r="C18" s="119"/>
      <c r="D18" s="119"/>
      <c r="E18" s="134"/>
      <c r="F18" s="134"/>
      <c r="G18" s="119"/>
      <c r="H18" s="119"/>
      <c r="I18" s="119"/>
      <c r="J18" s="141"/>
      <c r="K18" s="119"/>
      <c r="L18" s="141"/>
      <c r="M18" s="141"/>
      <c r="N18" s="119"/>
      <c r="O18" s="119"/>
      <c r="P18" s="119"/>
      <c r="Q18" s="119"/>
      <c r="R18" s="1" t="s">
        <v>43</v>
      </c>
      <c r="S18" s="26"/>
      <c r="T18" s="14"/>
      <c r="U18" s="14"/>
      <c r="V18" s="14"/>
      <c r="W18" s="14"/>
      <c r="X18" s="14"/>
      <c r="Y18" s="14"/>
    </row>
    <row r="19" spans="1:25" s="27" customFormat="1">
      <c r="A19" s="138"/>
      <c r="B19" s="119"/>
      <c r="C19" s="119"/>
      <c r="D19" s="119"/>
      <c r="E19" s="134"/>
      <c r="F19" s="134"/>
      <c r="G19" s="119"/>
      <c r="H19" s="119"/>
      <c r="I19" s="119"/>
      <c r="J19" s="141"/>
      <c r="K19" s="119"/>
      <c r="L19" s="141"/>
      <c r="M19" s="141"/>
      <c r="N19" s="119"/>
      <c r="O19" s="119"/>
      <c r="P19" s="119"/>
      <c r="Q19" s="119"/>
      <c r="R19" s="1" t="s">
        <v>44</v>
      </c>
      <c r="S19" s="26"/>
      <c r="T19" s="14"/>
      <c r="U19" s="14"/>
      <c r="V19" s="14"/>
      <c r="W19" s="14"/>
      <c r="X19" s="14"/>
      <c r="Y19" s="14"/>
    </row>
    <row r="20" spans="1:25" s="27" customFormat="1">
      <c r="A20" s="138"/>
      <c r="B20" s="119"/>
      <c r="C20" s="119"/>
      <c r="D20" s="119"/>
      <c r="E20" s="134"/>
      <c r="F20" s="134"/>
      <c r="G20" s="119"/>
      <c r="H20" s="119"/>
      <c r="I20" s="119"/>
      <c r="J20" s="141"/>
      <c r="K20" s="119"/>
      <c r="L20" s="141"/>
      <c r="M20" s="141"/>
      <c r="N20" s="119"/>
      <c r="O20" s="119"/>
      <c r="P20" s="119"/>
      <c r="Q20" s="119"/>
      <c r="R20" s="1" t="s">
        <v>45</v>
      </c>
      <c r="S20" s="26"/>
      <c r="T20" s="14"/>
      <c r="U20" s="14"/>
      <c r="V20" s="14"/>
      <c r="W20" s="14"/>
      <c r="X20" s="14"/>
      <c r="Y20" s="14"/>
    </row>
    <row r="21" spans="1:25" s="27" customFormat="1">
      <c r="A21" s="138"/>
      <c r="B21" s="119"/>
      <c r="C21" s="119"/>
      <c r="D21" s="119"/>
      <c r="E21" s="134"/>
      <c r="F21" s="134"/>
      <c r="G21" s="119"/>
      <c r="H21" s="119"/>
      <c r="I21" s="119"/>
      <c r="J21" s="141"/>
      <c r="K21" s="119"/>
      <c r="L21" s="141"/>
      <c r="M21" s="141"/>
      <c r="N21" s="119"/>
      <c r="O21" s="119"/>
      <c r="P21" s="119"/>
      <c r="Q21" s="119"/>
      <c r="R21" s="1" t="s">
        <v>46</v>
      </c>
      <c r="S21" s="26"/>
      <c r="T21" s="14"/>
      <c r="U21" s="14"/>
      <c r="V21" s="14"/>
      <c r="W21" s="14"/>
      <c r="X21" s="14"/>
      <c r="Y21" s="14"/>
    </row>
    <row r="22" spans="1:25" s="27" customFormat="1">
      <c r="A22" s="138"/>
      <c r="B22" s="119"/>
      <c r="C22" s="119"/>
      <c r="D22" s="119"/>
      <c r="E22" s="134"/>
      <c r="F22" s="134"/>
      <c r="G22" s="119"/>
      <c r="H22" s="119"/>
      <c r="I22" s="119"/>
      <c r="J22" s="141"/>
      <c r="K22" s="119"/>
      <c r="L22" s="141"/>
      <c r="M22" s="141"/>
      <c r="N22" s="119"/>
      <c r="O22" s="119"/>
      <c r="P22" s="119"/>
      <c r="Q22" s="119"/>
      <c r="R22" s="1" t="s">
        <v>47</v>
      </c>
      <c r="S22" s="26"/>
      <c r="T22" s="14"/>
      <c r="U22" s="14"/>
      <c r="V22" s="14"/>
      <c r="W22" s="14"/>
      <c r="X22" s="14"/>
      <c r="Y22" s="14"/>
    </row>
    <row r="23" spans="1:25" ht="15" customHeight="1">
      <c r="A23" s="138" t="s">
        <v>48</v>
      </c>
      <c r="B23" s="119" t="s">
        <v>49</v>
      </c>
      <c r="C23" s="119" t="s">
        <v>50</v>
      </c>
      <c r="D23" s="119" t="s">
        <v>51</v>
      </c>
      <c r="E23" s="134">
        <v>44083</v>
      </c>
      <c r="F23" s="134">
        <v>46274</v>
      </c>
      <c r="G23" s="119" t="s">
        <v>52</v>
      </c>
      <c r="H23" s="119" t="s">
        <v>53</v>
      </c>
      <c r="I23" s="119" t="s">
        <v>27</v>
      </c>
      <c r="J23" s="141">
        <v>116000</v>
      </c>
      <c r="K23" s="119">
        <v>12</v>
      </c>
      <c r="L23" s="141">
        <v>1392000</v>
      </c>
      <c r="M23" s="141">
        <v>1392000</v>
      </c>
      <c r="N23" s="119" t="s">
        <v>54</v>
      </c>
      <c r="O23" s="119" t="s">
        <v>55</v>
      </c>
      <c r="P23" s="119" t="s">
        <v>56</v>
      </c>
      <c r="Q23" s="119" t="s">
        <v>57</v>
      </c>
      <c r="R23" s="6" t="s">
        <v>58</v>
      </c>
      <c r="S23" s="26"/>
    </row>
    <row r="24" spans="1:25">
      <c r="A24" s="138"/>
      <c r="B24" s="119"/>
      <c r="C24" s="119"/>
      <c r="D24" s="119"/>
      <c r="E24" s="134"/>
      <c r="F24" s="134"/>
      <c r="G24" s="119"/>
      <c r="H24" s="119"/>
      <c r="I24" s="119"/>
      <c r="J24" s="141"/>
      <c r="K24" s="119"/>
      <c r="L24" s="141"/>
      <c r="M24" s="141"/>
      <c r="N24" s="119"/>
      <c r="O24" s="119"/>
      <c r="P24" s="119"/>
      <c r="Q24" s="119"/>
      <c r="R24" s="6" t="s">
        <v>36</v>
      </c>
      <c r="S24" s="26"/>
    </row>
    <row r="25" spans="1:25">
      <c r="A25" s="138"/>
      <c r="B25" s="119"/>
      <c r="C25" s="119"/>
      <c r="D25" s="119"/>
      <c r="E25" s="134"/>
      <c r="F25" s="134"/>
      <c r="G25" s="119"/>
      <c r="H25" s="119"/>
      <c r="I25" s="119"/>
      <c r="J25" s="141"/>
      <c r="K25" s="119"/>
      <c r="L25" s="141"/>
      <c r="M25" s="141"/>
      <c r="N25" s="119"/>
      <c r="O25" s="119"/>
      <c r="P25" s="119"/>
      <c r="Q25" s="119"/>
      <c r="R25" s="6" t="s">
        <v>33</v>
      </c>
      <c r="S25" s="26"/>
    </row>
    <row r="26" spans="1:25">
      <c r="A26" s="138"/>
      <c r="B26" s="119"/>
      <c r="C26" s="119"/>
      <c r="D26" s="119"/>
      <c r="E26" s="134"/>
      <c r="F26" s="134"/>
      <c r="G26" s="119"/>
      <c r="H26" s="119"/>
      <c r="I26" s="119"/>
      <c r="J26" s="141"/>
      <c r="K26" s="119"/>
      <c r="L26" s="141"/>
      <c r="M26" s="141"/>
      <c r="N26" s="119"/>
      <c r="O26" s="119"/>
      <c r="P26" s="119"/>
      <c r="Q26" s="119"/>
      <c r="R26" s="6" t="s">
        <v>42</v>
      </c>
      <c r="S26" s="26"/>
    </row>
    <row r="27" spans="1:25">
      <c r="A27" s="138"/>
      <c r="B27" s="119"/>
      <c r="C27" s="119"/>
      <c r="D27" s="119"/>
      <c r="E27" s="134"/>
      <c r="F27" s="134"/>
      <c r="G27" s="119"/>
      <c r="H27" s="119"/>
      <c r="I27" s="119"/>
      <c r="J27" s="141"/>
      <c r="K27" s="119"/>
      <c r="L27" s="141"/>
      <c r="M27" s="141"/>
      <c r="N27" s="119"/>
      <c r="O27" s="119"/>
      <c r="P27" s="119"/>
      <c r="Q27" s="119"/>
      <c r="R27" s="28" t="s">
        <v>59</v>
      </c>
      <c r="S27" s="26"/>
    </row>
    <row r="28" spans="1:25">
      <c r="A28" s="138"/>
      <c r="B28" s="119"/>
      <c r="C28" s="119"/>
      <c r="D28" s="119"/>
      <c r="E28" s="134"/>
      <c r="F28" s="134"/>
      <c r="G28" s="119"/>
      <c r="H28" s="119"/>
      <c r="I28" s="119"/>
      <c r="J28" s="141"/>
      <c r="K28" s="119"/>
      <c r="L28" s="141"/>
      <c r="M28" s="141"/>
      <c r="N28" s="119"/>
      <c r="O28" s="119"/>
      <c r="P28" s="119"/>
      <c r="Q28" s="119"/>
      <c r="R28" s="1" t="s">
        <v>60</v>
      </c>
      <c r="S28" s="26"/>
    </row>
    <row r="29" spans="1:25">
      <c r="A29" s="138"/>
      <c r="B29" s="119"/>
      <c r="C29" s="119"/>
      <c r="D29" s="119"/>
      <c r="E29" s="134"/>
      <c r="F29" s="134"/>
      <c r="G29" s="119"/>
      <c r="H29" s="119"/>
      <c r="I29" s="119"/>
      <c r="J29" s="141"/>
      <c r="K29" s="119"/>
      <c r="L29" s="141"/>
      <c r="M29" s="141"/>
      <c r="N29" s="119"/>
      <c r="O29" s="119"/>
      <c r="P29" s="119"/>
      <c r="Q29" s="119"/>
      <c r="R29" s="29" t="s">
        <v>47</v>
      </c>
      <c r="S29" s="26"/>
    </row>
    <row r="30" spans="1:25">
      <c r="A30" s="138"/>
      <c r="B30" s="119"/>
      <c r="C30" s="119"/>
      <c r="D30" s="119"/>
      <c r="E30" s="134"/>
      <c r="F30" s="134"/>
      <c r="G30" s="119"/>
      <c r="H30" s="119"/>
      <c r="I30" s="119"/>
      <c r="J30" s="141"/>
      <c r="K30" s="119"/>
      <c r="L30" s="141"/>
      <c r="M30" s="141"/>
      <c r="N30" s="119"/>
      <c r="O30" s="119"/>
      <c r="P30" s="119"/>
      <c r="Q30" s="119"/>
      <c r="R30" s="29" t="s">
        <v>61</v>
      </c>
      <c r="S30" s="26"/>
    </row>
    <row r="31" spans="1:25">
      <c r="A31" s="138"/>
      <c r="B31" s="119"/>
      <c r="C31" s="119"/>
      <c r="D31" s="119"/>
      <c r="E31" s="134"/>
      <c r="F31" s="134"/>
      <c r="G31" s="119"/>
      <c r="H31" s="119"/>
      <c r="I31" s="119"/>
      <c r="J31" s="141"/>
      <c r="K31" s="119"/>
      <c r="L31" s="141"/>
      <c r="M31" s="141"/>
      <c r="N31" s="119"/>
      <c r="O31" s="119"/>
      <c r="P31" s="119"/>
      <c r="Q31" s="119"/>
      <c r="R31" s="29" t="s">
        <v>62</v>
      </c>
      <c r="S31" s="26"/>
    </row>
    <row r="32" spans="1:25">
      <c r="A32" s="138"/>
      <c r="B32" s="119"/>
      <c r="C32" s="119"/>
      <c r="D32" s="119"/>
      <c r="E32" s="134"/>
      <c r="F32" s="134"/>
      <c r="G32" s="119"/>
      <c r="H32" s="119"/>
      <c r="I32" s="119"/>
      <c r="J32" s="141"/>
      <c r="K32" s="119"/>
      <c r="L32" s="141"/>
      <c r="M32" s="141"/>
      <c r="N32" s="119"/>
      <c r="O32" s="119"/>
      <c r="P32" s="119"/>
      <c r="Q32" s="119"/>
      <c r="R32" s="1" t="s">
        <v>63</v>
      </c>
      <c r="S32" s="26"/>
    </row>
    <row r="33" spans="1:19">
      <c r="A33" s="138"/>
      <c r="B33" s="119"/>
      <c r="C33" s="119"/>
      <c r="D33" s="119"/>
      <c r="E33" s="134"/>
      <c r="F33" s="134"/>
      <c r="G33" s="119"/>
      <c r="H33" s="119"/>
      <c r="I33" s="119"/>
      <c r="J33" s="141"/>
      <c r="K33" s="119"/>
      <c r="L33" s="141"/>
      <c r="M33" s="141"/>
      <c r="N33" s="119"/>
      <c r="O33" s="119"/>
      <c r="P33" s="119"/>
      <c r="Q33" s="119"/>
      <c r="R33" s="1" t="s">
        <v>64</v>
      </c>
      <c r="S33" s="26"/>
    </row>
    <row r="34" spans="1:19">
      <c r="A34" s="138"/>
      <c r="B34" s="119"/>
      <c r="C34" s="119"/>
      <c r="D34" s="119"/>
      <c r="E34" s="134"/>
      <c r="F34" s="134"/>
      <c r="G34" s="119"/>
      <c r="H34" s="119"/>
      <c r="I34" s="119"/>
      <c r="J34" s="141"/>
      <c r="K34" s="119"/>
      <c r="L34" s="141"/>
      <c r="M34" s="141"/>
      <c r="N34" s="119"/>
      <c r="O34" s="119"/>
      <c r="P34" s="119"/>
      <c r="Q34" s="119"/>
      <c r="R34" s="1" t="s">
        <v>65</v>
      </c>
      <c r="S34" s="26"/>
    </row>
    <row r="35" spans="1:19">
      <c r="A35" s="138"/>
      <c r="B35" s="119"/>
      <c r="C35" s="119"/>
      <c r="D35" s="119"/>
      <c r="E35" s="134"/>
      <c r="F35" s="134"/>
      <c r="G35" s="119"/>
      <c r="H35" s="119"/>
      <c r="I35" s="119"/>
      <c r="J35" s="141"/>
      <c r="K35" s="119"/>
      <c r="L35" s="141"/>
      <c r="M35" s="141"/>
      <c r="N35" s="119"/>
      <c r="O35" s="119"/>
      <c r="P35" s="119"/>
      <c r="Q35" s="119"/>
      <c r="R35" s="1" t="s">
        <v>35</v>
      </c>
      <c r="S35" s="26"/>
    </row>
    <row r="36" spans="1:19">
      <c r="A36" s="138"/>
      <c r="B36" s="119"/>
      <c r="C36" s="119"/>
      <c r="D36" s="119"/>
      <c r="E36" s="134"/>
      <c r="F36" s="134"/>
      <c r="G36" s="119"/>
      <c r="H36" s="119"/>
      <c r="I36" s="119"/>
      <c r="J36" s="141"/>
      <c r="K36" s="119"/>
      <c r="L36" s="141"/>
      <c r="M36" s="141"/>
      <c r="N36" s="119"/>
      <c r="O36" s="119"/>
      <c r="P36" s="119"/>
      <c r="Q36" s="119"/>
      <c r="R36" s="1" t="s">
        <v>66</v>
      </c>
      <c r="S36" s="26"/>
    </row>
    <row r="37" spans="1:19" ht="15" customHeight="1">
      <c r="A37" s="138" t="s">
        <v>67</v>
      </c>
      <c r="B37" s="119" t="s">
        <v>68</v>
      </c>
      <c r="C37" s="119" t="s">
        <v>69</v>
      </c>
      <c r="D37" s="119" t="s">
        <v>70</v>
      </c>
      <c r="E37" s="134" t="s">
        <v>71</v>
      </c>
      <c r="F37" s="134">
        <v>46075</v>
      </c>
      <c r="G37" s="119" t="s">
        <v>25</v>
      </c>
      <c r="H37" s="119" t="s">
        <v>72</v>
      </c>
      <c r="I37" s="119" t="s">
        <v>73</v>
      </c>
      <c r="J37" s="141">
        <v>1400</v>
      </c>
      <c r="K37" s="119">
        <v>1</v>
      </c>
      <c r="L37" s="141">
        <v>1400</v>
      </c>
      <c r="M37" s="141">
        <v>1400</v>
      </c>
      <c r="N37" s="119" t="s">
        <v>74</v>
      </c>
      <c r="O37" s="119" t="s">
        <v>75</v>
      </c>
      <c r="P37" s="119" t="s">
        <v>76</v>
      </c>
      <c r="Q37" s="119" t="s">
        <v>77</v>
      </c>
      <c r="R37" s="6" t="s">
        <v>78</v>
      </c>
      <c r="S37" s="26"/>
    </row>
    <row r="38" spans="1:19">
      <c r="A38" s="138"/>
      <c r="B38" s="119"/>
      <c r="C38" s="119"/>
      <c r="D38" s="119"/>
      <c r="E38" s="134"/>
      <c r="F38" s="134"/>
      <c r="G38" s="119"/>
      <c r="H38" s="119"/>
      <c r="I38" s="119"/>
      <c r="J38" s="141"/>
      <c r="K38" s="119"/>
      <c r="L38" s="141"/>
      <c r="M38" s="141"/>
      <c r="N38" s="119"/>
      <c r="O38" s="119"/>
      <c r="P38" s="119"/>
      <c r="Q38" s="119"/>
      <c r="R38" s="6" t="s">
        <v>33</v>
      </c>
      <c r="S38" s="26"/>
    </row>
    <row r="39" spans="1:19">
      <c r="A39" s="138"/>
      <c r="B39" s="119"/>
      <c r="C39" s="119"/>
      <c r="D39" s="119"/>
      <c r="E39" s="134"/>
      <c r="F39" s="134"/>
      <c r="G39" s="119"/>
      <c r="H39" s="119"/>
      <c r="I39" s="119"/>
      <c r="J39" s="141"/>
      <c r="K39" s="119"/>
      <c r="L39" s="141"/>
      <c r="M39" s="141"/>
      <c r="N39" s="119"/>
      <c r="O39" s="119"/>
      <c r="P39" s="119"/>
      <c r="Q39" s="119"/>
      <c r="R39" s="6" t="s">
        <v>60</v>
      </c>
      <c r="S39" s="26"/>
    </row>
    <row r="40" spans="1:19" ht="78" customHeight="1">
      <c r="A40" s="138"/>
      <c r="B40" s="119"/>
      <c r="C40" s="119"/>
      <c r="D40" s="119"/>
      <c r="E40" s="134"/>
      <c r="F40" s="134"/>
      <c r="G40" s="119"/>
      <c r="H40" s="119"/>
      <c r="I40" s="119"/>
      <c r="J40" s="141"/>
      <c r="K40" s="119"/>
      <c r="L40" s="141"/>
      <c r="M40" s="141"/>
      <c r="N40" s="119"/>
      <c r="O40" s="119"/>
      <c r="P40" s="119"/>
      <c r="Q40" s="119"/>
      <c r="R40" s="1" t="s">
        <v>35</v>
      </c>
      <c r="S40" s="26"/>
    </row>
    <row r="41" spans="1:19" ht="15" customHeight="1">
      <c r="A41" s="136" t="s">
        <v>79</v>
      </c>
      <c r="B41" s="119" t="s">
        <v>80</v>
      </c>
      <c r="C41" s="119" t="s">
        <v>81</v>
      </c>
      <c r="D41" s="119" t="s">
        <v>82</v>
      </c>
      <c r="E41" s="134" t="s">
        <v>83</v>
      </c>
      <c r="F41" s="134">
        <v>46456</v>
      </c>
      <c r="G41" s="119" t="s">
        <v>52</v>
      </c>
      <c r="H41" s="119" t="s">
        <v>84</v>
      </c>
      <c r="I41" s="119" t="s">
        <v>27</v>
      </c>
      <c r="J41" s="141">
        <v>3478.08</v>
      </c>
      <c r="K41" s="119">
        <v>12</v>
      </c>
      <c r="L41" s="141">
        <v>41736.959999999999</v>
      </c>
      <c r="M41" s="141">
        <v>41736.959999999999</v>
      </c>
      <c r="N41" s="119" t="s">
        <v>85</v>
      </c>
      <c r="O41" s="119" t="s">
        <v>86</v>
      </c>
      <c r="P41" s="119" t="s">
        <v>87</v>
      </c>
      <c r="Q41" s="119" t="s">
        <v>88</v>
      </c>
      <c r="R41" s="6" t="s">
        <v>78</v>
      </c>
      <c r="S41" s="26"/>
    </row>
    <row r="42" spans="1:19">
      <c r="A42" s="136"/>
      <c r="B42" s="119"/>
      <c r="C42" s="119"/>
      <c r="D42" s="119"/>
      <c r="E42" s="134"/>
      <c r="F42" s="134"/>
      <c r="G42" s="119"/>
      <c r="H42" s="119"/>
      <c r="I42" s="119"/>
      <c r="J42" s="141"/>
      <c r="K42" s="119"/>
      <c r="L42" s="141"/>
      <c r="M42" s="141"/>
      <c r="N42" s="119"/>
      <c r="O42" s="119"/>
      <c r="P42" s="119"/>
      <c r="Q42" s="119"/>
      <c r="R42" s="6" t="s">
        <v>33</v>
      </c>
      <c r="S42" s="26"/>
    </row>
    <row r="43" spans="1:19">
      <c r="A43" s="136"/>
      <c r="B43" s="119"/>
      <c r="C43" s="119"/>
      <c r="D43" s="119"/>
      <c r="E43" s="134"/>
      <c r="F43" s="134"/>
      <c r="G43" s="119"/>
      <c r="H43" s="119"/>
      <c r="I43" s="119"/>
      <c r="J43" s="141"/>
      <c r="K43" s="119"/>
      <c r="L43" s="141"/>
      <c r="M43" s="141"/>
      <c r="N43" s="119"/>
      <c r="O43" s="119"/>
      <c r="P43" s="119"/>
      <c r="Q43" s="119"/>
      <c r="R43" s="28" t="s">
        <v>36</v>
      </c>
      <c r="S43" s="26"/>
    </row>
    <row r="44" spans="1:19">
      <c r="A44" s="136"/>
      <c r="B44" s="119"/>
      <c r="C44" s="119"/>
      <c r="D44" s="119"/>
      <c r="E44" s="134"/>
      <c r="F44" s="134"/>
      <c r="G44" s="119"/>
      <c r="H44" s="119"/>
      <c r="I44" s="119"/>
      <c r="J44" s="141"/>
      <c r="K44" s="119"/>
      <c r="L44" s="141"/>
      <c r="M44" s="141"/>
      <c r="N44" s="119"/>
      <c r="O44" s="119"/>
      <c r="P44" s="119"/>
      <c r="Q44" s="119"/>
      <c r="R44" s="6" t="s">
        <v>60</v>
      </c>
      <c r="S44" s="26"/>
    </row>
    <row r="45" spans="1:19">
      <c r="A45" s="136"/>
      <c r="B45" s="119"/>
      <c r="C45" s="119"/>
      <c r="D45" s="119"/>
      <c r="E45" s="134"/>
      <c r="F45" s="134"/>
      <c r="G45" s="119"/>
      <c r="H45" s="119"/>
      <c r="I45" s="119"/>
      <c r="J45" s="141"/>
      <c r="K45" s="119"/>
      <c r="L45" s="141"/>
      <c r="M45" s="141"/>
      <c r="N45" s="119"/>
      <c r="O45" s="119"/>
      <c r="P45" s="119"/>
      <c r="Q45" s="119"/>
      <c r="R45" s="1" t="s">
        <v>35</v>
      </c>
      <c r="S45" s="26"/>
    </row>
    <row r="46" spans="1:19">
      <c r="A46" s="136"/>
      <c r="B46" s="119"/>
      <c r="C46" s="119"/>
      <c r="D46" s="119"/>
      <c r="E46" s="134"/>
      <c r="F46" s="134"/>
      <c r="G46" s="119"/>
      <c r="H46" s="119"/>
      <c r="I46" s="119"/>
      <c r="J46" s="141"/>
      <c r="K46" s="119"/>
      <c r="L46" s="141"/>
      <c r="M46" s="141"/>
      <c r="N46" s="119"/>
      <c r="O46" s="119"/>
      <c r="P46" s="119"/>
      <c r="Q46" s="119"/>
      <c r="R46" s="1" t="s">
        <v>42</v>
      </c>
      <c r="S46" s="26"/>
    </row>
    <row r="47" spans="1:19">
      <c r="A47" s="136"/>
      <c r="B47" s="119"/>
      <c r="C47" s="119"/>
      <c r="D47" s="119"/>
      <c r="E47" s="134"/>
      <c r="F47" s="134"/>
      <c r="G47" s="119"/>
      <c r="H47" s="119"/>
      <c r="I47" s="119"/>
      <c r="J47" s="141"/>
      <c r="K47" s="119"/>
      <c r="L47" s="141"/>
      <c r="M47" s="141"/>
      <c r="N47" s="119"/>
      <c r="O47" s="119"/>
      <c r="P47" s="119"/>
      <c r="Q47" s="119"/>
      <c r="R47" s="1" t="s">
        <v>44</v>
      </c>
      <c r="S47" s="26"/>
    </row>
    <row r="48" spans="1:19">
      <c r="A48" s="136"/>
      <c r="B48" s="119"/>
      <c r="C48" s="119"/>
      <c r="D48" s="119"/>
      <c r="E48" s="134"/>
      <c r="F48" s="134"/>
      <c r="G48" s="119"/>
      <c r="H48" s="119"/>
      <c r="I48" s="119"/>
      <c r="J48" s="141"/>
      <c r="K48" s="119"/>
      <c r="L48" s="141"/>
      <c r="M48" s="141"/>
      <c r="N48" s="119"/>
      <c r="O48" s="119"/>
      <c r="P48" s="119"/>
      <c r="Q48" s="119"/>
      <c r="R48" s="1" t="s">
        <v>47</v>
      </c>
      <c r="S48" s="26"/>
    </row>
    <row r="49" spans="1:19">
      <c r="A49" s="136"/>
      <c r="B49" s="119"/>
      <c r="C49" s="119"/>
      <c r="D49" s="119"/>
      <c r="E49" s="134"/>
      <c r="F49" s="134"/>
      <c r="G49" s="119"/>
      <c r="H49" s="119"/>
      <c r="I49" s="119"/>
      <c r="J49" s="141"/>
      <c r="K49" s="119"/>
      <c r="L49" s="141"/>
      <c r="M49" s="141"/>
      <c r="N49" s="119"/>
      <c r="O49" s="119"/>
      <c r="P49" s="119"/>
      <c r="Q49" s="119"/>
      <c r="R49" s="1" t="s">
        <v>37</v>
      </c>
      <c r="S49" s="26"/>
    </row>
    <row r="50" spans="1:19">
      <c r="A50" s="136"/>
      <c r="B50" s="119"/>
      <c r="C50" s="119"/>
      <c r="D50" s="119"/>
      <c r="E50" s="134"/>
      <c r="F50" s="134"/>
      <c r="G50" s="119"/>
      <c r="H50" s="119"/>
      <c r="I50" s="119"/>
      <c r="J50" s="141"/>
      <c r="K50" s="119"/>
      <c r="L50" s="141"/>
      <c r="M50" s="141"/>
      <c r="N50" s="119"/>
      <c r="O50" s="119"/>
      <c r="P50" s="119"/>
      <c r="Q50" s="119"/>
      <c r="R50" s="1" t="s">
        <v>61</v>
      </c>
      <c r="S50" s="26"/>
    </row>
    <row r="51" spans="1:19" ht="15" customHeight="1">
      <c r="A51" s="138" t="s">
        <v>89</v>
      </c>
      <c r="B51" s="119" t="s">
        <v>90</v>
      </c>
      <c r="C51" s="119" t="s">
        <v>91</v>
      </c>
      <c r="D51" s="119" t="s">
        <v>92</v>
      </c>
      <c r="E51" s="134" t="s">
        <v>93</v>
      </c>
      <c r="F51" s="134">
        <v>46159</v>
      </c>
      <c r="G51" s="119" t="s">
        <v>25</v>
      </c>
      <c r="H51" s="119" t="s">
        <v>94</v>
      </c>
      <c r="I51" s="119" t="s">
        <v>27</v>
      </c>
      <c r="J51" s="141">
        <v>164.72</v>
      </c>
      <c r="K51" s="119">
        <v>12</v>
      </c>
      <c r="L51" s="141">
        <v>1976.64</v>
      </c>
      <c r="M51" s="141">
        <v>1976.64</v>
      </c>
      <c r="N51" s="119" t="s">
        <v>95</v>
      </c>
      <c r="O51" s="119" t="s">
        <v>96</v>
      </c>
      <c r="P51" s="119" t="s">
        <v>97</v>
      </c>
      <c r="Q51" s="119" t="s">
        <v>98</v>
      </c>
      <c r="R51" s="6" t="s">
        <v>78</v>
      </c>
      <c r="S51" s="26"/>
    </row>
    <row r="52" spans="1:19">
      <c r="A52" s="138"/>
      <c r="B52" s="119"/>
      <c r="C52" s="119"/>
      <c r="D52" s="119"/>
      <c r="E52" s="134"/>
      <c r="F52" s="134"/>
      <c r="G52" s="119"/>
      <c r="H52" s="119"/>
      <c r="I52" s="119"/>
      <c r="J52" s="141"/>
      <c r="K52" s="119"/>
      <c r="L52" s="141"/>
      <c r="M52" s="141"/>
      <c r="N52" s="119"/>
      <c r="O52" s="119"/>
      <c r="P52" s="119"/>
      <c r="Q52" s="119"/>
      <c r="R52" s="30" t="s">
        <v>33</v>
      </c>
      <c r="S52" s="26"/>
    </row>
    <row r="53" spans="1:19">
      <c r="A53" s="138"/>
      <c r="B53" s="119"/>
      <c r="C53" s="119"/>
      <c r="D53" s="119"/>
      <c r="E53" s="134"/>
      <c r="F53" s="134"/>
      <c r="G53" s="119"/>
      <c r="H53" s="119"/>
      <c r="I53" s="119"/>
      <c r="J53" s="141"/>
      <c r="K53" s="119"/>
      <c r="L53" s="141"/>
      <c r="M53" s="141"/>
      <c r="N53" s="119"/>
      <c r="O53" s="119"/>
      <c r="P53" s="119"/>
      <c r="Q53" s="119"/>
      <c r="R53" s="31" t="s">
        <v>36</v>
      </c>
      <c r="S53" s="26"/>
    </row>
    <row r="54" spans="1:19">
      <c r="A54" s="138"/>
      <c r="B54" s="119"/>
      <c r="C54" s="119"/>
      <c r="D54" s="119"/>
      <c r="E54" s="134"/>
      <c r="F54" s="134"/>
      <c r="G54" s="119"/>
      <c r="H54" s="119"/>
      <c r="I54" s="119"/>
      <c r="J54" s="141"/>
      <c r="K54" s="119"/>
      <c r="L54" s="141"/>
      <c r="M54" s="141"/>
      <c r="N54" s="119"/>
      <c r="O54" s="119"/>
      <c r="P54" s="119"/>
      <c r="Q54" s="119"/>
      <c r="R54" s="30" t="s">
        <v>60</v>
      </c>
      <c r="S54" s="26"/>
    </row>
    <row r="55" spans="1:19">
      <c r="A55" s="138"/>
      <c r="B55" s="119"/>
      <c r="C55" s="119"/>
      <c r="D55" s="119"/>
      <c r="E55" s="134"/>
      <c r="F55" s="134"/>
      <c r="G55" s="119"/>
      <c r="H55" s="119"/>
      <c r="I55" s="119"/>
      <c r="J55" s="141"/>
      <c r="K55" s="119"/>
      <c r="L55" s="141"/>
      <c r="M55" s="141"/>
      <c r="N55" s="119"/>
      <c r="O55" s="119"/>
      <c r="P55" s="119"/>
      <c r="Q55" s="119"/>
      <c r="R55" s="32" t="s">
        <v>35</v>
      </c>
      <c r="S55" s="26"/>
    </row>
    <row r="56" spans="1:19">
      <c r="A56" s="138"/>
      <c r="B56" s="119"/>
      <c r="C56" s="119"/>
      <c r="D56" s="119"/>
      <c r="E56" s="134"/>
      <c r="F56" s="134"/>
      <c r="G56" s="119"/>
      <c r="H56" s="119"/>
      <c r="I56" s="119"/>
      <c r="J56" s="141"/>
      <c r="K56" s="119"/>
      <c r="L56" s="141"/>
      <c r="M56" s="141"/>
      <c r="N56" s="119"/>
      <c r="O56" s="119"/>
      <c r="P56" s="119"/>
      <c r="Q56" s="119"/>
      <c r="R56" s="32" t="s">
        <v>42</v>
      </c>
      <c r="S56" s="26"/>
    </row>
    <row r="57" spans="1:19">
      <c r="A57" s="138"/>
      <c r="B57" s="119"/>
      <c r="C57" s="119"/>
      <c r="D57" s="119"/>
      <c r="E57" s="134"/>
      <c r="F57" s="134"/>
      <c r="G57" s="119"/>
      <c r="H57" s="119"/>
      <c r="I57" s="119"/>
      <c r="J57" s="141"/>
      <c r="K57" s="119"/>
      <c r="L57" s="141"/>
      <c r="M57" s="141"/>
      <c r="N57" s="119"/>
      <c r="O57" s="119"/>
      <c r="P57" s="119"/>
      <c r="Q57" s="119"/>
      <c r="R57" s="32" t="s">
        <v>44</v>
      </c>
      <c r="S57" s="26"/>
    </row>
    <row r="58" spans="1:19">
      <c r="A58" s="138"/>
      <c r="B58" s="119"/>
      <c r="C58" s="119"/>
      <c r="D58" s="119"/>
      <c r="E58" s="134"/>
      <c r="F58" s="134"/>
      <c r="G58" s="119"/>
      <c r="H58" s="119"/>
      <c r="I58" s="119"/>
      <c r="J58" s="141"/>
      <c r="K58" s="119"/>
      <c r="L58" s="141"/>
      <c r="M58" s="141"/>
      <c r="N58" s="119"/>
      <c r="O58" s="119"/>
      <c r="P58" s="119"/>
      <c r="Q58" s="119"/>
      <c r="R58" s="32" t="s">
        <v>47</v>
      </c>
      <c r="S58" s="26"/>
    </row>
    <row r="59" spans="1:19" ht="45" customHeight="1">
      <c r="A59" s="146" t="s">
        <v>99</v>
      </c>
      <c r="B59" s="147" t="s">
        <v>100</v>
      </c>
      <c r="C59" s="147" t="s">
        <v>101</v>
      </c>
      <c r="D59" s="147" t="s">
        <v>102</v>
      </c>
      <c r="E59" s="134" t="s">
        <v>103</v>
      </c>
      <c r="F59" s="134">
        <v>46169</v>
      </c>
      <c r="G59" s="147" t="s">
        <v>25</v>
      </c>
      <c r="H59" s="5" t="s">
        <v>104</v>
      </c>
      <c r="I59" s="5" t="s">
        <v>73</v>
      </c>
      <c r="J59" s="3">
        <v>14433.41</v>
      </c>
      <c r="K59" s="5">
        <v>1</v>
      </c>
      <c r="L59" s="3">
        <v>14433.41</v>
      </c>
      <c r="M59" s="141">
        <v>72167.009999999995</v>
      </c>
      <c r="N59" s="147" t="s">
        <v>105</v>
      </c>
      <c r="O59" s="147" t="s">
        <v>106</v>
      </c>
      <c r="P59" s="147" t="s">
        <v>107</v>
      </c>
      <c r="Q59" s="147" t="s">
        <v>108</v>
      </c>
      <c r="R59" s="25" t="s">
        <v>78</v>
      </c>
      <c r="S59" s="26"/>
    </row>
    <row r="60" spans="1:19" ht="15" customHeight="1">
      <c r="A60" s="146"/>
      <c r="B60" s="147"/>
      <c r="C60" s="147"/>
      <c r="D60" s="147"/>
      <c r="E60" s="134"/>
      <c r="F60" s="134"/>
      <c r="G60" s="147"/>
      <c r="H60" s="119" t="s">
        <v>109</v>
      </c>
      <c r="I60" s="119" t="s">
        <v>110</v>
      </c>
      <c r="J60" s="141">
        <v>4811.13</v>
      </c>
      <c r="K60" s="119">
        <v>12</v>
      </c>
      <c r="L60" s="141">
        <v>57733.599999999999</v>
      </c>
      <c r="M60" s="141"/>
      <c r="N60" s="147"/>
      <c r="O60" s="147"/>
      <c r="P60" s="147"/>
      <c r="Q60" s="147"/>
      <c r="R60" s="25" t="s">
        <v>33</v>
      </c>
      <c r="S60" s="26"/>
    </row>
    <row r="61" spans="1:19">
      <c r="A61" s="146"/>
      <c r="B61" s="147"/>
      <c r="C61" s="147"/>
      <c r="D61" s="147"/>
      <c r="E61" s="134"/>
      <c r="F61" s="134"/>
      <c r="G61" s="147"/>
      <c r="H61" s="119"/>
      <c r="I61" s="119"/>
      <c r="J61" s="141"/>
      <c r="K61" s="119"/>
      <c r="L61" s="141"/>
      <c r="M61" s="141"/>
      <c r="N61" s="147"/>
      <c r="O61" s="147"/>
      <c r="P61" s="147"/>
      <c r="Q61" s="147"/>
      <c r="R61" s="33" t="s">
        <v>36</v>
      </c>
      <c r="S61" s="26"/>
    </row>
    <row r="62" spans="1:19">
      <c r="A62" s="146"/>
      <c r="B62" s="147"/>
      <c r="C62" s="147"/>
      <c r="D62" s="147"/>
      <c r="E62" s="134"/>
      <c r="F62" s="134"/>
      <c r="G62" s="147"/>
      <c r="H62" s="119"/>
      <c r="I62" s="119"/>
      <c r="J62" s="141"/>
      <c r="K62" s="119"/>
      <c r="L62" s="141"/>
      <c r="M62" s="141"/>
      <c r="N62" s="147"/>
      <c r="O62" s="147"/>
      <c r="P62" s="147"/>
      <c r="Q62" s="147"/>
      <c r="R62" s="34" t="s">
        <v>60</v>
      </c>
      <c r="S62" s="26"/>
    </row>
    <row r="63" spans="1:19">
      <c r="A63" s="146"/>
      <c r="B63" s="147"/>
      <c r="C63" s="147"/>
      <c r="D63" s="147"/>
      <c r="E63" s="134"/>
      <c r="F63" s="134"/>
      <c r="G63" s="147"/>
      <c r="H63" s="119"/>
      <c r="I63" s="119"/>
      <c r="J63" s="141"/>
      <c r="K63" s="119"/>
      <c r="L63" s="141"/>
      <c r="M63" s="141"/>
      <c r="N63" s="147"/>
      <c r="O63" s="147"/>
      <c r="P63" s="147"/>
      <c r="Q63" s="147"/>
      <c r="R63" s="34" t="s">
        <v>42</v>
      </c>
      <c r="S63" s="26"/>
    </row>
    <row r="64" spans="1:19">
      <c r="A64" s="146"/>
      <c r="B64" s="147"/>
      <c r="C64" s="147"/>
      <c r="D64" s="147"/>
      <c r="E64" s="134"/>
      <c r="F64" s="134"/>
      <c r="G64" s="147"/>
      <c r="H64" s="119"/>
      <c r="I64" s="119"/>
      <c r="J64" s="141"/>
      <c r="K64" s="119"/>
      <c r="L64" s="141"/>
      <c r="M64" s="141"/>
      <c r="N64" s="147"/>
      <c r="O64" s="147"/>
      <c r="P64" s="147"/>
      <c r="Q64" s="147"/>
      <c r="R64" s="35" t="s">
        <v>35</v>
      </c>
      <c r="S64" s="26"/>
    </row>
    <row r="65" spans="1:19">
      <c r="A65" s="146"/>
      <c r="B65" s="147"/>
      <c r="C65" s="147"/>
      <c r="D65" s="147"/>
      <c r="E65" s="134"/>
      <c r="F65" s="134"/>
      <c r="G65" s="147"/>
      <c r="H65" s="119"/>
      <c r="I65" s="119"/>
      <c r="J65" s="141"/>
      <c r="K65" s="119"/>
      <c r="L65" s="141"/>
      <c r="M65" s="141"/>
      <c r="N65" s="147"/>
      <c r="O65" s="147"/>
      <c r="P65" s="147"/>
      <c r="Q65" s="147"/>
      <c r="R65" s="35" t="s">
        <v>44</v>
      </c>
      <c r="S65" s="26"/>
    </row>
    <row r="66" spans="1:19">
      <c r="A66" s="146"/>
      <c r="B66" s="147"/>
      <c r="C66" s="147"/>
      <c r="D66" s="147"/>
      <c r="E66" s="134"/>
      <c r="F66" s="134"/>
      <c r="G66" s="147"/>
      <c r="H66" s="119"/>
      <c r="I66" s="119"/>
      <c r="J66" s="141"/>
      <c r="K66" s="119"/>
      <c r="L66" s="141"/>
      <c r="M66" s="141"/>
      <c r="N66" s="147"/>
      <c r="O66" s="147"/>
      <c r="P66" s="147"/>
      <c r="Q66" s="147"/>
      <c r="R66" s="35" t="s">
        <v>47</v>
      </c>
      <c r="S66" s="26"/>
    </row>
    <row r="67" spans="1:19">
      <c r="A67" s="146"/>
      <c r="B67" s="147"/>
      <c r="C67" s="147"/>
      <c r="D67" s="147"/>
      <c r="E67" s="134"/>
      <c r="F67" s="134"/>
      <c r="G67" s="147"/>
      <c r="H67" s="119"/>
      <c r="I67" s="119"/>
      <c r="J67" s="141"/>
      <c r="K67" s="119"/>
      <c r="L67" s="141"/>
      <c r="M67" s="141"/>
      <c r="N67" s="147"/>
      <c r="O67" s="147"/>
      <c r="P67" s="147"/>
      <c r="Q67" s="147"/>
      <c r="R67" s="35" t="s">
        <v>61</v>
      </c>
      <c r="S67" s="26"/>
    </row>
    <row r="68" spans="1:19" ht="15" customHeight="1">
      <c r="A68" s="138" t="s">
        <v>111</v>
      </c>
      <c r="B68" s="119" t="s">
        <v>112</v>
      </c>
      <c r="C68" s="119" t="s">
        <v>113</v>
      </c>
      <c r="D68" s="119" t="s">
        <v>114</v>
      </c>
      <c r="E68" s="134" t="s">
        <v>115</v>
      </c>
      <c r="F68" s="134">
        <v>46217</v>
      </c>
      <c r="G68" s="119" t="s">
        <v>25</v>
      </c>
      <c r="H68" s="119" t="s">
        <v>116</v>
      </c>
      <c r="I68" s="119" t="s">
        <v>27</v>
      </c>
      <c r="J68" s="141">
        <v>186.23</v>
      </c>
      <c r="K68" s="119">
        <v>60</v>
      </c>
      <c r="L68" s="141">
        <v>11173.8</v>
      </c>
      <c r="M68" s="141">
        <v>11173.8</v>
      </c>
      <c r="N68" s="119" t="s">
        <v>117</v>
      </c>
      <c r="O68" s="119" t="s">
        <v>118</v>
      </c>
      <c r="P68" s="119" t="s">
        <v>119</v>
      </c>
      <c r="Q68" s="119" t="s">
        <v>120</v>
      </c>
      <c r="R68" s="28" t="s">
        <v>36</v>
      </c>
      <c r="S68" s="26"/>
    </row>
    <row r="69" spans="1:19" ht="53.25" customHeight="1">
      <c r="A69" s="138"/>
      <c r="B69" s="119"/>
      <c r="C69" s="119"/>
      <c r="D69" s="119"/>
      <c r="E69" s="134"/>
      <c r="F69" s="134"/>
      <c r="G69" s="119"/>
      <c r="H69" s="119"/>
      <c r="I69" s="119"/>
      <c r="J69" s="141"/>
      <c r="K69" s="119"/>
      <c r="L69" s="141"/>
      <c r="M69" s="141"/>
      <c r="N69" s="119"/>
      <c r="O69" s="119"/>
      <c r="P69" s="119"/>
      <c r="Q69" s="119"/>
      <c r="R69" s="6" t="s">
        <v>42</v>
      </c>
      <c r="S69" s="26"/>
    </row>
    <row r="70" spans="1:19" ht="21" customHeight="1">
      <c r="A70" s="138"/>
      <c r="B70" s="119"/>
      <c r="C70" s="119"/>
      <c r="D70" s="119"/>
      <c r="E70" s="134"/>
      <c r="F70" s="134"/>
      <c r="G70" s="119"/>
      <c r="H70" s="119"/>
      <c r="I70" s="119"/>
      <c r="J70" s="141"/>
      <c r="K70" s="119"/>
      <c r="L70" s="141"/>
      <c r="M70" s="141"/>
      <c r="N70" s="119"/>
      <c r="O70" s="119"/>
      <c r="P70" s="119"/>
      <c r="Q70" s="119"/>
      <c r="R70" s="1" t="s">
        <v>44</v>
      </c>
      <c r="S70" s="26"/>
    </row>
    <row r="71" spans="1:19" ht="21" customHeight="1">
      <c r="A71" s="138"/>
      <c r="B71" s="119"/>
      <c r="C71" s="119"/>
      <c r="D71" s="119"/>
      <c r="E71" s="134"/>
      <c r="F71" s="134"/>
      <c r="G71" s="119"/>
      <c r="H71" s="119"/>
      <c r="I71" s="119"/>
      <c r="J71" s="141"/>
      <c r="K71" s="119"/>
      <c r="L71" s="141"/>
      <c r="M71" s="141"/>
      <c r="N71" s="119"/>
      <c r="O71" s="119"/>
      <c r="P71" s="119"/>
      <c r="Q71" s="119"/>
      <c r="R71" s="1" t="s">
        <v>47</v>
      </c>
      <c r="S71" s="26"/>
    </row>
    <row r="72" spans="1:19" ht="21" customHeight="1">
      <c r="A72" s="138"/>
      <c r="B72" s="119"/>
      <c r="C72" s="119"/>
      <c r="D72" s="119"/>
      <c r="E72" s="134"/>
      <c r="F72" s="134"/>
      <c r="G72" s="119"/>
      <c r="H72" s="119"/>
      <c r="I72" s="119"/>
      <c r="J72" s="141"/>
      <c r="K72" s="119"/>
      <c r="L72" s="141"/>
      <c r="M72" s="141"/>
      <c r="N72" s="119"/>
      <c r="O72" s="119"/>
      <c r="P72" s="119"/>
      <c r="Q72" s="119"/>
      <c r="R72" s="1" t="s">
        <v>61</v>
      </c>
      <c r="S72" s="26"/>
    </row>
    <row r="73" spans="1:19" ht="21" customHeight="1">
      <c r="A73" s="138"/>
      <c r="B73" s="119"/>
      <c r="C73" s="119"/>
      <c r="D73" s="119"/>
      <c r="E73" s="134"/>
      <c r="F73" s="134"/>
      <c r="G73" s="119"/>
      <c r="H73" s="119"/>
      <c r="I73" s="119"/>
      <c r="J73" s="141"/>
      <c r="K73" s="119"/>
      <c r="L73" s="141"/>
      <c r="M73" s="141"/>
      <c r="N73" s="119"/>
      <c r="O73" s="119"/>
      <c r="P73" s="119"/>
      <c r="Q73" s="119"/>
      <c r="R73" s="1" t="s">
        <v>62</v>
      </c>
      <c r="S73" s="26"/>
    </row>
    <row r="74" spans="1:19" ht="15" customHeight="1">
      <c r="A74" s="138" t="s">
        <v>121</v>
      </c>
      <c r="B74" s="119" t="s">
        <v>122</v>
      </c>
      <c r="C74" s="119" t="s">
        <v>123</v>
      </c>
      <c r="D74" s="119" t="s">
        <v>124</v>
      </c>
      <c r="E74" s="134" t="s">
        <v>125</v>
      </c>
      <c r="F74" s="134">
        <v>46221</v>
      </c>
      <c r="G74" s="119" t="s">
        <v>25</v>
      </c>
      <c r="H74" s="119" t="s">
        <v>126</v>
      </c>
      <c r="I74" s="119" t="s">
        <v>27</v>
      </c>
      <c r="J74" s="141">
        <v>3673.59</v>
      </c>
      <c r="K74" s="119">
        <v>12</v>
      </c>
      <c r="L74" s="141">
        <v>44083.08</v>
      </c>
      <c r="M74" s="141">
        <v>44083.08</v>
      </c>
      <c r="N74" s="119" t="s">
        <v>127</v>
      </c>
      <c r="O74" s="119" t="s">
        <v>128</v>
      </c>
      <c r="P74" s="119" t="s">
        <v>129</v>
      </c>
      <c r="Q74" s="119" t="s">
        <v>130</v>
      </c>
      <c r="R74" s="6" t="s">
        <v>78</v>
      </c>
      <c r="S74" s="26"/>
    </row>
    <row r="75" spans="1:19">
      <c r="A75" s="138"/>
      <c r="B75" s="119"/>
      <c r="C75" s="119"/>
      <c r="D75" s="119"/>
      <c r="E75" s="134"/>
      <c r="F75" s="134"/>
      <c r="G75" s="119"/>
      <c r="H75" s="119"/>
      <c r="I75" s="119"/>
      <c r="J75" s="141"/>
      <c r="K75" s="119"/>
      <c r="L75" s="141"/>
      <c r="M75" s="141"/>
      <c r="N75" s="119"/>
      <c r="O75" s="119"/>
      <c r="P75" s="119"/>
      <c r="Q75" s="119"/>
      <c r="R75" s="6" t="s">
        <v>33</v>
      </c>
      <c r="S75" s="26"/>
    </row>
    <row r="76" spans="1:19">
      <c r="A76" s="138"/>
      <c r="B76" s="119"/>
      <c r="C76" s="119"/>
      <c r="D76" s="119"/>
      <c r="E76" s="134"/>
      <c r="F76" s="134"/>
      <c r="G76" s="119"/>
      <c r="H76" s="119"/>
      <c r="I76" s="119"/>
      <c r="J76" s="141"/>
      <c r="K76" s="119"/>
      <c r="L76" s="141"/>
      <c r="M76" s="141"/>
      <c r="N76" s="119"/>
      <c r="O76" s="119"/>
      <c r="P76" s="119"/>
      <c r="Q76" s="119"/>
      <c r="R76" s="31" t="s">
        <v>60</v>
      </c>
      <c r="S76" s="26"/>
    </row>
    <row r="77" spans="1:19">
      <c r="A77" s="138"/>
      <c r="B77" s="119"/>
      <c r="C77" s="119"/>
      <c r="D77" s="119"/>
      <c r="E77" s="134"/>
      <c r="F77" s="134"/>
      <c r="G77" s="119"/>
      <c r="H77" s="119"/>
      <c r="I77" s="119"/>
      <c r="J77" s="141"/>
      <c r="K77" s="119"/>
      <c r="L77" s="141"/>
      <c r="M77" s="141"/>
      <c r="N77" s="119"/>
      <c r="O77" s="119"/>
      <c r="P77" s="119"/>
      <c r="Q77" s="119"/>
      <c r="R77" s="32" t="s">
        <v>35</v>
      </c>
      <c r="S77" s="26"/>
    </row>
    <row r="78" spans="1:19">
      <c r="A78" s="138"/>
      <c r="B78" s="119"/>
      <c r="C78" s="119"/>
      <c r="D78" s="119"/>
      <c r="E78" s="134"/>
      <c r="F78" s="134"/>
      <c r="G78" s="119"/>
      <c r="H78" s="119"/>
      <c r="I78" s="119"/>
      <c r="J78" s="141"/>
      <c r="K78" s="119"/>
      <c r="L78" s="141"/>
      <c r="M78" s="141"/>
      <c r="N78" s="119"/>
      <c r="O78" s="119"/>
      <c r="P78" s="119"/>
      <c r="Q78" s="119"/>
      <c r="R78" s="31" t="s">
        <v>36</v>
      </c>
      <c r="S78" s="26"/>
    </row>
    <row r="79" spans="1:19">
      <c r="A79" s="138"/>
      <c r="B79" s="119"/>
      <c r="C79" s="119"/>
      <c r="D79" s="119"/>
      <c r="E79" s="134"/>
      <c r="F79" s="134"/>
      <c r="G79" s="119"/>
      <c r="H79" s="119"/>
      <c r="I79" s="119"/>
      <c r="J79" s="141"/>
      <c r="K79" s="119"/>
      <c r="L79" s="141"/>
      <c r="M79" s="141"/>
      <c r="N79" s="119"/>
      <c r="O79" s="119"/>
      <c r="P79" s="119"/>
      <c r="Q79" s="119"/>
      <c r="R79" s="30" t="s">
        <v>42</v>
      </c>
      <c r="S79" s="26"/>
    </row>
    <row r="80" spans="1:19">
      <c r="A80" s="138"/>
      <c r="B80" s="119"/>
      <c r="C80" s="119"/>
      <c r="D80" s="119"/>
      <c r="E80" s="134"/>
      <c r="F80" s="134"/>
      <c r="G80" s="119"/>
      <c r="H80" s="119"/>
      <c r="I80" s="119"/>
      <c r="J80" s="141"/>
      <c r="K80" s="119"/>
      <c r="L80" s="141"/>
      <c r="M80" s="141"/>
      <c r="N80" s="119"/>
      <c r="O80" s="119"/>
      <c r="P80" s="119"/>
      <c r="Q80" s="119"/>
      <c r="R80" s="32" t="s">
        <v>44</v>
      </c>
      <c r="S80" s="26"/>
    </row>
    <row r="81" spans="1:19">
      <c r="A81" s="138"/>
      <c r="B81" s="119"/>
      <c r="C81" s="119"/>
      <c r="D81" s="119"/>
      <c r="E81" s="134"/>
      <c r="F81" s="134"/>
      <c r="G81" s="119"/>
      <c r="H81" s="119"/>
      <c r="I81" s="119"/>
      <c r="J81" s="141"/>
      <c r="K81" s="119"/>
      <c r="L81" s="141"/>
      <c r="M81" s="141"/>
      <c r="N81" s="119"/>
      <c r="O81" s="119"/>
      <c r="P81" s="119"/>
      <c r="Q81" s="119"/>
      <c r="R81" s="32" t="s">
        <v>47</v>
      </c>
      <c r="S81" s="26"/>
    </row>
    <row r="82" spans="1:19">
      <c r="A82" s="138"/>
      <c r="B82" s="119"/>
      <c r="C82" s="119"/>
      <c r="D82" s="119"/>
      <c r="E82" s="134"/>
      <c r="F82" s="134"/>
      <c r="G82" s="119"/>
      <c r="H82" s="119"/>
      <c r="I82" s="119"/>
      <c r="J82" s="141"/>
      <c r="K82" s="119"/>
      <c r="L82" s="141"/>
      <c r="M82" s="141"/>
      <c r="N82" s="119"/>
      <c r="O82" s="119"/>
      <c r="P82" s="119"/>
      <c r="Q82" s="119"/>
      <c r="R82" s="32" t="s">
        <v>61</v>
      </c>
      <c r="S82" s="26"/>
    </row>
    <row r="83" spans="1:19" ht="30" customHeight="1">
      <c r="A83" s="138" t="s">
        <v>131</v>
      </c>
      <c r="B83" s="119" t="s">
        <v>132</v>
      </c>
      <c r="C83" s="119" t="s">
        <v>133</v>
      </c>
      <c r="D83" s="119" t="s">
        <v>134</v>
      </c>
      <c r="E83" s="134">
        <v>44451</v>
      </c>
      <c r="F83" s="134">
        <v>46276</v>
      </c>
      <c r="G83" s="119" t="s">
        <v>52</v>
      </c>
      <c r="H83" s="5" t="s">
        <v>135</v>
      </c>
      <c r="I83" s="5" t="s">
        <v>73</v>
      </c>
      <c r="J83" s="3">
        <v>2204.0500000000002</v>
      </c>
      <c r="K83" s="5">
        <v>140</v>
      </c>
      <c r="L83" s="3">
        <v>308567</v>
      </c>
      <c r="M83" s="141">
        <v>5211706.12</v>
      </c>
      <c r="N83" s="119" t="s">
        <v>136</v>
      </c>
      <c r="O83" s="119" t="s">
        <v>137</v>
      </c>
      <c r="P83" s="119" t="s">
        <v>138</v>
      </c>
      <c r="Q83" s="119" t="s">
        <v>139</v>
      </c>
      <c r="R83" s="6" t="s">
        <v>140</v>
      </c>
      <c r="S83" s="26"/>
    </row>
    <row r="84" spans="1:19">
      <c r="A84" s="138"/>
      <c r="B84" s="119"/>
      <c r="C84" s="119"/>
      <c r="D84" s="119"/>
      <c r="E84" s="134"/>
      <c r="F84" s="134"/>
      <c r="G84" s="119"/>
      <c r="H84" s="5" t="s">
        <v>141</v>
      </c>
      <c r="I84" s="5" t="s">
        <v>27</v>
      </c>
      <c r="J84" s="3">
        <v>59923.77</v>
      </c>
      <c r="K84" s="5">
        <v>12</v>
      </c>
      <c r="L84" s="3">
        <v>719085.24</v>
      </c>
      <c r="M84" s="141"/>
      <c r="N84" s="119"/>
      <c r="O84" s="119"/>
      <c r="P84" s="119"/>
      <c r="Q84" s="119"/>
      <c r="R84" s="6" t="s">
        <v>78</v>
      </c>
      <c r="S84" s="26"/>
    </row>
    <row r="85" spans="1:19" ht="30">
      <c r="A85" s="138"/>
      <c r="B85" s="119"/>
      <c r="C85" s="119"/>
      <c r="D85" s="119"/>
      <c r="E85" s="134"/>
      <c r="F85" s="134"/>
      <c r="G85" s="119"/>
      <c r="H85" s="5" t="s">
        <v>142</v>
      </c>
      <c r="I85" s="5" t="s">
        <v>27</v>
      </c>
      <c r="J85" s="3">
        <v>72589.990000000005</v>
      </c>
      <c r="K85" s="5">
        <v>12</v>
      </c>
      <c r="L85" s="3">
        <v>871079.88</v>
      </c>
      <c r="M85" s="141"/>
      <c r="N85" s="119"/>
      <c r="O85" s="119"/>
      <c r="P85" s="119"/>
      <c r="Q85" s="119"/>
      <c r="R85" s="6" t="s">
        <v>33</v>
      </c>
      <c r="S85" s="26"/>
    </row>
    <row r="86" spans="1:19" ht="30">
      <c r="A86" s="138"/>
      <c r="B86" s="119"/>
      <c r="C86" s="119"/>
      <c r="D86" s="119"/>
      <c r="E86" s="134"/>
      <c r="F86" s="134"/>
      <c r="G86" s="119"/>
      <c r="H86" s="5" t="s">
        <v>143</v>
      </c>
      <c r="I86" s="5" t="s">
        <v>27</v>
      </c>
      <c r="J86" s="3">
        <v>111255.26</v>
      </c>
      <c r="K86" s="5">
        <v>12</v>
      </c>
      <c r="L86" s="3">
        <v>1335063.1200000001</v>
      </c>
      <c r="M86" s="141"/>
      <c r="N86" s="119"/>
      <c r="O86" s="119"/>
      <c r="P86" s="119"/>
      <c r="Q86" s="119"/>
      <c r="R86" s="28" t="s">
        <v>42</v>
      </c>
      <c r="S86" s="26"/>
    </row>
    <row r="87" spans="1:19" ht="30">
      <c r="A87" s="138"/>
      <c r="B87" s="119"/>
      <c r="C87" s="119"/>
      <c r="D87" s="119"/>
      <c r="E87" s="134"/>
      <c r="F87" s="134"/>
      <c r="G87" s="119"/>
      <c r="H87" s="5" t="s">
        <v>144</v>
      </c>
      <c r="I87" s="5" t="s">
        <v>27</v>
      </c>
      <c r="J87" s="3">
        <v>128091.74</v>
      </c>
      <c r="K87" s="5">
        <v>12</v>
      </c>
      <c r="L87" s="3">
        <v>1537100.88</v>
      </c>
      <c r="M87" s="141"/>
      <c r="N87" s="119"/>
      <c r="O87" s="119"/>
      <c r="P87" s="119"/>
      <c r="Q87" s="119"/>
      <c r="R87" s="6" t="s">
        <v>44</v>
      </c>
      <c r="S87" s="26"/>
    </row>
    <row r="88" spans="1:19" ht="15" customHeight="1">
      <c r="A88" s="138"/>
      <c r="B88" s="119"/>
      <c r="C88" s="119"/>
      <c r="D88" s="119"/>
      <c r="E88" s="134"/>
      <c r="F88" s="134"/>
      <c r="G88" s="119"/>
      <c r="H88" s="119" t="s">
        <v>145</v>
      </c>
      <c r="I88" s="119" t="s">
        <v>110</v>
      </c>
      <c r="J88" s="141">
        <v>2204.0500000000002</v>
      </c>
      <c r="K88" s="119">
        <v>200</v>
      </c>
      <c r="L88" s="141">
        <v>440810</v>
      </c>
      <c r="M88" s="141"/>
      <c r="N88" s="119"/>
      <c r="O88" s="119"/>
      <c r="P88" s="119"/>
      <c r="Q88" s="119"/>
      <c r="R88" s="6" t="s">
        <v>60</v>
      </c>
      <c r="S88" s="26"/>
    </row>
    <row r="89" spans="1:19">
      <c r="A89" s="138"/>
      <c r="B89" s="119"/>
      <c r="C89" s="119"/>
      <c r="D89" s="119"/>
      <c r="E89" s="134"/>
      <c r="F89" s="134"/>
      <c r="G89" s="119"/>
      <c r="H89" s="119"/>
      <c r="I89" s="119"/>
      <c r="J89" s="141"/>
      <c r="K89" s="119"/>
      <c r="L89" s="141"/>
      <c r="M89" s="141"/>
      <c r="N89" s="119"/>
      <c r="O89" s="119"/>
      <c r="P89" s="119"/>
      <c r="Q89" s="119"/>
      <c r="R89" s="36" t="s">
        <v>47</v>
      </c>
      <c r="S89" s="26"/>
    </row>
    <row r="90" spans="1:19">
      <c r="A90" s="138"/>
      <c r="B90" s="119"/>
      <c r="C90" s="119"/>
      <c r="D90" s="119"/>
      <c r="E90" s="134"/>
      <c r="F90" s="134"/>
      <c r="G90" s="119"/>
      <c r="H90" s="119"/>
      <c r="I90" s="119"/>
      <c r="J90" s="141"/>
      <c r="K90" s="119"/>
      <c r="L90" s="141"/>
      <c r="M90" s="141"/>
      <c r="N90" s="119"/>
      <c r="O90" s="119"/>
      <c r="P90" s="119"/>
      <c r="Q90" s="119"/>
      <c r="R90" s="1" t="s">
        <v>61</v>
      </c>
      <c r="S90" s="26"/>
    </row>
    <row r="91" spans="1:19">
      <c r="A91" s="138"/>
      <c r="B91" s="119"/>
      <c r="C91" s="119"/>
      <c r="D91" s="119"/>
      <c r="E91" s="134"/>
      <c r="F91" s="134"/>
      <c r="G91" s="119"/>
      <c r="H91" s="119"/>
      <c r="I91" s="119"/>
      <c r="J91" s="141"/>
      <c r="K91" s="119"/>
      <c r="L91" s="141"/>
      <c r="M91" s="141"/>
      <c r="N91" s="119"/>
      <c r="O91" s="119"/>
      <c r="P91" s="119"/>
      <c r="Q91" s="119"/>
      <c r="R91" s="1" t="s">
        <v>62</v>
      </c>
      <c r="S91" s="26"/>
    </row>
    <row r="92" spans="1:19">
      <c r="A92" s="138"/>
      <c r="B92" s="119"/>
      <c r="C92" s="119"/>
      <c r="D92" s="119"/>
      <c r="E92" s="134"/>
      <c r="F92" s="134"/>
      <c r="G92" s="119"/>
      <c r="H92" s="119"/>
      <c r="I92" s="119"/>
      <c r="J92" s="141"/>
      <c r="K92" s="119"/>
      <c r="L92" s="141"/>
      <c r="M92" s="141"/>
      <c r="N92" s="119"/>
      <c r="O92" s="119"/>
      <c r="P92" s="119"/>
      <c r="Q92" s="119"/>
      <c r="R92" s="1" t="s">
        <v>63</v>
      </c>
      <c r="S92" s="26"/>
    </row>
    <row r="93" spans="1:19">
      <c r="A93" s="138"/>
      <c r="B93" s="119"/>
      <c r="C93" s="119"/>
      <c r="D93" s="119"/>
      <c r="E93" s="134"/>
      <c r="F93" s="134"/>
      <c r="G93" s="119"/>
      <c r="H93" s="119"/>
      <c r="I93" s="119"/>
      <c r="J93" s="141"/>
      <c r="K93" s="119"/>
      <c r="L93" s="141"/>
      <c r="M93" s="141"/>
      <c r="N93" s="119"/>
      <c r="O93" s="119"/>
      <c r="P93" s="119"/>
      <c r="Q93" s="119"/>
      <c r="R93" s="1" t="s">
        <v>35</v>
      </c>
      <c r="S93" s="26"/>
    </row>
    <row r="94" spans="1:19">
      <c r="A94" s="138"/>
      <c r="B94" s="119"/>
      <c r="C94" s="119"/>
      <c r="D94" s="119"/>
      <c r="E94" s="134"/>
      <c r="F94" s="134"/>
      <c r="G94" s="119"/>
      <c r="H94" s="119"/>
      <c r="I94" s="119"/>
      <c r="J94" s="141"/>
      <c r="K94" s="119"/>
      <c r="L94" s="141"/>
      <c r="M94" s="141"/>
      <c r="N94" s="119"/>
      <c r="O94" s="119"/>
      <c r="P94" s="119"/>
      <c r="Q94" s="119"/>
      <c r="R94" s="1" t="s">
        <v>64</v>
      </c>
      <c r="S94" s="26"/>
    </row>
    <row r="95" spans="1:19">
      <c r="A95" s="138"/>
      <c r="B95" s="119"/>
      <c r="C95" s="119"/>
      <c r="D95" s="119"/>
      <c r="E95" s="134"/>
      <c r="F95" s="134"/>
      <c r="G95" s="119"/>
      <c r="H95" s="119"/>
      <c r="I95" s="119"/>
      <c r="J95" s="141"/>
      <c r="K95" s="119"/>
      <c r="L95" s="141"/>
      <c r="M95" s="141"/>
      <c r="N95" s="119"/>
      <c r="O95" s="119"/>
      <c r="P95" s="119"/>
      <c r="Q95" s="119"/>
      <c r="R95" s="1" t="s">
        <v>65</v>
      </c>
      <c r="S95" s="26"/>
    </row>
    <row r="96" spans="1:19">
      <c r="A96" s="138"/>
      <c r="B96" s="119"/>
      <c r="C96" s="119"/>
      <c r="D96" s="119"/>
      <c r="E96" s="134"/>
      <c r="F96" s="134"/>
      <c r="G96" s="119"/>
      <c r="H96" s="119"/>
      <c r="I96" s="119"/>
      <c r="J96" s="141"/>
      <c r="K96" s="119"/>
      <c r="L96" s="141"/>
      <c r="M96" s="141"/>
      <c r="N96" s="119"/>
      <c r="O96" s="119"/>
      <c r="P96" s="119"/>
      <c r="Q96" s="119"/>
      <c r="R96" s="1" t="s">
        <v>66</v>
      </c>
      <c r="S96" s="26"/>
    </row>
    <row r="97" spans="1:1026">
      <c r="A97" s="138"/>
      <c r="B97" s="119"/>
      <c r="C97" s="119"/>
      <c r="D97" s="119"/>
      <c r="E97" s="134"/>
      <c r="F97" s="134"/>
      <c r="G97" s="119"/>
      <c r="H97" s="119"/>
      <c r="I97" s="119"/>
      <c r="J97" s="141"/>
      <c r="K97" s="119"/>
      <c r="L97" s="141"/>
      <c r="M97" s="141"/>
      <c r="N97" s="119"/>
      <c r="O97" s="119"/>
      <c r="P97" s="119"/>
      <c r="Q97" s="119"/>
      <c r="R97" s="1" t="s">
        <v>146</v>
      </c>
      <c r="S97" s="26"/>
    </row>
    <row r="98" spans="1:1026">
      <c r="A98" s="138"/>
      <c r="B98" s="119"/>
      <c r="C98" s="119"/>
      <c r="D98" s="119"/>
      <c r="E98" s="134"/>
      <c r="F98" s="134"/>
      <c r="G98" s="119"/>
      <c r="H98" s="119"/>
      <c r="I98" s="119"/>
      <c r="J98" s="141"/>
      <c r="K98" s="119"/>
      <c r="L98" s="141"/>
      <c r="M98" s="141"/>
      <c r="N98" s="119"/>
      <c r="O98" s="119"/>
      <c r="P98" s="119"/>
      <c r="Q98" s="119"/>
      <c r="R98" s="1" t="s">
        <v>147</v>
      </c>
      <c r="S98" s="26"/>
    </row>
    <row r="99" spans="1:1026" ht="30" customHeight="1">
      <c r="A99" s="138" t="s">
        <v>148</v>
      </c>
      <c r="B99" s="119" t="s">
        <v>149</v>
      </c>
      <c r="C99" s="119" t="s">
        <v>150</v>
      </c>
      <c r="D99" s="119" t="s">
        <v>151</v>
      </c>
      <c r="E99" s="134" t="s">
        <v>152</v>
      </c>
      <c r="F99" s="134">
        <v>46372</v>
      </c>
      <c r="G99" s="119" t="s">
        <v>52</v>
      </c>
      <c r="H99" s="5" t="s">
        <v>153</v>
      </c>
      <c r="I99" s="5" t="s">
        <v>27</v>
      </c>
      <c r="J99" s="3">
        <v>0</v>
      </c>
      <c r="K99" s="5">
        <v>12</v>
      </c>
      <c r="L99" s="3">
        <v>0</v>
      </c>
      <c r="M99" s="141">
        <v>135000</v>
      </c>
      <c r="N99" s="119" t="s">
        <v>154</v>
      </c>
      <c r="O99" s="119" t="s">
        <v>155</v>
      </c>
      <c r="P99" s="119" t="s">
        <v>156</v>
      </c>
      <c r="Q99" s="119" t="s">
        <v>157</v>
      </c>
      <c r="R99" s="6" t="s">
        <v>78</v>
      </c>
      <c r="S99" s="26"/>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c r="IX99" s="37"/>
      <c r="IY99" s="37"/>
      <c r="IZ99" s="37"/>
      <c r="JA99" s="37"/>
      <c r="JB99" s="37"/>
      <c r="JC99" s="37"/>
      <c r="JD99" s="37"/>
      <c r="JE99" s="37"/>
      <c r="JF99" s="37"/>
      <c r="JG99" s="37"/>
      <c r="JH99" s="37"/>
      <c r="JI99" s="37"/>
      <c r="JJ99" s="37"/>
      <c r="JK99" s="37"/>
      <c r="JL99" s="37"/>
      <c r="JM99" s="37"/>
      <c r="JN99" s="37"/>
      <c r="JO99" s="37"/>
      <c r="JP99" s="37"/>
      <c r="JQ99" s="37"/>
      <c r="JR99" s="37"/>
      <c r="JS99" s="37"/>
      <c r="JT99" s="37"/>
      <c r="JU99" s="37"/>
      <c r="JV99" s="37"/>
      <c r="JW99" s="37"/>
      <c r="JX99" s="37"/>
      <c r="JY99" s="37"/>
      <c r="JZ99" s="37"/>
      <c r="KA99" s="37"/>
      <c r="KB99" s="37"/>
      <c r="KC99" s="37"/>
      <c r="KD99" s="37"/>
      <c r="KE99" s="37"/>
      <c r="KF99" s="37"/>
      <c r="KG99" s="37"/>
      <c r="KH99" s="37"/>
      <c r="KI99" s="37"/>
      <c r="KJ99" s="37"/>
      <c r="KK99" s="37"/>
      <c r="KL99" s="37"/>
      <c r="KM99" s="37"/>
      <c r="KN99" s="37"/>
      <c r="KO99" s="37"/>
      <c r="KP99" s="37"/>
      <c r="KQ99" s="37"/>
      <c r="KR99" s="37"/>
      <c r="KS99" s="37"/>
      <c r="KT99" s="37"/>
      <c r="KU99" s="37"/>
      <c r="KV99" s="37"/>
      <c r="KW99" s="37"/>
      <c r="KX99" s="37"/>
      <c r="KY99" s="37"/>
      <c r="KZ99" s="37"/>
      <c r="LA99" s="37"/>
      <c r="LB99" s="37"/>
      <c r="LC99" s="37"/>
      <c r="LD99" s="37"/>
      <c r="LE99" s="37"/>
      <c r="LF99" s="37"/>
      <c r="LG99" s="37"/>
      <c r="LH99" s="37"/>
      <c r="LI99" s="37"/>
      <c r="LJ99" s="37"/>
      <c r="LK99" s="37"/>
      <c r="LL99" s="37"/>
      <c r="LM99" s="37"/>
      <c r="LN99" s="37"/>
      <c r="LO99" s="37"/>
      <c r="LP99" s="37"/>
      <c r="LQ99" s="37"/>
      <c r="LR99" s="37"/>
      <c r="LS99" s="37"/>
      <c r="LT99" s="37"/>
      <c r="LU99" s="37"/>
      <c r="LV99" s="37"/>
      <c r="LW99" s="37"/>
      <c r="LX99" s="37"/>
      <c r="LY99" s="37"/>
      <c r="LZ99" s="37"/>
      <c r="MA99" s="37"/>
      <c r="MB99" s="37"/>
      <c r="MC99" s="37"/>
      <c r="MD99" s="37"/>
      <c r="ME99" s="37"/>
      <c r="MF99" s="37"/>
      <c r="MG99" s="37"/>
      <c r="MH99" s="37"/>
      <c r="MI99" s="37"/>
      <c r="MJ99" s="37"/>
      <c r="MK99" s="37"/>
      <c r="ML99" s="37"/>
      <c r="MM99" s="37"/>
      <c r="MN99" s="37"/>
      <c r="MO99" s="37"/>
      <c r="MP99" s="37"/>
      <c r="MQ99" s="37"/>
      <c r="MR99" s="37"/>
      <c r="MS99" s="37"/>
      <c r="MT99" s="37"/>
      <c r="MU99" s="37"/>
      <c r="MV99" s="37"/>
      <c r="MW99" s="37"/>
      <c r="MX99" s="37"/>
      <c r="MY99" s="37"/>
      <c r="MZ99" s="37"/>
      <c r="NA99" s="37"/>
      <c r="NB99" s="37"/>
      <c r="NC99" s="37"/>
      <c r="ND99" s="37"/>
      <c r="NE99" s="37"/>
      <c r="NF99" s="37"/>
      <c r="NG99" s="37"/>
      <c r="NH99" s="37"/>
      <c r="NI99" s="37"/>
      <c r="NJ99" s="37"/>
      <c r="NK99" s="37"/>
      <c r="NL99" s="37"/>
      <c r="NM99" s="37"/>
      <c r="NN99" s="37"/>
      <c r="NO99" s="37"/>
      <c r="NP99" s="37"/>
      <c r="NQ99" s="37"/>
      <c r="NR99" s="37"/>
      <c r="NS99" s="37"/>
      <c r="NT99" s="37"/>
      <c r="NU99" s="37"/>
      <c r="NV99" s="37"/>
      <c r="NW99" s="37"/>
      <c r="NX99" s="37"/>
      <c r="NY99" s="37"/>
      <c r="NZ99" s="37"/>
      <c r="OA99" s="37"/>
      <c r="OB99" s="37"/>
      <c r="OC99" s="37"/>
      <c r="OD99" s="37"/>
      <c r="OE99" s="37"/>
      <c r="OF99" s="37"/>
      <c r="OG99" s="37"/>
      <c r="OH99" s="37"/>
      <c r="OI99" s="37"/>
      <c r="OJ99" s="37"/>
      <c r="OK99" s="37"/>
      <c r="OL99" s="37"/>
      <c r="OM99" s="37"/>
      <c r="ON99" s="37"/>
      <c r="OO99" s="37"/>
      <c r="OP99" s="37"/>
      <c r="OQ99" s="37"/>
      <c r="OR99" s="37"/>
      <c r="OS99" s="37"/>
      <c r="OT99" s="37"/>
      <c r="OU99" s="37"/>
      <c r="OV99" s="37"/>
      <c r="OW99" s="37"/>
      <c r="OX99" s="37"/>
      <c r="OY99" s="37"/>
      <c r="OZ99" s="37"/>
      <c r="PA99" s="37"/>
      <c r="PB99" s="37"/>
      <c r="PC99" s="37"/>
      <c r="PD99" s="37"/>
      <c r="PE99" s="37"/>
      <c r="PF99" s="37"/>
      <c r="PG99" s="37"/>
      <c r="PH99" s="37"/>
      <c r="PI99" s="37"/>
      <c r="PJ99" s="37"/>
      <c r="PK99" s="37"/>
      <c r="PL99" s="37"/>
      <c r="PM99" s="37"/>
      <c r="PN99" s="37"/>
      <c r="PO99" s="37"/>
      <c r="PP99" s="37"/>
      <c r="PQ99" s="37"/>
      <c r="PR99" s="37"/>
      <c r="PS99" s="37"/>
      <c r="PT99" s="37"/>
      <c r="PU99" s="37"/>
      <c r="PV99" s="37"/>
      <c r="PW99" s="37"/>
      <c r="PX99" s="37"/>
      <c r="PY99" s="37"/>
      <c r="PZ99" s="37"/>
      <c r="QA99" s="37"/>
      <c r="QB99" s="37"/>
      <c r="QC99" s="37"/>
      <c r="QD99" s="37"/>
      <c r="QE99" s="37"/>
      <c r="QF99" s="37"/>
      <c r="QG99" s="37"/>
      <c r="QH99" s="37"/>
      <c r="QI99" s="37"/>
      <c r="QJ99" s="37"/>
      <c r="QK99" s="37"/>
      <c r="QL99" s="37"/>
      <c r="QM99" s="37"/>
      <c r="QN99" s="37"/>
      <c r="QO99" s="37"/>
      <c r="QP99" s="37"/>
      <c r="QQ99" s="37"/>
      <c r="QR99" s="37"/>
      <c r="QS99" s="37"/>
      <c r="QT99" s="37"/>
      <c r="QU99" s="37"/>
      <c r="QV99" s="37"/>
      <c r="QW99" s="37"/>
      <c r="QX99" s="37"/>
      <c r="QY99" s="37"/>
      <c r="QZ99" s="37"/>
      <c r="RA99" s="37"/>
      <c r="RB99" s="37"/>
      <c r="RC99" s="37"/>
      <c r="RD99" s="37"/>
      <c r="RE99" s="37"/>
      <c r="RF99" s="37"/>
      <c r="RG99" s="37"/>
      <c r="RH99" s="37"/>
      <c r="RI99" s="37"/>
      <c r="RJ99" s="37"/>
      <c r="RK99" s="37"/>
      <c r="RL99" s="37"/>
      <c r="RM99" s="37"/>
      <c r="RN99" s="37"/>
      <c r="RO99" s="37"/>
      <c r="RP99" s="37"/>
      <c r="RQ99" s="37"/>
      <c r="RR99" s="37"/>
      <c r="RS99" s="37"/>
      <c r="RT99" s="37"/>
      <c r="RU99" s="37"/>
      <c r="RV99" s="37"/>
      <c r="RW99" s="37"/>
      <c r="RX99" s="37"/>
      <c r="RY99" s="37"/>
      <c r="RZ99" s="37"/>
      <c r="SA99" s="37"/>
      <c r="SB99" s="37"/>
      <c r="SC99" s="37"/>
      <c r="SD99" s="37"/>
      <c r="SE99" s="37"/>
      <c r="SF99" s="37"/>
      <c r="SG99" s="37"/>
      <c r="SH99" s="37"/>
      <c r="SI99" s="37"/>
      <c r="SJ99" s="37"/>
      <c r="SK99" s="37"/>
      <c r="SL99" s="37"/>
      <c r="SM99" s="37"/>
      <c r="SN99" s="37"/>
      <c r="SO99" s="37"/>
      <c r="SP99" s="37"/>
      <c r="SQ99" s="37"/>
      <c r="SR99" s="37"/>
      <c r="SS99" s="37"/>
      <c r="ST99" s="37"/>
      <c r="SU99" s="37"/>
      <c r="SV99" s="37"/>
      <c r="SW99" s="37"/>
      <c r="SX99" s="37"/>
      <c r="SY99" s="37"/>
      <c r="SZ99" s="37"/>
      <c r="TA99" s="37"/>
      <c r="TB99" s="37"/>
      <c r="TC99" s="37"/>
      <c r="TD99" s="37"/>
      <c r="TE99" s="37"/>
      <c r="TF99" s="37"/>
      <c r="TG99" s="37"/>
      <c r="TH99" s="37"/>
      <c r="TI99" s="37"/>
      <c r="TJ99" s="37"/>
      <c r="TK99" s="37"/>
      <c r="TL99" s="37"/>
      <c r="TM99" s="37"/>
      <c r="TN99" s="37"/>
      <c r="TO99" s="37"/>
      <c r="TP99" s="37"/>
      <c r="TQ99" s="37"/>
      <c r="TR99" s="37"/>
      <c r="TS99" s="37"/>
      <c r="TT99" s="37"/>
      <c r="TU99" s="37"/>
      <c r="TV99" s="37"/>
      <c r="TW99" s="37"/>
      <c r="TX99" s="37"/>
      <c r="TY99" s="37"/>
      <c r="TZ99" s="37"/>
      <c r="UA99" s="37"/>
      <c r="UB99" s="37"/>
      <c r="UC99" s="37"/>
      <c r="UD99" s="37"/>
      <c r="UE99" s="37"/>
      <c r="UF99" s="37"/>
      <c r="UG99" s="37"/>
      <c r="UH99" s="37"/>
      <c r="UI99" s="37"/>
      <c r="UJ99" s="37"/>
      <c r="UK99" s="37"/>
      <c r="UL99" s="37"/>
      <c r="UM99" s="37"/>
      <c r="UN99" s="37"/>
      <c r="UO99" s="37"/>
      <c r="UP99" s="37"/>
      <c r="UQ99" s="37"/>
      <c r="UR99" s="37"/>
      <c r="US99" s="37"/>
      <c r="UT99" s="37"/>
      <c r="UU99" s="37"/>
      <c r="UV99" s="37"/>
      <c r="UW99" s="37"/>
      <c r="UX99" s="37"/>
      <c r="UY99" s="37"/>
      <c r="UZ99" s="37"/>
      <c r="VA99" s="37"/>
      <c r="VB99" s="37"/>
      <c r="VC99" s="37"/>
      <c r="VD99" s="37"/>
      <c r="VE99" s="37"/>
      <c r="VF99" s="37"/>
      <c r="VG99" s="37"/>
      <c r="VH99" s="37"/>
      <c r="VI99" s="37"/>
      <c r="VJ99" s="37"/>
      <c r="VK99" s="37"/>
      <c r="VL99" s="37"/>
      <c r="VM99" s="37"/>
      <c r="VN99" s="37"/>
      <c r="VO99" s="37"/>
      <c r="VP99" s="37"/>
      <c r="VQ99" s="37"/>
      <c r="VR99" s="37"/>
      <c r="VS99" s="37"/>
      <c r="VT99" s="37"/>
      <c r="VU99" s="37"/>
      <c r="VV99" s="37"/>
      <c r="VW99" s="37"/>
      <c r="VX99" s="37"/>
      <c r="VY99" s="37"/>
      <c r="VZ99" s="37"/>
      <c r="WA99" s="37"/>
      <c r="WB99" s="37"/>
      <c r="WC99" s="37"/>
      <c r="WD99" s="37"/>
      <c r="WE99" s="37"/>
      <c r="WF99" s="37"/>
      <c r="WG99" s="37"/>
      <c r="WH99" s="37"/>
      <c r="WI99" s="37"/>
      <c r="WJ99" s="37"/>
      <c r="WK99" s="37"/>
      <c r="WL99" s="37"/>
      <c r="WM99" s="37"/>
      <c r="WN99" s="37"/>
      <c r="WO99" s="37"/>
      <c r="WP99" s="37"/>
      <c r="WQ99" s="37"/>
      <c r="WR99" s="37"/>
      <c r="WS99" s="37"/>
      <c r="WT99" s="37"/>
      <c r="WU99" s="37"/>
      <c r="WV99" s="37"/>
      <c r="WW99" s="37"/>
      <c r="WX99" s="37"/>
      <c r="WY99" s="37"/>
      <c r="WZ99" s="37"/>
      <c r="XA99" s="37"/>
      <c r="XB99" s="37"/>
      <c r="XC99" s="37"/>
      <c r="XD99" s="37"/>
      <c r="XE99" s="37"/>
      <c r="XF99" s="37"/>
      <c r="XG99" s="37"/>
      <c r="XH99" s="37"/>
      <c r="XI99" s="37"/>
      <c r="XJ99" s="37"/>
      <c r="XK99" s="37"/>
      <c r="XL99" s="37"/>
      <c r="XM99" s="37"/>
      <c r="XN99" s="37"/>
      <c r="XO99" s="37"/>
      <c r="XP99" s="37"/>
      <c r="XQ99" s="37"/>
      <c r="XR99" s="37"/>
      <c r="XS99" s="37"/>
      <c r="XT99" s="37"/>
      <c r="XU99" s="37"/>
      <c r="XV99" s="37"/>
      <c r="XW99" s="37"/>
      <c r="XX99" s="37"/>
      <c r="XY99" s="37"/>
      <c r="XZ99" s="37"/>
      <c r="YA99" s="37"/>
      <c r="YB99" s="37"/>
      <c r="YC99" s="37"/>
      <c r="YD99" s="37"/>
      <c r="YE99" s="37"/>
      <c r="YF99" s="37"/>
      <c r="YG99" s="37"/>
      <c r="YH99" s="37"/>
      <c r="YI99" s="37"/>
      <c r="YJ99" s="37"/>
      <c r="YK99" s="37"/>
      <c r="YL99" s="37"/>
      <c r="YM99" s="37"/>
      <c r="YN99" s="37"/>
      <c r="YO99" s="37"/>
      <c r="YP99" s="37"/>
      <c r="YQ99" s="37"/>
      <c r="YR99" s="37"/>
      <c r="YS99" s="37"/>
      <c r="YT99" s="37"/>
      <c r="YU99" s="37"/>
      <c r="YV99" s="37"/>
      <c r="YW99" s="37"/>
      <c r="YX99" s="37"/>
      <c r="YY99" s="37"/>
      <c r="YZ99" s="37"/>
      <c r="ZA99" s="37"/>
      <c r="ZB99" s="37"/>
      <c r="ZC99" s="37"/>
      <c r="ZD99" s="37"/>
      <c r="ZE99" s="37"/>
      <c r="ZF99" s="37"/>
      <c r="ZG99" s="37"/>
      <c r="ZH99" s="37"/>
      <c r="ZI99" s="37"/>
      <c r="ZJ99" s="37"/>
      <c r="ZK99" s="37"/>
      <c r="ZL99" s="37"/>
      <c r="ZM99" s="37"/>
      <c r="ZN99" s="37"/>
      <c r="ZO99" s="37"/>
      <c r="ZP99" s="37"/>
      <c r="ZQ99" s="37"/>
      <c r="ZR99" s="37"/>
      <c r="ZS99" s="37"/>
      <c r="ZT99" s="37"/>
      <c r="ZU99" s="37"/>
      <c r="ZV99" s="37"/>
      <c r="ZW99" s="37"/>
      <c r="ZX99" s="37"/>
      <c r="ZY99" s="37"/>
      <c r="ZZ99" s="37"/>
      <c r="AAA99" s="37"/>
      <c r="AAB99" s="37"/>
      <c r="AAC99" s="37"/>
      <c r="AAD99" s="37"/>
      <c r="AAE99" s="37"/>
      <c r="AAF99" s="37"/>
      <c r="AAG99" s="37"/>
      <c r="AAH99" s="37"/>
      <c r="AAI99" s="37"/>
      <c r="AAJ99" s="37"/>
      <c r="AAK99" s="37"/>
      <c r="AAL99" s="37"/>
      <c r="AAM99" s="37"/>
      <c r="AAN99" s="37"/>
      <c r="AAO99" s="37"/>
      <c r="AAP99" s="37"/>
      <c r="AAQ99" s="37"/>
      <c r="AAR99" s="37"/>
      <c r="AAS99" s="37"/>
      <c r="AAT99" s="37"/>
      <c r="AAU99" s="37"/>
      <c r="AAV99" s="37"/>
      <c r="AAW99" s="37"/>
      <c r="AAX99" s="37"/>
      <c r="AAY99" s="37"/>
      <c r="AAZ99" s="37"/>
      <c r="ABA99" s="37"/>
      <c r="ABB99" s="37"/>
      <c r="ABC99" s="37"/>
      <c r="ABD99" s="37"/>
      <c r="ABE99" s="37"/>
      <c r="ABF99" s="37"/>
      <c r="ABG99" s="37"/>
      <c r="ABH99" s="37"/>
      <c r="ABI99" s="37"/>
      <c r="ABJ99" s="37"/>
      <c r="ABK99" s="37"/>
      <c r="ABL99" s="37"/>
      <c r="ABM99" s="37"/>
      <c r="ABN99" s="37"/>
      <c r="ABO99" s="37"/>
      <c r="ABP99" s="37"/>
      <c r="ABQ99" s="37"/>
      <c r="ABR99" s="37"/>
      <c r="ABS99" s="37"/>
      <c r="ABT99" s="37"/>
      <c r="ABU99" s="37"/>
      <c r="ABV99" s="37"/>
      <c r="ABW99" s="37"/>
      <c r="ABX99" s="37"/>
      <c r="ABY99" s="37"/>
      <c r="ABZ99" s="37"/>
      <c r="ACA99" s="37"/>
      <c r="ACB99" s="37"/>
      <c r="ACC99" s="37"/>
      <c r="ACD99" s="37"/>
      <c r="ACE99" s="37"/>
      <c r="ACF99" s="37"/>
      <c r="ACG99" s="37"/>
      <c r="ACH99" s="37"/>
      <c r="ACI99" s="37"/>
      <c r="ACJ99" s="37"/>
      <c r="ACK99" s="37"/>
      <c r="ACL99" s="37"/>
      <c r="ACM99" s="37"/>
      <c r="ACN99" s="37"/>
      <c r="ACO99" s="37"/>
      <c r="ACP99" s="37"/>
      <c r="ACQ99" s="37"/>
      <c r="ACR99" s="37"/>
      <c r="ACS99" s="37"/>
      <c r="ACT99" s="37"/>
      <c r="ACU99" s="37"/>
      <c r="ACV99" s="37"/>
      <c r="ACW99" s="37"/>
      <c r="ACX99" s="37"/>
      <c r="ACY99" s="37"/>
      <c r="ACZ99" s="37"/>
      <c r="ADA99" s="37"/>
      <c r="ADB99" s="37"/>
      <c r="ADC99" s="37"/>
      <c r="ADD99" s="37"/>
      <c r="ADE99" s="37"/>
      <c r="ADF99" s="37"/>
      <c r="ADG99" s="37"/>
      <c r="ADH99" s="37"/>
      <c r="ADI99" s="37"/>
      <c r="ADJ99" s="37"/>
      <c r="ADK99" s="37"/>
      <c r="ADL99" s="37"/>
      <c r="ADM99" s="37"/>
      <c r="ADN99" s="37"/>
      <c r="ADO99" s="37"/>
      <c r="ADP99" s="37"/>
      <c r="ADQ99" s="37"/>
      <c r="ADR99" s="37"/>
      <c r="ADS99" s="37"/>
      <c r="ADT99" s="37"/>
      <c r="ADU99" s="37"/>
      <c r="ADV99" s="37"/>
      <c r="ADW99" s="37"/>
      <c r="ADX99" s="37"/>
      <c r="ADY99" s="37"/>
      <c r="ADZ99" s="37"/>
      <c r="AEA99" s="37"/>
      <c r="AEB99" s="37"/>
      <c r="AEC99" s="37"/>
      <c r="AED99" s="37"/>
      <c r="AEE99" s="37"/>
      <c r="AEF99" s="37"/>
      <c r="AEG99" s="37"/>
      <c r="AEH99" s="37"/>
      <c r="AEI99" s="37"/>
      <c r="AEJ99" s="37"/>
      <c r="AEK99" s="37"/>
      <c r="AEL99" s="37"/>
      <c r="AEM99" s="37"/>
      <c r="AEN99" s="37"/>
      <c r="AEO99" s="37"/>
      <c r="AEP99" s="37"/>
      <c r="AEQ99" s="37"/>
      <c r="AER99" s="37"/>
      <c r="AES99" s="37"/>
      <c r="AET99" s="37"/>
      <c r="AEU99" s="37"/>
      <c r="AEV99" s="37"/>
      <c r="AEW99" s="37"/>
      <c r="AEX99" s="37"/>
      <c r="AEY99" s="37"/>
      <c r="AEZ99" s="37"/>
      <c r="AFA99" s="37"/>
      <c r="AFB99" s="37"/>
      <c r="AFC99" s="37"/>
      <c r="AFD99" s="37"/>
      <c r="AFE99" s="37"/>
      <c r="AFF99" s="37"/>
      <c r="AFG99" s="37"/>
      <c r="AFH99" s="37"/>
      <c r="AFI99" s="37"/>
      <c r="AFJ99" s="37"/>
      <c r="AFK99" s="37"/>
      <c r="AFL99" s="37"/>
      <c r="AFM99" s="37"/>
      <c r="AFN99" s="37"/>
      <c r="AFO99" s="37"/>
      <c r="AFP99" s="37"/>
      <c r="AFQ99" s="37"/>
      <c r="AFR99" s="37"/>
      <c r="AFS99" s="37"/>
      <c r="AFT99" s="37"/>
      <c r="AFU99" s="37"/>
      <c r="AFV99" s="37"/>
      <c r="AFW99" s="37"/>
      <c r="AFX99" s="37"/>
      <c r="AFY99" s="37"/>
      <c r="AFZ99" s="37"/>
      <c r="AGA99" s="37"/>
      <c r="AGB99" s="37"/>
      <c r="AGC99" s="37"/>
      <c r="AGD99" s="37"/>
      <c r="AGE99" s="37"/>
      <c r="AGF99" s="37"/>
      <c r="AGG99" s="37"/>
      <c r="AGH99" s="37"/>
      <c r="AGI99" s="37"/>
      <c r="AGJ99" s="37"/>
      <c r="AGK99" s="37"/>
      <c r="AGL99" s="37"/>
      <c r="AGM99" s="37"/>
      <c r="AGN99" s="37"/>
      <c r="AGO99" s="37"/>
      <c r="AGP99" s="37"/>
      <c r="AGQ99" s="37"/>
      <c r="AGR99" s="37"/>
      <c r="AGS99" s="37"/>
      <c r="AGT99" s="37"/>
      <c r="AGU99" s="37"/>
      <c r="AGV99" s="37"/>
      <c r="AGW99" s="37"/>
      <c r="AGX99" s="37"/>
      <c r="AGY99" s="37"/>
      <c r="AGZ99" s="37"/>
      <c r="AHA99" s="37"/>
      <c r="AHB99" s="37"/>
      <c r="AHC99" s="37"/>
      <c r="AHD99" s="37"/>
      <c r="AHE99" s="37"/>
      <c r="AHF99" s="37"/>
      <c r="AHG99" s="37"/>
      <c r="AHH99" s="37"/>
      <c r="AHI99" s="37"/>
      <c r="AHJ99" s="37"/>
      <c r="AHK99" s="37"/>
      <c r="AHL99" s="37"/>
      <c r="AHM99" s="37"/>
      <c r="AHN99" s="37"/>
      <c r="AHO99" s="37"/>
      <c r="AHP99" s="37"/>
      <c r="AHQ99" s="37"/>
      <c r="AHR99" s="37"/>
      <c r="AHS99" s="37"/>
      <c r="AHT99" s="37"/>
      <c r="AHU99" s="37"/>
      <c r="AHV99" s="37"/>
      <c r="AHW99" s="37"/>
      <c r="AHX99" s="37"/>
      <c r="AHY99" s="37"/>
      <c r="AHZ99" s="37"/>
      <c r="AIA99" s="37"/>
      <c r="AIB99" s="37"/>
      <c r="AIC99" s="37"/>
      <c r="AID99" s="37"/>
      <c r="AIE99" s="37"/>
      <c r="AIF99" s="37"/>
      <c r="AIG99" s="37"/>
      <c r="AIH99" s="37"/>
      <c r="AII99" s="37"/>
      <c r="AIJ99" s="37"/>
      <c r="AIK99" s="37"/>
      <c r="AIL99" s="37"/>
      <c r="AIM99" s="37"/>
      <c r="AIN99" s="37"/>
      <c r="AIO99" s="37"/>
      <c r="AIP99" s="37"/>
      <c r="AIQ99" s="37"/>
      <c r="AIR99" s="37"/>
      <c r="AIS99" s="37"/>
      <c r="AIT99" s="37"/>
      <c r="AIU99" s="37"/>
      <c r="AIV99" s="37"/>
      <c r="AIW99" s="37"/>
      <c r="AIX99" s="37"/>
      <c r="AIY99" s="37"/>
      <c r="AIZ99" s="37"/>
      <c r="AJA99" s="37"/>
      <c r="AJB99" s="37"/>
      <c r="AJC99" s="37"/>
      <c r="AJD99" s="37"/>
      <c r="AJE99" s="37"/>
      <c r="AJF99" s="37"/>
      <c r="AJG99" s="37"/>
      <c r="AJH99" s="37"/>
      <c r="AJI99" s="37"/>
      <c r="AJJ99" s="37"/>
      <c r="AJK99" s="37"/>
      <c r="AJL99" s="37"/>
      <c r="AJM99" s="37"/>
      <c r="AJN99" s="37"/>
      <c r="AJO99" s="37"/>
      <c r="AJP99" s="37"/>
      <c r="AJQ99" s="37"/>
      <c r="AJR99" s="37"/>
      <c r="AJS99" s="37"/>
      <c r="AJT99" s="37"/>
      <c r="AJU99" s="37"/>
      <c r="AJV99" s="37"/>
      <c r="AJW99" s="37"/>
      <c r="AJX99" s="37"/>
      <c r="AJY99" s="37"/>
      <c r="AJZ99" s="37"/>
      <c r="AKA99" s="37"/>
      <c r="AKB99" s="37"/>
      <c r="AKC99" s="37"/>
      <c r="AKD99" s="37"/>
      <c r="AKE99" s="37"/>
      <c r="AKF99" s="37"/>
      <c r="AKG99" s="37"/>
      <c r="AKH99" s="37"/>
      <c r="AKI99" s="37"/>
      <c r="AKJ99" s="37"/>
      <c r="AKK99" s="37"/>
      <c r="AKL99" s="37"/>
      <c r="AKM99" s="37"/>
      <c r="AKN99" s="37"/>
      <c r="AKO99" s="37"/>
      <c r="AKP99" s="37"/>
      <c r="AKQ99" s="37"/>
      <c r="AKR99" s="37"/>
      <c r="AKS99" s="37"/>
      <c r="AKT99" s="37"/>
      <c r="AKU99" s="37"/>
      <c r="AKV99" s="37"/>
      <c r="AKW99" s="37"/>
      <c r="AKX99" s="37"/>
      <c r="AKY99" s="37"/>
      <c r="AKZ99" s="37"/>
      <c r="ALA99" s="37"/>
      <c r="ALB99" s="37"/>
      <c r="ALC99" s="37"/>
      <c r="ALD99" s="37"/>
      <c r="ALE99" s="37"/>
      <c r="ALF99" s="37"/>
      <c r="ALG99" s="37"/>
      <c r="ALH99" s="37"/>
      <c r="ALI99" s="37"/>
      <c r="ALJ99" s="37"/>
      <c r="ALK99" s="37"/>
      <c r="ALL99" s="37"/>
      <c r="ALM99" s="37"/>
      <c r="ALN99" s="37"/>
      <c r="ALO99" s="37"/>
      <c r="ALP99" s="37"/>
      <c r="ALQ99" s="37"/>
      <c r="ALR99" s="37"/>
      <c r="ALS99" s="37"/>
      <c r="ALT99" s="37"/>
      <c r="ALU99" s="37"/>
      <c r="ALV99" s="37"/>
      <c r="ALW99" s="37"/>
      <c r="ALX99" s="37"/>
      <c r="ALY99" s="37"/>
      <c r="ALZ99" s="37"/>
      <c r="AMA99" s="37"/>
      <c r="AMB99" s="37"/>
      <c r="AMC99" s="37"/>
      <c r="AMD99" s="37"/>
      <c r="AME99" s="37"/>
      <c r="AMF99" s="37"/>
      <c r="AMG99" s="37"/>
      <c r="AMH99" s="37"/>
      <c r="AMI99" s="37"/>
      <c r="AMJ99" s="37"/>
      <c r="AMK99" s="37"/>
      <c r="AML99" s="37"/>
    </row>
    <row r="100" spans="1:1026" s="37" customFormat="1" ht="45">
      <c r="A100" s="138"/>
      <c r="B100" s="119"/>
      <c r="C100" s="119"/>
      <c r="D100" s="119"/>
      <c r="E100" s="134"/>
      <c r="F100" s="134"/>
      <c r="G100" s="119"/>
      <c r="H100" s="5" t="s">
        <v>158</v>
      </c>
      <c r="I100" s="5" t="s">
        <v>73</v>
      </c>
      <c r="J100" s="3">
        <v>0</v>
      </c>
      <c r="K100" s="5">
        <v>1</v>
      </c>
      <c r="L100" s="3">
        <v>0</v>
      </c>
      <c r="M100" s="141"/>
      <c r="N100" s="119"/>
      <c r="O100" s="119"/>
      <c r="P100" s="119"/>
      <c r="Q100" s="119"/>
      <c r="R100" s="28" t="s">
        <v>36</v>
      </c>
      <c r="S100" s="26"/>
      <c r="T100" s="14"/>
      <c r="U100" s="14"/>
      <c r="V100" s="14"/>
      <c r="W100" s="14"/>
      <c r="X100" s="14"/>
      <c r="Y100" s="14"/>
    </row>
    <row r="101" spans="1:1026" s="37" customFormat="1" ht="15" customHeight="1">
      <c r="A101" s="138"/>
      <c r="B101" s="119"/>
      <c r="C101" s="119"/>
      <c r="D101" s="119"/>
      <c r="E101" s="134"/>
      <c r="F101" s="134"/>
      <c r="G101" s="119"/>
      <c r="H101" s="119" t="s">
        <v>159</v>
      </c>
      <c r="I101" s="119" t="s">
        <v>27</v>
      </c>
      <c r="J101" s="141">
        <v>11250</v>
      </c>
      <c r="K101" s="119">
        <v>12</v>
      </c>
      <c r="L101" s="141">
        <v>135000</v>
      </c>
      <c r="M101" s="141"/>
      <c r="N101" s="119"/>
      <c r="O101" s="119"/>
      <c r="P101" s="119"/>
      <c r="Q101" s="119"/>
      <c r="R101" s="6" t="s">
        <v>160</v>
      </c>
      <c r="S101" s="26"/>
      <c r="T101" s="14"/>
      <c r="U101" s="14"/>
      <c r="V101" s="14"/>
      <c r="W101" s="14"/>
      <c r="X101" s="14"/>
      <c r="Y101" s="14"/>
    </row>
    <row r="102" spans="1:1026" s="37" customFormat="1">
      <c r="A102" s="138"/>
      <c r="B102" s="119"/>
      <c r="C102" s="119"/>
      <c r="D102" s="119"/>
      <c r="E102" s="134"/>
      <c r="F102" s="134"/>
      <c r="G102" s="119"/>
      <c r="H102" s="119"/>
      <c r="I102" s="119"/>
      <c r="J102" s="141"/>
      <c r="K102" s="119"/>
      <c r="L102" s="141"/>
      <c r="M102" s="141"/>
      <c r="N102" s="119"/>
      <c r="O102" s="119"/>
      <c r="P102" s="119"/>
      <c r="Q102" s="119"/>
      <c r="R102" s="29" t="s">
        <v>60</v>
      </c>
      <c r="S102" s="26"/>
      <c r="T102" s="14"/>
      <c r="U102" s="14"/>
      <c r="V102" s="14"/>
      <c r="W102" s="14"/>
      <c r="X102" s="14"/>
      <c r="Y102" s="14"/>
    </row>
    <row r="103" spans="1:1026" s="37" customFormat="1">
      <c r="A103" s="138"/>
      <c r="B103" s="119"/>
      <c r="C103" s="119"/>
      <c r="D103" s="119"/>
      <c r="E103" s="134"/>
      <c r="F103" s="134"/>
      <c r="G103" s="119"/>
      <c r="H103" s="119"/>
      <c r="I103" s="119"/>
      <c r="J103" s="141"/>
      <c r="K103" s="119"/>
      <c r="L103" s="141"/>
      <c r="M103" s="141"/>
      <c r="N103" s="119"/>
      <c r="O103" s="119"/>
      <c r="P103" s="119"/>
      <c r="Q103" s="119"/>
      <c r="R103" s="1" t="s">
        <v>42</v>
      </c>
      <c r="S103" s="26"/>
      <c r="T103" s="14"/>
      <c r="U103" s="14"/>
      <c r="V103" s="14"/>
      <c r="W103" s="14"/>
      <c r="X103" s="14"/>
      <c r="Y103" s="14"/>
    </row>
    <row r="104" spans="1:1026" s="37" customFormat="1">
      <c r="A104" s="138"/>
      <c r="B104" s="119"/>
      <c r="C104" s="119"/>
      <c r="D104" s="119"/>
      <c r="E104" s="134"/>
      <c r="F104" s="134"/>
      <c r="G104" s="119"/>
      <c r="H104" s="119"/>
      <c r="I104" s="119"/>
      <c r="J104" s="141"/>
      <c r="K104" s="119"/>
      <c r="L104" s="141"/>
      <c r="M104" s="141"/>
      <c r="N104" s="119"/>
      <c r="O104" s="119"/>
      <c r="P104" s="119"/>
      <c r="Q104" s="119"/>
      <c r="R104" s="1" t="s">
        <v>44</v>
      </c>
      <c r="S104" s="26"/>
      <c r="T104" s="14"/>
      <c r="U104" s="14"/>
      <c r="V104" s="14"/>
      <c r="W104" s="14"/>
      <c r="X104" s="14"/>
      <c r="Y104" s="14"/>
    </row>
    <row r="105" spans="1:1026" s="37" customFormat="1">
      <c r="A105" s="138"/>
      <c r="B105" s="119"/>
      <c r="C105" s="119"/>
      <c r="D105" s="119"/>
      <c r="E105" s="134"/>
      <c r="F105" s="134"/>
      <c r="G105" s="119"/>
      <c r="H105" s="119"/>
      <c r="I105" s="119"/>
      <c r="J105" s="141"/>
      <c r="K105" s="119"/>
      <c r="L105" s="141"/>
      <c r="M105" s="141"/>
      <c r="N105" s="119"/>
      <c r="O105" s="119"/>
      <c r="P105" s="119"/>
      <c r="Q105" s="119"/>
      <c r="R105" s="1" t="s">
        <v>47</v>
      </c>
      <c r="S105" s="26"/>
      <c r="T105" s="14"/>
      <c r="U105" s="14"/>
      <c r="V105" s="14"/>
      <c r="W105" s="14"/>
      <c r="X105" s="14"/>
      <c r="Y105" s="14"/>
    </row>
    <row r="106" spans="1:1026" s="37" customFormat="1">
      <c r="A106" s="138"/>
      <c r="B106" s="119"/>
      <c r="C106" s="119"/>
      <c r="D106" s="119"/>
      <c r="E106" s="134"/>
      <c r="F106" s="134"/>
      <c r="G106" s="119"/>
      <c r="H106" s="119"/>
      <c r="I106" s="119"/>
      <c r="J106" s="141"/>
      <c r="K106" s="119"/>
      <c r="L106" s="141"/>
      <c r="M106" s="141"/>
      <c r="N106" s="119"/>
      <c r="O106" s="119"/>
      <c r="P106" s="119"/>
      <c r="Q106" s="119"/>
      <c r="R106" s="1" t="s">
        <v>61</v>
      </c>
      <c r="S106" s="26"/>
      <c r="T106" s="14"/>
      <c r="U106" s="14"/>
      <c r="V106" s="14"/>
      <c r="W106" s="14"/>
      <c r="X106" s="14"/>
      <c r="Y106" s="14"/>
    </row>
    <row r="107" spans="1:1026" s="37" customFormat="1">
      <c r="A107" s="138"/>
      <c r="B107" s="119"/>
      <c r="C107" s="119"/>
      <c r="D107" s="119"/>
      <c r="E107" s="134"/>
      <c r="F107" s="134"/>
      <c r="G107" s="119"/>
      <c r="H107" s="119"/>
      <c r="I107" s="119"/>
      <c r="J107" s="141"/>
      <c r="K107" s="119"/>
      <c r="L107" s="141"/>
      <c r="M107" s="141"/>
      <c r="N107" s="119"/>
      <c r="O107" s="119"/>
      <c r="P107" s="119"/>
      <c r="Q107" s="119"/>
      <c r="R107" s="1" t="s">
        <v>35</v>
      </c>
      <c r="S107" s="26"/>
      <c r="T107" s="14"/>
      <c r="U107" s="14"/>
      <c r="V107" s="14"/>
      <c r="W107" s="14"/>
      <c r="X107" s="14"/>
      <c r="Y107" s="14"/>
    </row>
    <row r="108" spans="1:1026" s="37" customFormat="1">
      <c r="A108" s="138"/>
      <c r="B108" s="119"/>
      <c r="C108" s="119"/>
      <c r="D108" s="119"/>
      <c r="E108" s="134"/>
      <c r="F108" s="134"/>
      <c r="G108" s="119"/>
      <c r="H108" s="119"/>
      <c r="I108" s="119"/>
      <c r="J108" s="141"/>
      <c r="K108" s="119"/>
      <c r="L108" s="141"/>
      <c r="M108" s="141"/>
      <c r="N108" s="119"/>
      <c r="O108" s="119"/>
      <c r="P108" s="119"/>
      <c r="Q108" s="119"/>
      <c r="R108" s="1" t="s">
        <v>62</v>
      </c>
      <c r="S108" s="26"/>
      <c r="T108" s="14"/>
      <c r="U108" s="14"/>
      <c r="V108" s="14"/>
      <c r="W108" s="14"/>
      <c r="X108" s="14"/>
      <c r="Y108" s="14"/>
    </row>
    <row r="109" spans="1:1026" s="37" customFormat="1">
      <c r="A109" s="138"/>
      <c r="B109" s="119"/>
      <c r="C109" s="119"/>
      <c r="D109" s="119"/>
      <c r="E109" s="134"/>
      <c r="F109" s="134"/>
      <c r="G109" s="119"/>
      <c r="H109" s="119"/>
      <c r="I109" s="119"/>
      <c r="J109" s="141"/>
      <c r="K109" s="119"/>
      <c r="L109" s="141"/>
      <c r="M109" s="141"/>
      <c r="N109" s="119"/>
      <c r="O109" s="119"/>
      <c r="P109" s="119"/>
      <c r="Q109" s="119"/>
      <c r="R109" s="1" t="s">
        <v>63</v>
      </c>
      <c r="S109" s="26"/>
      <c r="T109" s="14"/>
      <c r="U109" s="14"/>
      <c r="V109" s="14"/>
      <c r="W109" s="14"/>
      <c r="X109" s="14"/>
      <c r="Y109" s="14"/>
    </row>
    <row r="110" spans="1:1026" s="37" customFormat="1" ht="15" customHeight="1">
      <c r="A110" s="138" t="s">
        <v>161</v>
      </c>
      <c r="B110" s="119" t="s">
        <v>162</v>
      </c>
      <c r="C110" s="119" t="s">
        <v>150</v>
      </c>
      <c r="D110" s="119" t="s">
        <v>163</v>
      </c>
      <c r="E110" s="134" t="s">
        <v>164</v>
      </c>
      <c r="F110" s="134">
        <v>46367</v>
      </c>
      <c r="G110" s="119" t="s">
        <v>52</v>
      </c>
      <c r="H110" s="119" t="s">
        <v>165</v>
      </c>
      <c r="I110" s="119" t="s">
        <v>110</v>
      </c>
      <c r="J110" s="141">
        <v>173382.6</v>
      </c>
      <c r="K110" s="119">
        <v>1</v>
      </c>
      <c r="L110" s="141">
        <v>173382.6</v>
      </c>
      <c r="M110" s="141">
        <v>173382.6</v>
      </c>
      <c r="N110" s="119" t="s">
        <v>166</v>
      </c>
      <c r="O110" s="119" t="s">
        <v>167</v>
      </c>
      <c r="P110" s="119" t="s">
        <v>168</v>
      </c>
      <c r="Q110" s="119" t="s">
        <v>169</v>
      </c>
      <c r="R110" s="6" t="s">
        <v>78</v>
      </c>
      <c r="S110" s="26"/>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row>
    <row r="111" spans="1:1026">
      <c r="A111" s="138"/>
      <c r="B111" s="119"/>
      <c r="C111" s="119"/>
      <c r="D111" s="119"/>
      <c r="E111" s="134"/>
      <c r="F111" s="134"/>
      <c r="G111" s="119"/>
      <c r="H111" s="119"/>
      <c r="I111" s="119"/>
      <c r="J111" s="141"/>
      <c r="K111" s="119"/>
      <c r="L111" s="141"/>
      <c r="M111" s="141"/>
      <c r="N111" s="119"/>
      <c r="O111" s="119"/>
      <c r="P111" s="119"/>
      <c r="Q111" s="119"/>
      <c r="R111" s="28" t="s">
        <v>36</v>
      </c>
      <c r="S111" s="26"/>
    </row>
    <row r="112" spans="1:1026">
      <c r="A112" s="138"/>
      <c r="B112" s="119"/>
      <c r="C112" s="119"/>
      <c r="D112" s="119"/>
      <c r="E112" s="134"/>
      <c r="F112" s="134"/>
      <c r="G112" s="119"/>
      <c r="H112" s="119"/>
      <c r="I112" s="119"/>
      <c r="J112" s="141"/>
      <c r="K112" s="119"/>
      <c r="L112" s="141"/>
      <c r="M112" s="141"/>
      <c r="N112" s="119"/>
      <c r="O112" s="119"/>
      <c r="P112" s="119"/>
      <c r="Q112" s="119"/>
      <c r="R112" s="6" t="s">
        <v>33</v>
      </c>
      <c r="S112" s="26"/>
    </row>
    <row r="113" spans="1:19" ht="46.5" customHeight="1">
      <c r="A113" s="138"/>
      <c r="B113" s="119"/>
      <c r="C113" s="119"/>
      <c r="D113" s="119"/>
      <c r="E113" s="134"/>
      <c r="F113" s="134"/>
      <c r="G113" s="119"/>
      <c r="H113" s="119"/>
      <c r="I113" s="119"/>
      <c r="J113" s="141"/>
      <c r="K113" s="119"/>
      <c r="L113" s="141"/>
      <c r="M113" s="141"/>
      <c r="N113" s="119"/>
      <c r="O113" s="119"/>
      <c r="P113" s="119"/>
      <c r="Q113" s="119"/>
      <c r="R113" s="29" t="s">
        <v>60</v>
      </c>
      <c r="S113" s="26"/>
    </row>
    <row r="114" spans="1:19" ht="25.5" customHeight="1">
      <c r="A114" s="138"/>
      <c r="B114" s="119"/>
      <c r="C114" s="119"/>
      <c r="D114" s="119"/>
      <c r="E114" s="134"/>
      <c r="F114" s="134"/>
      <c r="G114" s="119"/>
      <c r="H114" s="119"/>
      <c r="I114" s="119"/>
      <c r="J114" s="141"/>
      <c r="K114" s="119"/>
      <c r="L114" s="141"/>
      <c r="M114" s="141"/>
      <c r="N114" s="119"/>
      <c r="O114" s="119"/>
      <c r="P114" s="119"/>
      <c r="Q114" s="119"/>
      <c r="R114" s="1" t="s">
        <v>42</v>
      </c>
      <c r="S114" s="26"/>
    </row>
    <row r="115" spans="1:19" ht="21" customHeight="1">
      <c r="A115" s="138"/>
      <c r="B115" s="119"/>
      <c r="C115" s="119"/>
      <c r="D115" s="119"/>
      <c r="E115" s="134"/>
      <c r="F115" s="134"/>
      <c r="G115" s="119"/>
      <c r="H115" s="119"/>
      <c r="I115" s="119"/>
      <c r="J115" s="141"/>
      <c r="K115" s="119"/>
      <c r="L115" s="141"/>
      <c r="M115" s="141"/>
      <c r="N115" s="119"/>
      <c r="O115" s="119"/>
      <c r="P115" s="119"/>
      <c r="Q115" s="119"/>
      <c r="R115" s="1" t="s">
        <v>44</v>
      </c>
      <c r="S115" s="26"/>
    </row>
    <row r="116" spans="1:19" ht="21" customHeight="1">
      <c r="A116" s="138"/>
      <c r="B116" s="119"/>
      <c r="C116" s="119"/>
      <c r="D116" s="119"/>
      <c r="E116" s="134"/>
      <c r="F116" s="134"/>
      <c r="G116" s="119"/>
      <c r="H116" s="119"/>
      <c r="I116" s="119"/>
      <c r="J116" s="141"/>
      <c r="K116" s="119"/>
      <c r="L116" s="141"/>
      <c r="M116" s="141"/>
      <c r="N116" s="119"/>
      <c r="O116" s="119"/>
      <c r="P116" s="119"/>
      <c r="Q116" s="119"/>
      <c r="R116" s="1" t="s">
        <v>47</v>
      </c>
      <c r="S116" s="26"/>
    </row>
    <row r="117" spans="1:19" ht="21" customHeight="1">
      <c r="A117" s="138"/>
      <c r="B117" s="119"/>
      <c r="C117" s="119"/>
      <c r="D117" s="119"/>
      <c r="E117" s="134"/>
      <c r="F117" s="134"/>
      <c r="G117" s="119"/>
      <c r="H117" s="119"/>
      <c r="I117" s="119"/>
      <c r="J117" s="141"/>
      <c r="K117" s="119"/>
      <c r="L117" s="141"/>
      <c r="M117" s="141"/>
      <c r="N117" s="119"/>
      <c r="O117" s="119"/>
      <c r="P117" s="119"/>
      <c r="Q117" s="119"/>
      <c r="R117" s="1" t="s">
        <v>61</v>
      </c>
      <c r="S117" s="26"/>
    </row>
    <row r="118" spans="1:19" ht="21" customHeight="1">
      <c r="A118" s="138"/>
      <c r="B118" s="119"/>
      <c r="C118" s="119"/>
      <c r="D118" s="119"/>
      <c r="E118" s="134"/>
      <c r="F118" s="134"/>
      <c r="G118" s="119"/>
      <c r="H118" s="119"/>
      <c r="I118" s="119"/>
      <c r="J118" s="141"/>
      <c r="K118" s="119"/>
      <c r="L118" s="141"/>
      <c r="M118" s="141"/>
      <c r="N118" s="119"/>
      <c r="O118" s="119"/>
      <c r="P118" s="119"/>
      <c r="Q118" s="119"/>
      <c r="R118" s="1" t="s">
        <v>62</v>
      </c>
      <c r="S118" s="26"/>
    </row>
    <row r="119" spans="1:19" ht="21" customHeight="1">
      <c r="A119" s="138"/>
      <c r="B119" s="119"/>
      <c r="C119" s="119"/>
      <c r="D119" s="119"/>
      <c r="E119" s="134"/>
      <c r="F119" s="134"/>
      <c r="G119" s="119"/>
      <c r="H119" s="119"/>
      <c r="I119" s="119"/>
      <c r="J119" s="141"/>
      <c r="K119" s="119"/>
      <c r="L119" s="141"/>
      <c r="M119" s="141"/>
      <c r="N119" s="119"/>
      <c r="O119" s="119"/>
      <c r="P119" s="119"/>
      <c r="Q119" s="119"/>
      <c r="R119" s="1" t="s">
        <v>35</v>
      </c>
      <c r="S119" s="26"/>
    </row>
    <row r="120" spans="1:19" ht="21" customHeight="1">
      <c r="A120" s="138"/>
      <c r="B120" s="119"/>
      <c r="C120" s="119"/>
      <c r="D120" s="119"/>
      <c r="E120" s="134"/>
      <c r="F120" s="134"/>
      <c r="G120" s="119"/>
      <c r="H120" s="119"/>
      <c r="I120" s="119"/>
      <c r="J120" s="141"/>
      <c r="K120" s="119"/>
      <c r="L120" s="141"/>
      <c r="M120" s="141"/>
      <c r="N120" s="119"/>
      <c r="O120" s="119"/>
      <c r="P120" s="119"/>
      <c r="Q120" s="119"/>
      <c r="R120" s="1" t="s">
        <v>37</v>
      </c>
      <c r="S120" s="26"/>
    </row>
    <row r="121" spans="1:19" ht="21" customHeight="1">
      <c r="A121" s="138"/>
      <c r="B121" s="119"/>
      <c r="C121" s="119"/>
      <c r="D121" s="119"/>
      <c r="E121" s="134"/>
      <c r="F121" s="134"/>
      <c r="G121" s="119"/>
      <c r="H121" s="119"/>
      <c r="I121" s="119"/>
      <c r="J121" s="141"/>
      <c r="K121" s="119"/>
      <c r="L121" s="141"/>
      <c r="M121" s="141"/>
      <c r="N121" s="119"/>
      <c r="O121" s="119"/>
      <c r="P121" s="119"/>
      <c r="Q121" s="119"/>
      <c r="R121" s="1" t="s">
        <v>63</v>
      </c>
      <c r="S121" s="26"/>
    </row>
    <row r="122" spans="1:19" ht="21" customHeight="1">
      <c r="A122" s="138"/>
      <c r="B122" s="119"/>
      <c r="C122" s="119"/>
      <c r="D122" s="119"/>
      <c r="E122" s="134"/>
      <c r="F122" s="134"/>
      <c r="G122" s="119"/>
      <c r="H122" s="119"/>
      <c r="I122" s="119"/>
      <c r="J122" s="141"/>
      <c r="K122" s="119"/>
      <c r="L122" s="141"/>
      <c r="M122" s="141"/>
      <c r="N122" s="119"/>
      <c r="O122" s="119"/>
      <c r="P122" s="119"/>
      <c r="Q122" s="119"/>
      <c r="R122" s="1" t="s">
        <v>64</v>
      </c>
      <c r="S122" s="26"/>
    </row>
    <row r="123" spans="1:19" ht="30" customHeight="1">
      <c r="A123" s="138" t="s">
        <v>170</v>
      </c>
      <c r="B123" s="119" t="s">
        <v>171</v>
      </c>
      <c r="C123" s="119" t="s">
        <v>172</v>
      </c>
      <c r="D123" s="119" t="s">
        <v>173</v>
      </c>
      <c r="E123" s="134">
        <v>44615</v>
      </c>
      <c r="F123" s="134">
        <v>46441</v>
      </c>
      <c r="G123" s="119" t="s">
        <v>52</v>
      </c>
      <c r="H123" s="119" t="s">
        <v>174</v>
      </c>
      <c r="I123" s="119" t="s">
        <v>73</v>
      </c>
      <c r="J123" s="141">
        <v>56110.84</v>
      </c>
      <c r="K123" s="119">
        <v>1</v>
      </c>
      <c r="L123" s="141">
        <v>56110.84</v>
      </c>
      <c r="M123" s="141">
        <v>56110.84</v>
      </c>
      <c r="N123" s="119" t="s">
        <v>175</v>
      </c>
      <c r="O123" s="119" t="s">
        <v>176</v>
      </c>
      <c r="P123" s="119" t="s">
        <v>177</v>
      </c>
      <c r="Q123" s="119" t="s">
        <v>178</v>
      </c>
      <c r="R123" s="6" t="s">
        <v>179</v>
      </c>
      <c r="S123" s="26"/>
    </row>
    <row r="124" spans="1:19">
      <c r="A124" s="138"/>
      <c r="B124" s="119"/>
      <c r="C124" s="119"/>
      <c r="D124" s="119"/>
      <c r="E124" s="134"/>
      <c r="F124" s="134"/>
      <c r="G124" s="119"/>
      <c r="H124" s="119"/>
      <c r="I124" s="119"/>
      <c r="J124" s="141"/>
      <c r="K124" s="119"/>
      <c r="L124" s="141"/>
      <c r="M124" s="141"/>
      <c r="N124" s="119"/>
      <c r="O124" s="119"/>
      <c r="P124" s="119"/>
      <c r="Q124" s="119"/>
      <c r="R124" s="6" t="s">
        <v>180</v>
      </c>
      <c r="S124" s="26"/>
    </row>
    <row r="125" spans="1:19">
      <c r="A125" s="138"/>
      <c r="B125" s="119"/>
      <c r="C125" s="119"/>
      <c r="D125" s="119"/>
      <c r="E125" s="134"/>
      <c r="F125" s="134"/>
      <c r="G125" s="119"/>
      <c r="H125" s="119"/>
      <c r="I125" s="119"/>
      <c r="J125" s="141"/>
      <c r="K125" s="119"/>
      <c r="L125" s="141"/>
      <c r="M125" s="141"/>
      <c r="N125" s="119"/>
      <c r="O125" s="119"/>
      <c r="P125" s="119"/>
      <c r="Q125" s="119"/>
      <c r="R125" s="6" t="s">
        <v>181</v>
      </c>
      <c r="S125" s="26"/>
    </row>
    <row r="126" spans="1:19" ht="51" customHeight="1">
      <c r="A126" s="138"/>
      <c r="B126" s="119"/>
      <c r="C126" s="119"/>
      <c r="D126" s="119"/>
      <c r="E126" s="134"/>
      <c r="F126" s="134"/>
      <c r="G126" s="119"/>
      <c r="H126" s="119"/>
      <c r="I126" s="119"/>
      <c r="J126" s="141"/>
      <c r="K126" s="119"/>
      <c r="L126" s="141"/>
      <c r="M126" s="141"/>
      <c r="N126" s="119"/>
      <c r="O126" s="119"/>
      <c r="P126" s="119"/>
      <c r="Q126" s="119"/>
      <c r="R126" s="1" t="s">
        <v>60</v>
      </c>
      <c r="S126" s="26"/>
    </row>
    <row r="127" spans="1:19" ht="51" customHeight="1">
      <c r="A127" s="138"/>
      <c r="B127" s="119"/>
      <c r="C127" s="119"/>
      <c r="D127" s="119"/>
      <c r="E127" s="134"/>
      <c r="F127" s="134"/>
      <c r="G127" s="119"/>
      <c r="H127" s="119"/>
      <c r="I127" s="119"/>
      <c r="J127" s="141"/>
      <c r="K127" s="119"/>
      <c r="L127" s="141"/>
      <c r="M127" s="141"/>
      <c r="N127" s="119"/>
      <c r="O127" s="119"/>
      <c r="P127" s="119"/>
      <c r="Q127" s="119"/>
      <c r="R127" s="1" t="s">
        <v>35</v>
      </c>
      <c r="S127" s="26"/>
    </row>
    <row r="128" spans="1:19" ht="15" customHeight="1">
      <c r="A128" s="138" t="s">
        <v>182</v>
      </c>
      <c r="B128" s="119" t="s">
        <v>183</v>
      </c>
      <c r="C128" s="119" t="s">
        <v>184</v>
      </c>
      <c r="D128" s="119" t="s">
        <v>185</v>
      </c>
      <c r="E128" s="134" t="s">
        <v>186</v>
      </c>
      <c r="F128" s="134">
        <v>46112</v>
      </c>
      <c r="G128" s="119" t="s">
        <v>25</v>
      </c>
      <c r="H128" s="5" t="s">
        <v>187</v>
      </c>
      <c r="I128" s="5" t="s">
        <v>73</v>
      </c>
      <c r="J128" s="3">
        <v>18470</v>
      </c>
      <c r="K128" s="5">
        <v>1</v>
      </c>
      <c r="L128" s="3">
        <v>18470</v>
      </c>
      <c r="M128" s="141">
        <v>99535.2</v>
      </c>
      <c r="N128" s="119" t="s">
        <v>188</v>
      </c>
      <c r="O128" s="119" t="s">
        <v>189</v>
      </c>
      <c r="P128" s="119" t="s">
        <v>190</v>
      </c>
      <c r="Q128" s="119" t="s">
        <v>77</v>
      </c>
      <c r="R128" s="122" t="s">
        <v>78</v>
      </c>
      <c r="S128" s="26"/>
    </row>
    <row r="129" spans="1:19" ht="75">
      <c r="A129" s="138"/>
      <c r="B129" s="119"/>
      <c r="C129" s="119"/>
      <c r="D129" s="119"/>
      <c r="E129" s="134"/>
      <c r="F129" s="134"/>
      <c r="G129" s="119"/>
      <c r="H129" s="5" t="s">
        <v>191</v>
      </c>
      <c r="I129" s="5" t="s">
        <v>73</v>
      </c>
      <c r="J129" s="3">
        <v>37527.599999999999</v>
      </c>
      <c r="K129" s="5">
        <v>2</v>
      </c>
      <c r="L129" s="3">
        <v>75055.199999999997</v>
      </c>
      <c r="M129" s="141"/>
      <c r="N129" s="119"/>
      <c r="O129" s="119"/>
      <c r="P129" s="119"/>
      <c r="Q129" s="119"/>
      <c r="R129" s="122"/>
      <c r="S129" s="26"/>
    </row>
    <row r="130" spans="1:19" ht="51" customHeight="1">
      <c r="A130" s="138"/>
      <c r="B130" s="119"/>
      <c r="C130" s="119"/>
      <c r="D130" s="119"/>
      <c r="E130" s="134"/>
      <c r="F130" s="134"/>
      <c r="G130" s="119"/>
      <c r="H130" s="5" t="s">
        <v>192</v>
      </c>
      <c r="I130" s="5" t="s">
        <v>73</v>
      </c>
      <c r="J130" s="3">
        <v>1502.5</v>
      </c>
      <c r="K130" s="5">
        <v>4</v>
      </c>
      <c r="L130" s="3">
        <v>6010</v>
      </c>
      <c r="M130" s="141"/>
      <c r="N130" s="119"/>
      <c r="O130" s="119"/>
      <c r="P130" s="119"/>
      <c r="Q130" s="119"/>
      <c r="R130" s="122"/>
      <c r="S130" s="26"/>
    </row>
    <row r="131" spans="1:19" ht="15" customHeight="1">
      <c r="A131" s="138" t="s">
        <v>193</v>
      </c>
      <c r="B131" s="119" t="s">
        <v>194</v>
      </c>
      <c r="C131" s="119" t="s">
        <v>195</v>
      </c>
      <c r="D131" s="119" t="s">
        <v>196</v>
      </c>
      <c r="E131" s="134">
        <v>44690</v>
      </c>
      <c r="F131" s="134">
        <v>46151</v>
      </c>
      <c r="G131" s="119" t="s">
        <v>25</v>
      </c>
      <c r="H131" s="119" t="s">
        <v>197</v>
      </c>
      <c r="I131" s="119" t="s">
        <v>110</v>
      </c>
      <c r="J131" s="141">
        <v>24998.84</v>
      </c>
      <c r="K131" s="119">
        <v>1</v>
      </c>
      <c r="L131" s="141">
        <v>24998.84</v>
      </c>
      <c r="M131" s="141">
        <v>24998.84</v>
      </c>
      <c r="N131" s="119" t="s">
        <v>198</v>
      </c>
      <c r="O131" s="119" t="s">
        <v>199</v>
      </c>
      <c r="P131" s="119" t="s">
        <v>200</v>
      </c>
      <c r="Q131" s="119" t="s">
        <v>108</v>
      </c>
      <c r="R131" s="6" t="s">
        <v>201</v>
      </c>
      <c r="S131" s="26"/>
    </row>
    <row r="132" spans="1:19">
      <c r="A132" s="138"/>
      <c r="B132" s="119"/>
      <c r="C132" s="119"/>
      <c r="D132" s="119"/>
      <c r="E132" s="134"/>
      <c r="F132" s="134"/>
      <c r="G132" s="119"/>
      <c r="H132" s="119"/>
      <c r="I132" s="119"/>
      <c r="J132" s="141"/>
      <c r="K132" s="119"/>
      <c r="L132" s="141"/>
      <c r="M132" s="141"/>
      <c r="N132" s="119"/>
      <c r="O132" s="119"/>
      <c r="P132" s="119"/>
      <c r="Q132" s="119"/>
      <c r="R132" s="6" t="s">
        <v>202</v>
      </c>
      <c r="S132" s="26"/>
    </row>
    <row r="133" spans="1:19">
      <c r="A133" s="138"/>
      <c r="B133" s="119"/>
      <c r="C133" s="119"/>
      <c r="D133" s="119"/>
      <c r="E133" s="134"/>
      <c r="F133" s="134"/>
      <c r="G133" s="119"/>
      <c r="H133" s="119"/>
      <c r="I133" s="119"/>
      <c r="J133" s="141"/>
      <c r="K133" s="119"/>
      <c r="L133" s="141"/>
      <c r="M133" s="141"/>
      <c r="N133" s="119"/>
      <c r="O133" s="119"/>
      <c r="P133" s="119"/>
      <c r="Q133" s="119"/>
      <c r="R133" s="35" t="s">
        <v>60</v>
      </c>
      <c r="S133" s="26"/>
    </row>
    <row r="134" spans="1:19" ht="43.5" customHeight="1">
      <c r="A134" s="138"/>
      <c r="B134" s="119"/>
      <c r="C134" s="119"/>
      <c r="D134" s="119"/>
      <c r="E134" s="134"/>
      <c r="F134" s="134"/>
      <c r="G134" s="119"/>
      <c r="H134" s="119"/>
      <c r="I134" s="119"/>
      <c r="J134" s="141"/>
      <c r="K134" s="119"/>
      <c r="L134" s="141"/>
      <c r="M134" s="141"/>
      <c r="N134" s="119"/>
      <c r="O134" s="119"/>
      <c r="P134" s="119"/>
      <c r="Q134" s="119"/>
      <c r="R134" s="38" t="s">
        <v>36</v>
      </c>
      <c r="S134" s="26"/>
    </row>
    <row r="135" spans="1:19" ht="15" customHeight="1">
      <c r="A135" s="138" t="s">
        <v>203</v>
      </c>
      <c r="B135" s="119" t="s">
        <v>204</v>
      </c>
      <c r="C135" s="119" t="s">
        <v>205</v>
      </c>
      <c r="D135" s="119" t="s">
        <v>206</v>
      </c>
      <c r="E135" s="134">
        <v>44750</v>
      </c>
      <c r="F135" s="134">
        <v>46576</v>
      </c>
      <c r="G135" s="119" t="s">
        <v>52</v>
      </c>
      <c r="H135" s="119" t="s">
        <v>207</v>
      </c>
      <c r="I135" s="119" t="s">
        <v>27</v>
      </c>
      <c r="J135" s="141">
        <v>225.28</v>
      </c>
      <c r="K135" s="119">
        <v>60</v>
      </c>
      <c r="L135" s="141">
        <v>13516.8</v>
      </c>
      <c r="M135" s="141">
        <v>13516.8</v>
      </c>
      <c r="N135" s="119" t="s">
        <v>208</v>
      </c>
      <c r="O135" s="119" t="s">
        <v>209</v>
      </c>
      <c r="P135" s="119" t="s">
        <v>210</v>
      </c>
      <c r="Q135" s="119" t="s">
        <v>211</v>
      </c>
      <c r="R135" s="39" t="s">
        <v>36</v>
      </c>
      <c r="S135" s="26"/>
    </row>
    <row r="136" spans="1:19" ht="44.25" customHeight="1">
      <c r="A136" s="138"/>
      <c r="B136" s="119"/>
      <c r="C136" s="119"/>
      <c r="D136" s="119"/>
      <c r="E136" s="134"/>
      <c r="F136" s="134"/>
      <c r="G136" s="119"/>
      <c r="H136" s="119"/>
      <c r="I136" s="119"/>
      <c r="J136" s="141"/>
      <c r="K136" s="119"/>
      <c r="L136" s="141"/>
      <c r="M136" s="141"/>
      <c r="N136" s="119"/>
      <c r="O136" s="119"/>
      <c r="P136" s="119"/>
      <c r="Q136" s="119"/>
      <c r="R136" s="34" t="s">
        <v>42</v>
      </c>
      <c r="S136" s="26"/>
    </row>
    <row r="137" spans="1:19" ht="22.5" customHeight="1">
      <c r="A137" s="138"/>
      <c r="B137" s="119"/>
      <c r="C137" s="119"/>
      <c r="D137" s="119"/>
      <c r="E137" s="134"/>
      <c r="F137" s="134"/>
      <c r="G137" s="119"/>
      <c r="H137" s="119"/>
      <c r="I137" s="119"/>
      <c r="J137" s="141"/>
      <c r="K137" s="119"/>
      <c r="L137" s="141"/>
      <c r="M137" s="141"/>
      <c r="N137" s="119"/>
      <c r="O137" s="119"/>
      <c r="P137" s="119"/>
      <c r="Q137" s="119"/>
      <c r="R137" s="35" t="s">
        <v>44</v>
      </c>
      <c r="S137" s="26"/>
    </row>
    <row r="138" spans="1:19" ht="22.5" customHeight="1">
      <c r="A138" s="138"/>
      <c r="B138" s="119"/>
      <c r="C138" s="119"/>
      <c r="D138" s="119"/>
      <c r="E138" s="134"/>
      <c r="F138" s="134"/>
      <c r="G138" s="119"/>
      <c r="H138" s="119"/>
      <c r="I138" s="119"/>
      <c r="J138" s="141"/>
      <c r="K138" s="119"/>
      <c r="L138" s="141"/>
      <c r="M138" s="141"/>
      <c r="N138" s="119"/>
      <c r="O138" s="119"/>
      <c r="P138" s="119"/>
      <c r="Q138" s="119"/>
      <c r="R138" s="35" t="s">
        <v>47</v>
      </c>
      <c r="S138" s="26"/>
    </row>
    <row r="139" spans="1:19" ht="22.5" customHeight="1">
      <c r="A139" s="138"/>
      <c r="B139" s="119"/>
      <c r="C139" s="119"/>
      <c r="D139" s="119"/>
      <c r="E139" s="134"/>
      <c r="F139" s="134"/>
      <c r="G139" s="119"/>
      <c r="H139" s="119"/>
      <c r="I139" s="119"/>
      <c r="J139" s="141"/>
      <c r="K139" s="119"/>
      <c r="L139" s="141"/>
      <c r="M139" s="141"/>
      <c r="N139" s="119"/>
      <c r="O139" s="119"/>
      <c r="P139" s="119"/>
      <c r="Q139" s="119"/>
      <c r="R139" s="35" t="s">
        <v>61</v>
      </c>
      <c r="S139" s="26"/>
    </row>
    <row r="140" spans="1:19" ht="22.5" customHeight="1">
      <c r="A140" s="138"/>
      <c r="B140" s="119"/>
      <c r="C140" s="119"/>
      <c r="D140" s="119"/>
      <c r="E140" s="134"/>
      <c r="F140" s="134"/>
      <c r="G140" s="119"/>
      <c r="H140" s="119"/>
      <c r="I140" s="119"/>
      <c r="J140" s="141"/>
      <c r="K140" s="119"/>
      <c r="L140" s="141"/>
      <c r="M140" s="141"/>
      <c r="N140" s="119"/>
      <c r="O140" s="119"/>
      <c r="P140" s="119"/>
      <c r="Q140" s="119"/>
      <c r="R140" s="35" t="s">
        <v>62</v>
      </c>
      <c r="S140" s="26"/>
    </row>
    <row r="141" spans="1:19" ht="22.5" customHeight="1">
      <c r="A141" s="138"/>
      <c r="B141" s="119"/>
      <c r="C141" s="119"/>
      <c r="D141" s="119"/>
      <c r="E141" s="134"/>
      <c r="F141" s="134"/>
      <c r="G141" s="119"/>
      <c r="H141" s="119"/>
      <c r="I141" s="119"/>
      <c r="J141" s="141"/>
      <c r="K141" s="119"/>
      <c r="L141" s="141"/>
      <c r="M141" s="141"/>
      <c r="N141" s="119"/>
      <c r="O141" s="119"/>
      <c r="P141" s="119"/>
      <c r="Q141" s="119"/>
      <c r="R141" s="35" t="s">
        <v>63</v>
      </c>
      <c r="S141" s="26"/>
    </row>
    <row r="142" spans="1:19" ht="210">
      <c r="A142" s="6" t="s">
        <v>212</v>
      </c>
      <c r="B142" s="5" t="s">
        <v>213</v>
      </c>
      <c r="C142" s="5" t="s">
        <v>214</v>
      </c>
      <c r="D142" s="5" t="s">
        <v>215</v>
      </c>
      <c r="E142" s="4">
        <v>44775</v>
      </c>
      <c r="F142" s="4">
        <v>46601</v>
      </c>
      <c r="G142" s="5" t="s">
        <v>52</v>
      </c>
      <c r="H142" s="5" t="s">
        <v>216</v>
      </c>
      <c r="I142" s="5" t="s">
        <v>27</v>
      </c>
      <c r="J142" s="3">
        <v>0</v>
      </c>
      <c r="K142" s="5">
        <v>1</v>
      </c>
      <c r="L142" s="3">
        <v>0</v>
      </c>
      <c r="M142" s="3">
        <v>0</v>
      </c>
      <c r="N142" s="5" t="s">
        <v>217</v>
      </c>
      <c r="O142" s="5" t="s">
        <v>218</v>
      </c>
      <c r="P142" s="5" t="s">
        <v>219</v>
      </c>
      <c r="Q142" s="40" t="s">
        <v>220</v>
      </c>
      <c r="R142" s="5" t="s">
        <v>221</v>
      </c>
      <c r="S142" s="26"/>
    </row>
    <row r="143" spans="1:19" ht="45" customHeight="1">
      <c r="A143" s="138" t="s">
        <v>222</v>
      </c>
      <c r="B143" s="119" t="s">
        <v>223</v>
      </c>
      <c r="C143" s="119" t="s">
        <v>224</v>
      </c>
      <c r="D143" s="119" t="s">
        <v>225</v>
      </c>
      <c r="E143" s="134">
        <v>44812</v>
      </c>
      <c r="F143" s="134">
        <v>46273</v>
      </c>
      <c r="G143" s="119" t="s">
        <v>52</v>
      </c>
      <c r="H143" s="5" t="s">
        <v>226</v>
      </c>
      <c r="I143" s="5" t="s">
        <v>73</v>
      </c>
      <c r="J143" s="3">
        <v>20</v>
      </c>
      <c r="K143" s="5">
        <v>200</v>
      </c>
      <c r="L143" s="3">
        <v>4000</v>
      </c>
      <c r="M143" s="141">
        <v>238000</v>
      </c>
      <c r="N143" s="119" t="s">
        <v>227</v>
      </c>
      <c r="O143" s="119" t="s">
        <v>228</v>
      </c>
      <c r="P143" s="119" t="s">
        <v>229</v>
      </c>
      <c r="Q143" s="142" t="s">
        <v>230</v>
      </c>
      <c r="R143" s="138" t="s">
        <v>78</v>
      </c>
      <c r="S143" s="26"/>
    </row>
    <row r="144" spans="1:19" ht="30">
      <c r="A144" s="138"/>
      <c r="B144" s="119"/>
      <c r="C144" s="119"/>
      <c r="D144" s="119"/>
      <c r="E144" s="134"/>
      <c r="F144" s="134"/>
      <c r="G144" s="119"/>
      <c r="H144" s="5" t="s">
        <v>231</v>
      </c>
      <c r="I144" s="5" t="s">
        <v>73</v>
      </c>
      <c r="J144" s="3">
        <v>9500</v>
      </c>
      <c r="K144" s="5">
        <v>1</v>
      </c>
      <c r="L144" s="3">
        <v>9500</v>
      </c>
      <c r="M144" s="141"/>
      <c r="N144" s="119"/>
      <c r="O144" s="119"/>
      <c r="P144" s="119"/>
      <c r="Q144" s="142"/>
      <c r="R144" s="138"/>
      <c r="S144" s="26"/>
    </row>
    <row r="145" spans="1:19" ht="30">
      <c r="A145" s="138"/>
      <c r="B145" s="119"/>
      <c r="C145" s="119"/>
      <c r="D145" s="119"/>
      <c r="E145" s="134"/>
      <c r="F145" s="134"/>
      <c r="G145" s="119"/>
      <c r="H145" s="5" t="s">
        <v>232</v>
      </c>
      <c r="I145" s="5" t="s">
        <v>73</v>
      </c>
      <c r="J145" s="3">
        <v>55</v>
      </c>
      <c r="K145" s="5">
        <v>200</v>
      </c>
      <c r="L145" s="3">
        <v>11000</v>
      </c>
      <c r="M145" s="141"/>
      <c r="N145" s="119"/>
      <c r="O145" s="119"/>
      <c r="P145" s="119"/>
      <c r="Q145" s="142"/>
      <c r="R145" s="138"/>
      <c r="S145" s="26"/>
    </row>
    <row r="146" spans="1:19" ht="30">
      <c r="A146" s="138"/>
      <c r="B146" s="119"/>
      <c r="C146" s="119"/>
      <c r="D146" s="119"/>
      <c r="E146" s="134"/>
      <c r="F146" s="134"/>
      <c r="G146" s="119"/>
      <c r="H146" s="5" t="s">
        <v>233</v>
      </c>
      <c r="I146" s="5" t="s">
        <v>73</v>
      </c>
      <c r="J146" s="3">
        <v>48</v>
      </c>
      <c r="K146" s="5">
        <v>1000</v>
      </c>
      <c r="L146" s="3">
        <v>48000</v>
      </c>
      <c r="M146" s="141"/>
      <c r="N146" s="119"/>
      <c r="O146" s="119"/>
      <c r="P146" s="119"/>
      <c r="Q146" s="142"/>
      <c r="R146" s="138"/>
      <c r="S146" s="26"/>
    </row>
    <row r="147" spans="1:19" ht="30">
      <c r="A147" s="138"/>
      <c r="B147" s="119"/>
      <c r="C147" s="119"/>
      <c r="D147" s="119"/>
      <c r="E147" s="134"/>
      <c r="F147" s="134"/>
      <c r="G147" s="119"/>
      <c r="H147" s="5" t="s">
        <v>234</v>
      </c>
      <c r="I147" s="5" t="s">
        <v>73</v>
      </c>
      <c r="J147" s="3">
        <v>50</v>
      </c>
      <c r="K147" s="5">
        <v>300</v>
      </c>
      <c r="L147" s="3">
        <v>15000</v>
      </c>
      <c r="M147" s="141"/>
      <c r="N147" s="119"/>
      <c r="O147" s="119"/>
      <c r="P147" s="119"/>
      <c r="Q147" s="142"/>
      <c r="R147" s="138"/>
      <c r="S147" s="26"/>
    </row>
    <row r="148" spans="1:19" ht="30" customHeight="1">
      <c r="A148" s="138"/>
      <c r="B148" s="119"/>
      <c r="C148" s="119"/>
      <c r="D148" s="119"/>
      <c r="E148" s="134"/>
      <c r="F148" s="134"/>
      <c r="G148" s="119"/>
      <c r="H148" s="5" t="s">
        <v>234</v>
      </c>
      <c r="I148" s="5" t="s">
        <v>73</v>
      </c>
      <c r="J148" s="3">
        <v>49.5</v>
      </c>
      <c r="K148" s="5">
        <v>1000</v>
      </c>
      <c r="L148" s="3">
        <v>49500</v>
      </c>
      <c r="M148" s="141"/>
      <c r="N148" s="119"/>
      <c r="O148" s="119"/>
      <c r="P148" s="119"/>
      <c r="Q148" s="142"/>
      <c r="R148" s="138" t="s">
        <v>202</v>
      </c>
      <c r="S148" s="26"/>
    </row>
    <row r="149" spans="1:19" ht="30">
      <c r="A149" s="138"/>
      <c r="B149" s="119"/>
      <c r="C149" s="119"/>
      <c r="D149" s="119"/>
      <c r="E149" s="134"/>
      <c r="F149" s="134"/>
      <c r="G149" s="119"/>
      <c r="H149" s="5" t="s">
        <v>235</v>
      </c>
      <c r="I149" s="5" t="s">
        <v>73</v>
      </c>
      <c r="J149" s="3">
        <v>62</v>
      </c>
      <c r="K149" s="5">
        <v>1000</v>
      </c>
      <c r="L149" s="3">
        <v>62000</v>
      </c>
      <c r="M149" s="141"/>
      <c r="N149" s="119"/>
      <c r="O149" s="119"/>
      <c r="P149" s="119"/>
      <c r="Q149" s="142"/>
      <c r="R149" s="138"/>
      <c r="S149" s="26"/>
    </row>
    <row r="150" spans="1:19" ht="30">
      <c r="A150" s="138"/>
      <c r="B150" s="119"/>
      <c r="C150" s="119"/>
      <c r="D150" s="119"/>
      <c r="E150" s="134"/>
      <c r="F150" s="134"/>
      <c r="G150" s="119"/>
      <c r="H150" s="5" t="s">
        <v>235</v>
      </c>
      <c r="I150" s="5" t="s">
        <v>73</v>
      </c>
      <c r="J150" s="3">
        <v>62</v>
      </c>
      <c r="K150" s="5">
        <v>300</v>
      </c>
      <c r="L150" s="3">
        <v>18600</v>
      </c>
      <c r="M150" s="141"/>
      <c r="N150" s="119"/>
      <c r="O150" s="119"/>
      <c r="P150" s="119"/>
      <c r="Q150" s="142"/>
      <c r="R150" s="138"/>
      <c r="S150" s="26"/>
    </row>
    <row r="151" spans="1:19" ht="30">
      <c r="A151" s="138"/>
      <c r="B151" s="119"/>
      <c r="C151" s="119"/>
      <c r="D151" s="119"/>
      <c r="E151" s="134"/>
      <c r="F151" s="134"/>
      <c r="G151" s="119"/>
      <c r="H151" s="5" t="s">
        <v>233</v>
      </c>
      <c r="I151" s="5" t="s">
        <v>73</v>
      </c>
      <c r="J151" s="3">
        <v>48</v>
      </c>
      <c r="K151" s="5">
        <v>300</v>
      </c>
      <c r="L151" s="3">
        <v>14400</v>
      </c>
      <c r="M151" s="141"/>
      <c r="N151" s="119"/>
      <c r="O151" s="119"/>
      <c r="P151" s="119"/>
      <c r="Q151" s="142"/>
      <c r="R151" s="138"/>
      <c r="S151" s="26"/>
    </row>
    <row r="152" spans="1:19" ht="30" customHeight="1">
      <c r="A152" s="138"/>
      <c r="B152" s="119"/>
      <c r="C152" s="119"/>
      <c r="D152" s="119"/>
      <c r="E152" s="134"/>
      <c r="F152" s="134"/>
      <c r="G152" s="119"/>
      <c r="H152" s="119" t="s">
        <v>236</v>
      </c>
      <c r="I152" s="119" t="s">
        <v>73</v>
      </c>
      <c r="J152" s="141">
        <v>6000</v>
      </c>
      <c r="K152" s="119">
        <v>1</v>
      </c>
      <c r="L152" s="141">
        <v>6000</v>
      </c>
      <c r="M152" s="141"/>
      <c r="N152" s="119"/>
      <c r="O152" s="119"/>
      <c r="P152" s="119"/>
      <c r="Q152" s="142"/>
      <c r="R152" s="138"/>
      <c r="S152" s="26"/>
    </row>
    <row r="153" spans="1:19">
      <c r="A153" s="138"/>
      <c r="B153" s="119"/>
      <c r="C153" s="119"/>
      <c r="D153" s="119"/>
      <c r="E153" s="134"/>
      <c r="F153" s="134"/>
      <c r="G153" s="119"/>
      <c r="H153" s="119"/>
      <c r="I153" s="119"/>
      <c r="J153" s="141"/>
      <c r="K153" s="119"/>
      <c r="L153" s="141"/>
      <c r="M153" s="141"/>
      <c r="N153" s="119"/>
      <c r="O153" s="119"/>
      <c r="P153" s="119"/>
      <c r="Q153" s="142"/>
      <c r="R153" s="1" t="s">
        <v>60</v>
      </c>
      <c r="S153" s="26"/>
    </row>
    <row r="154" spans="1:19">
      <c r="A154" s="138"/>
      <c r="B154" s="119"/>
      <c r="C154" s="119"/>
      <c r="D154" s="119"/>
      <c r="E154" s="134"/>
      <c r="F154" s="134"/>
      <c r="G154" s="119"/>
      <c r="H154" s="119"/>
      <c r="I154" s="119"/>
      <c r="J154" s="141"/>
      <c r="K154" s="119"/>
      <c r="L154" s="141"/>
      <c r="M154" s="141"/>
      <c r="N154" s="119"/>
      <c r="O154" s="119"/>
      <c r="P154" s="119"/>
      <c r="Q154" s="142"/>
      <c r="R154" s="41" t="s">
        <v>35</v>
      </c>
      <c r="S154" s="26"/>
    </row>
    <row r="155" spans="1:19">
      <c r="A155" s="138"/>
      <c r="B155" s="119"/>
      <c r="C155" s="119"/>
      <c r="D155" s="119"/>
      <c r="E155" s="134"/>
      <c r="F155" s="134"/>
      <c r="G155" s="119"/>
      <c r="H155" s="119"/>
      <c r="I155" s="119"/>
      <c r="J155" s="141"/>
      <c r="K155" s="119"/>
      <c r="L155" s="141"/>
      <c r="M155" s="141"/>
      <c r="N155" s="119"/>
      <c r="O155" s="119"/>
      <c r="P155" s="119"/>
      <c r="Q155" s="142"/>
      <c r="R155" s="1" t="s">
        <v>36</v>
      </c>
      <c r="S155" s="26"/>
    </row>
    <row r="156" spans="1:19" ht="90" customHeight="1">
      <c r="A156" s="138" t="s">
        <v>237</v>
      </c>
      <c r="B156" s="119" t="s">
        <v>238</v>
      </c>
      <c r="C156" s="119" t="s">
        <v>239</v>
      </c>
      <c r="D156" s="119" t="s">
        <v>240</v>
      </c>
      <c r="E156" s="134" t="s">
        <v>241</v>
      </c>
      <c r="F156" s="134">
        <v>46685</v>
      </c>
      <c r="G156" s="119" t="s">
        <v>52</v>
      </c>
      <c r="H156" s="119" t="s">
        <v>242</v>
      </c>
      <c r="I156" s="119" t="s">
        <v>27</v>
      </c>
      <c r="J156" s="141">
        <v>250</v>
      </c>
      <c r="K156" s="119">
        <v>60</v>
      </c>
      <c r="L156" s="141">
        <v>15000</v>
      </c>
      <c r="M156" s="141">
        <v>15000</v>
      </c>
      <c r="N156" s="119" t="s">
        <v>243</v>
      </c>
      <c r="O156" s="119" t="s">
        <v>244</v>
      </c>
      <c r="P156" s="119" t="s">
        <v>245</v>
      </c>
      <c r="Q156" s="119" t="s">
        <v>246</v>
      </c>
      <c r="R156" s="28" t="s">
        <v>36</v>
      </c>
      <c r="S156" s="26"/>
    </row>
    <row r="157" spans="1:19">
      <c r="A157" s="138"/>
      <c r="B157" s="119"/>
      <c r="C157" s="119"/>
      <c r="D157" s="119"/>
      <c r="E157" s="134"/>
      <c r="F157" s="134"/>
      <c r="G157" s="119"/>
      <c r="H157" s="119"/>
      <c r="I157" s="119"/>
      <c r="J157" s="141"/>
      <c r="K157" s="119"/>
      <c r="L157" s="141"/>
      <c r="M157" s="141"/>
      <c r="N157" s="119"/>
      <c r="O157" s="119"/>
      <c r="P157" s="119"/>
      <c r="Q157" s="119"/>
      <c r="R157" s="1" t="s">
        <v>42</v>
      </c>
      <c r="S157" s="26"/>
    </row>
    <row r="158" spans="1:19">
      <c r="A158" s="138"/>
      <c r="B158" s="119"/>
      <c r="C158" s="119"/>
      <c r="D158" s="119"/>
      <c r="E158" s="134"/>
      <c r="F158" s="134"/>
      <c r="G158" s="119"/>
      <c r="H158" s="119"/>
      <c r="I158" s="119"/>
      <c r="J158" s="141"/>
      <c r="K158" s="119"/>
      <c r="L158" s="141"/>
      <c r="M158" s="141"/>
      <c r="N158" s="119"/>
      <c r="O158" s="119"/>
      <c r="P158" s="119"/>
      <c r="Q158" s="119"/>
      <c r="R158" s="1" t="s">
        <v>44</v>
      </c>
      <c r="S158" s="26"/>
    </row>
    <row r="159" spans="1:19">
      <c r="A159" s="138"/>
      <c r="B159" s="119"/>
      <c r="C159" s="119"/>
      <c r="D159" s="119"/>
      <c r="E159" s="134"/>
      <c r="F159" s="134"/>
      <c r="G159" s="119"/>
      <c r="H159" s="119"/>
      <c r="I159" s="119"/>
      <c r="J159" s="141"/>
      <c r="K159" s="119"/>
      <c r="L159" s="141"/>
      <c r="M159" s="141"/>
      <c r="N159" s="119"/>
      <c r="O159" s="119"/>
      <c r="P159" s="119"/>
      <c r="Q159" s="119"/>
      <c r="R159" s="1" t="s">
        <v>47</v>
      </c>
      <c r="S159" s="26"/>
    </row>
    <row r="160" spans="1:19">
      <c r="A160" s="138"/>
      <c r="B160" s="119"/>
      <c r="C160" s="119"/>
      <c r="D160" s="119"/>
      <c r="E160" s="134"/>
      <c r="F160" s="134"/>
      <c r="G160" s="119"/>
      <c r="H160" s="119"/>
      <c r="I160" s="119"/>
      <c r="J160" s="141"/>
      <c r="K160" s="119"/>
      <c r="L160" s="141"/>
      <c r="M160" s="141"/>
      <c r="N160" s="119"/>
      <c r="O160" s="119"/>
      <c r="P160" s="119"/>
      <c r="Q160" s="119"/>
      <c r="R160" s="1" t="s">
        <v>61</v>
      </c>
      <c r="S160" s="26"/>
    </row>
    <row r="161" spans="1:19">
      <c r="A161" s="138"/>
      <c r="B161" s="119"/>
      <c r="C161" s="119"/>
      <c r="D161" s="119"/>
      <c r="E161" s="134"/>
      <c r="F161" s="134"/>
      <c r="G161" s="119"/>
      <c r="H161" s="119"/>
      <c r="I161" s="119"/>
      <c r="J161" s="141"/>
      <c r="K161" s="119"/>
      <c r="L161" s="141"/>
      <c r="M161" s="141"/>
      <c r="N161" s="119"/>
      <c r="O161" s="119"/>
      <c r="P161" s="119"/>
      <c r="Q161" s="119"/>
      <c r="R161" s="1" t="s">
        <v>62</v>
      </c>
      <c r="S161" s="26"/>
    </row>
    <row r="162" spans="1:19" ht="15" customHeight="1">
      <c r="A162" s="138" t="s">
        <v>247</v>
      </c>
      <c r="B162" s="119" t="s">
        <v>248</v>
      </c>
      <c r="C162" s="119" t="s">
        <v>249</v>
      </c>
      <c r="D162" s="119" t="s">
        <v>250</v>
      </c>
      <c r="E162" s="134" t="s">
        <v>251</v>
      </c>
      <c r="F162" s="134">
        <v>46323</v>
      </c>
      <c r="G162" s="119" t="s">
        <v>52</v>
      </c>
      <c r="H162" s="119" t="s">
        <v>252</v>
      </c>
      <c r="I162" s="119" t="s">
        <v>27</v>
      </c>
      <c r="J162" s="141">
        <v>67996.11</v>
      </c>
      <c r="K162" s="119">
        <v>5</v>
      </c>
      <c r="L162" s="141">
        <v>339980.55</v>
      </c>
      <c r="M162" s="141">
        <v>369980.55</v>
      </c>
      <c r="N162" s="119" t="s">
        <v>253</v>
      </c>
      <c r="O162" s="119" t="s">
        <v>254</v>
      </c>
      <c r="P162" s="119" t="s">
        <v>255</v>
      </c>
      <c r="Q162" s="119" t="s">
        <v>77</v>
      </c>
      <c r="R162" s="6" t="s">
        <v>78</v>
      </c>
      <c r="S162" s="26"/>
    </row>
    <row r="163" spans="1:19">
      <c r="A163" s="138"/>
      <c r="B163" s="119"/>
      <c r="C163" s="119"/>
      <c r="D163" s="119"/>
      <c r="E163" s="134"/>
      <c r="F163" s="134"/>
      <c r="G163" s="119"/>
      <c r="H163" s="119"/>
      <c r="I163" s="119"/>
      <c r="J163" s="141"/>
      <c r="K163" s="119"/>
      <c r="L163" s="141"/>
      <c r="M163" s="141"/>
      <c r="N163" s="119"/>
      <c r="O163" s="119"/>
      <c r="P163" s="119"/>
      <c r="Q163" s="119"/>
      <c r="R163" s="28" t="s">
        <v>36</v>
      </c>
      <c r="S163" s="26"/>
    </row>
    <row r="164" spans="1:19">
      <c r="A164" s="138"/>
      <c r="B164" s="119"/>
      <c r="C164" s="119"/>
      <c r="D164" s="119"/>
      <c r="E164" s="134"/>
      <c r="F164" s="134"/>
      <c r="G164" s="119"/>
      <c r="H164" s="119"/>
      <c r="I164" s="119"/>
      <c r="J164" s="141"/>
      <c r="K164" s="119"/>
      <c r="L164" s="141"/>
      <c r="M164" s="141"/>
      <c r="N164" s="119"/>
      <c r="O164" s="119"/>
      <c r="P164" s="119"/>
      <c r="Q164" s="119"/>
      <c r="R164" s="6" t="s">
        <v>33</v>
      </c>
      <c r="S164" s="26"/>
    </row>
    <row r="165" spans="1:19">
      <c r="A165" s="138"/>
      <c r="B165" s="119"/>
      <c r="C165" s="119"/>
      <c r="D165" s="119"/>
      <c r="E165" s="134"/>
      <c r="F165" s="134"/>
      <c r="G165" s="119"/>
      <c r="H165" s="119"/>
      <c r="I165" s="119"/>
      <c r="J165" s="141"/>
      <c r="K165" s="119"/>
      <c r="L165" s="141"/>
      <c r="M165" s="141"/>
      <c r="N165" s="119"/>
      <c r="O165" s="119"/>
      <c r="P165" s="119"/>
      <c r="Q165" s="119"/>
      <c r="R165" s="6" t="s">
        <v>42</v>
      </c>
      <c r="S165" s="26"/>
    </row>
    <row r="166" spans="1:19" ht="78.75" customHeight="1">
      <c r="A166" s="138"/>
      <c r="B166" s="119"/>
      <c r="C166" s="119"/>
      <c r="D166" s="119"/>
      <c r="E166" s="134"/>
      <c r="F166" s="134"/>
      <c r="G166" s="119"/>
      <c r="H166" s="119"/>
      <c r="I166" s="119"/>
      <c r="J166" s="141"/>
      <c r="K166" s="119"/>
      <c r="L166" s="141"/>
      <c r="M166" s="141"/>
      <c r="N166" s="119"/>
      <c r="O166" s="119"/>
      <c r="P166" s="119"/>
      <c r="Q166" s="119"/>
      <c r="R166" s="6" t="s">
        <v>60</v>
      </c>
      <c r="S166" s="26"/>
    </row>
    <row r="167" spans="1:19" ht="23.25" customHeight="1">
      <c r="A167" s="138"/>
      <c r="B167" s="119"/>
      <c r="C167" s="119"/>
      <c r="D167" s="119"/>
      <c r="E167" s="134"/>
      <c r="F167" s="134"/>
      <c r="G167" s="119"/>
      <c r="H167" s="119"/>
      <c r="I167" s="119"/>
      <c r="J167" s="141"/>
      <c r="K167" s="119"/>
      <c r="L167" s="141"/>
      <c r="M167" s="141"/>
      <c r="N167" s="119"/>
      <c r="O167" s="119"/>
      <c r="P167" s="119"/>
      <c r="Q167" s="119"/>
      <c r="R167" s="1" t="s">
        <v>44</v>
      </c>
      <c r="S167" s="26"/>
    </row>
    <row r="168" spans="1:19" ht="23.25" customHeight="1">
      <c r="A168" s="138"/>
      <c r="B168" s="119"/>
      <c r="C168" s="119"/>
      <c r="D168" s="119"/>
      <c r="E168" s="134"/>
      <c r="F168" s="134"/>
      <c r="G168" s="119"/>
      <c r="H168" s="119"/>
      <c r="I168" s="119"/>
      <c r="J168" s="141"/>
      <c r="K168" s="119"/>
      <c r="L168" s="141"/>
      <c r="M168" s="141"/>
      <c r="N168" s="119"/>
      <c r="O168" s="119"/>
      <c r="P168" s="119"/>
      <c r="Q168" s="119"/>
      <c r="R168" s="1" t="s">
        <v>47</v>
      </c>
      <c r="S168" s="26"/>
    </row>
    <row r="169" spans="1:19" ht="23.25" customHeight="1">
      <c r="A169" s="138"/>
      <c r="B169" s="119"/>
      <c r="C169" s="119"/>
      <c r="D169" s="119"/>
      <c r="E169" s="134"/>
      <c r="F169" s="134"/>
      <c r="G169" s="119"/>
      <c r="H169" s="119"/>
      <c r="I169" s="119"/>
      <c r="J169" s="141"/>
      <c r="K169" s="119"/>
      <c r="L169" s="141"/>
      <c r="M169" s="141"/>
      <c r="N169" s="119"/>
      <c r="O169" s="119"/>
      <c r="P169" s="119"/>
      <c r="Q169" s="119"/>
      <c r="R169" s="1" t="s">
        <v>35</v>
      </c>
      <c r="S169" s="26"/>
    </row>
    <row r="170" spans="1:19" ht="23.25" customHeight="1">
      <c r="A170" s="138"/>
      <c r="B170" s="119"/>
      <c r="C170" s="119"/>
      <c r="D170" s="119"/>
      <c r="E170" s="134"/>
      <c r="F170" s="134"/>
      <c r="G170" s="119"/>
      <c r="H170" s="119"/>
      <c r="I170" s="119"/>
      <c r="J170" s="141"/>
      <c r="K170" s="119"/>
      <c r="L170" s="141"/>
      <c r="M170" s="141"/>
      <c r="N170" s="119"/>
      <c r="O170" s="119"/>
      <c r="P170" s="119"/>
      <c r="Q170" s="119"/>
      <c r="R170" s="1" t="s">
        <v>61</v>
      </c>
      <c r="S170" s="26"/>
    </row>
    <row r="171" spans="1:19" ht="23.25" customHeight="1">
      <c r="A171" s="138"/>
      <c r="B171" s="119"/>
      <c r="C171" s="119"/>
      <c r="D171" s="119"/>
      <c r="E171" s="134"/>
      <c r="F171" s="134"/>
      <c r="G171" s="119"/>
      <c r="H171" s="119" t="s">
        <v>256</v>
      </c>
      <c r="I171" s="119" t="s">
        <v>110</v>
      </c>
      <c r="J171" s="141">
        <v>30000</v>
      </c>
      <c r="K171" s="119">
        <v>1</v>
      </c>
      <c r="L171" s="141">
        <v>30000</v>
      </c>
      <c r="M171" s="141"/>
      <c r="N171" s="119"/>
      <c r="O171" s="119"/>
      <c r="P171" s="119"/>
      <c r="Q171" s="119"/>
      <c r="R171" s="1" t="s">
        <v>37</v>
      </c>
      <c r="S171" s="26"/>
    </row>
    <row r="172" spans="1:19" ht="23.25" customHeight="1">
      <c r="A172" s="138"/>
      <c r="B172" s="119"/>
      <c r="C172" s="119"/>
      <c r="D172" s="119"/>
      <c r="E172" s="134"/>
      <c r="F172" s="134"/>
      <c r="G172" s="119"/>
      <c r="H172" s="119"/>
      <c r="I172" s="119"/>
      <c r="J172" s="141"/>
      <c r="K172" s="119"/>
      <c r="L172" s="141"/>
      <c r="M172" s="141"/>
      <c r="N172" s="119"/>
      <c r="O172" s="119"/>
      <c r="P172" s="119"/>
      <c r="Q172" s="119"/>
      <c r="R172" s="1" t="s">
        <v>38</v>
      </c>
      <c r="S172" s="26"/>
    </row>
    <row r="173" spans="1:19" ht="15" customHeight="1">
      <c r="A173" s="138" t="s">
        <v>257</v>
      </c>
      <c r="B173" s="119" t="s">
        <v>258</v>
      </c>
      <c r="C173" s="119" t="s">
        <v>259</v>
      </c>
      <c r="D173" s="119" t="s">
        <v>260</v>
      </c>
      <c r="E173" s="134" t="s">
        <v>261</v>
      </c>
      <c r="F173" s="134">
        <v>46736</v>
      </c>
      <c r="G173" s="119" t="s">
        <v>52</v>
      </c>
      <c r="H173" s="119" t="s">
        <v>262</v>
      </c>
      <c r="I173" s="119" t="s">
        <v>27</v>
      </c>
      <c r="J173" s="141">
        <v>2351.79</v>
      </c>
      <c r="K173" s="119">
        <v>60</v>
      </c>
      <c r="L173" s="141">
        <v>103648.68</v>
      </c>
      <c r="M173" s="141">
        <v>103648.68</v>
      </c>
      <c r="N173" s="119" t="s">
        <v>263</v>
      </c>
      <c r="O173" s="119" t="s">
        <v>264</v>
      </c>
      <c r="P173" s="119" t="s">
        <v>265</v>
      </c>
      <c r="Q173" s="119" t="s">
        <v>57</v>
      </c>
      <c r="R173" s="28" t="s">
        <v>36</v>
      </c>
      <c r="S173" s="26"/>
    </row>
    <row r="174" spans="1:19" ht="59.25" customHeight="1">
      <c r="A174" s="138"/>
      <c r="B174" s="119"/>
      <c r="C174" s="119"/>
      <c r="D174" s="119"/>
      <c r="E174" s="134"/>
      <c r="F174" s="134"/>
      <c r="G174" s="119"/>
      <c r="H174" s="119"/>
      <c r="I174" s="119"/>
      <c r="J174" s="141"/>
      <c r="K174" s="119"/>
      <c r="L174" s="141"/>
      <c r="M174" s="141"/>
      <c r="N174" s="119"/>
      <c r="O174" s="119"/>
      <c r="P174" s="119"/>
      <c r="Q174" s="119"/>
      <c r="R174" s="1" t="s">
        <v>78</v>
      </c>
      <c r="S174" s="26"/>
    </row>
    <row r="175" spans="1:19" ht="32.25" customHeight="1">
      <c r="A175" s="138"/>
      <c r="B175" s="119"/>
      <c r="C175" s="119"/>
      <c r="D175" s="119"/>
      <c r="E175" s="134"/>
      <c r="F175" s="134"/>
      <c r="G175" s="119"/>
      <c r="H175" s="119"/>
      <c r="I175" s="119"/>
      <c r="J175" s="141"/>
      <c r="K175" s="119"/>
      <c r="L175" s="141"/>
      <c r="M175" s="141"/>
      <c r="N175" s="119"/>
      <c r="O175" s="119"/>
      <c r="P175" s="119"/>
      <c r="Q175" s="119"/>
      <c r="R175" s="1" t="s">
        <v>42</v>
      </c>
      <c r="S175" s="26"/>
    </row>
    <row r="176" spans="1:19" ht="30" customHeight="1">
      <c r="A176" s="138"/>
      <c r="B176" s="119"/>
      <c r="C176" s="119"/>
      <c r="D176" s="119"/>
      <c r="E176" s="134"/>
      <c r="F176" s="134"/>
      <c r="G176" s="119"/>
      <c r="H176" s="119"/>
      <c r="I176" s="119"/>
      <c r="J176" s="141"/>
      <c r="K176" s="119"/>
      <c r="L176" s="141"/>
      <c r="M176" s="141"/>
      <c r="N176" s="119"/>
      <c r="O176" s="119"/>
      <c r="P176" s="119"/>
      <c r="Q176" s="119"/>
      <c r="R176" s="1" t="s">
        <v>44</v>
      </c>
      <c r="S176" s="26"/>
    </row>
    <row r="177" spans="1:19" ht="30" customHeight="1">
      <c r="A177" s="138"/>
      <c r="B177" s="119"/>
      <c r="C177" s="119"/>
      <c r="D177" s="119"/>
      <c r="E177" s="134"/>
      <c r="F177" s="134"/>
      <c r="G177" s="119"/>
      <c r="H177" s="119"/>
      <c r="I177" s="119"/>
      <c r="J177" s="141"/>
      <c r="K177" s="119"/>
      <c r="L177" s="141"/>
      <c r="M177" s="141"/>
      <c r="N177" s="119"/>
      <c r="O177" s="119"/>
      <c r="P177" s="119"/>
      <c r="Q177" s="119"/>
      <c r="R177" s="1" t="s">
        <v>47</v>
      </c>
      <c r="S177" s="26"/>
    </row>
    <row r="178" spans="1:19" ht="30" customHeight="1">
      <c r="A178" s="138"/>
      <c r="B178" s="119"/>
      <c r="C178" s="119"/>
      <c r="D178" s="119"/>
      <c r="E178" s="134"/>
      <c r="F178" s="134"/>
      <c r="G178" s="119"/>
      <c r="H178" s="119"/>
      <c r="I178" s="119"/>
      <c r="J178" s="141"/>
      <c r="K178" s="119"/>
      <c r="L178" s="141"/>
      <c r="M178" s="141"/>
      <c r="N178" s="119"/>
      <c r="O178" s="119"/>
      <c r="P178" s="119"/>
      <c r="Q178" s="119"/>
      <c r="R178" s="1" t="s">
        <v>61</v>
      </c>
      <c r="S178" s="26"/>
    </row>
    <row r="179" spans="1:19" ht="30" customHeight="1">
      <c r="A179" s="138"/>
      <c r="B179" s="119"/>
      <c r="C179" s="119"/>
      <c r="D179" s="119"/>
      <c r="E179" s="134"/>
      <c r="F179" s="134"/>
      <c r="G179" s="119"/>
      <c r="H179" s="119"/>
      <c r="I179" s="119"/>
      <c r="J179" s="141"/>
      <c r="K179" s="119"/>
      <c r="L179" s="141"/>
      <c r="M179" s="141"/>
      <c r="N179" s="119"/>
      <c r="O179" s="119"/>
      <c r="P179" s="119"/>
      <c r="Q179" s="119"/>
      <c r="R179" s="1" t="s">
        <v>62</v>
      </c>
      <c r="S179" s="26"/>
    </row>
    <row r="180" spans="1:19" ht="30" customHeight="1">
      <c r="A180" s="138"/>
      <c r="B180" s="119"/>
      <c r="C180" s="119"/>
      <c r="D180" s="119"/>
      <c r="E180" s="134"/>
      <c r="F180" s="134"/>
      <c r="G180" s="119"/>
      <c r="H180" s="119"/>
      <c r="I180" s="119"/>
      <c r="J180" s="141"/>
      <c r="K180" s="119"/>
      <c r="L180" s="141"/>
      <c r="M180" s="141"/>
      <c r="N180" s="119"/>
      <c r="O180" s="119"/>
      <c r="P180" s="119"/>
      <c r="Q180" s="119"/>
      <c r="R180" s="1" t="s">
        <v>63</v>
      </c>
      <c r="S180" s="26"/>
    </row>
    <row r="181" spans="1:19" ht="15" customHeight="1">
      <c r="A181" s="138" t="s">
        <v>266</v>
      </c>
      <c r="B181" s="119" t="s">
        <v>267</v>
      </c>
      <c r="C181" s="119" t="s">
        <v>268</v>
      </c>
      <c r="D181" s="119" t="s">
        <v>269</v>
      </c>
      <c r="E181" s="134" t="s">
        <v>270</v>
      </c>
      <c r="F181" s="134" t="s">
        <v>271</v>
      </c>
      <c r="G181" s="119" t="s">
        <v>52</v>
      </c>
      <c r="H181" s="119" t="s">
        <v>272</v>
      </c>
      <c r="I181" s="119" t="s">
        <v>27</v>
      </c>
      <c r="J181" s="141">
        <v>1900</v>
      </c>
      <c r="K181" s="119">
        <v>60</v>
      </c>
      <c r="L181" s="141">
        <v>114000</v>
      </c>
      <c r="M181" s="141">
        <v>114000</v>
      </c>
      <c r="N181" s="119" t="s">
        <v>273</v>
      </c>
      <c r="O181" s="119" t="s">
        <v>274</v>
      </c>
      <c r="P181" s="119" t="s">
        <v>273</v>
      </c>
      <c r="Q181" s="119" t="s">
        <v>275</v>
      </c>
      <c r="R181" s="6" t="s">
        <v>78</v>
      </c>
      <c r="S181" s="26"/>
    </row>
    <row r="182" spans="1:19" ht="94.5" customHeight="1">
      <c r="A182" s="138"/>
      <c r="B182" s="119"/>
      <c r="C182" s="119"/>
      <c r="D182" s="119"/>
      <c r="E182" s="134"/>
      <c r="F182" s="134"/>
      <c r="G182" s="119"/>
      <c r="H182" s="119"/>
      <c r="I182" s="119"/>
      <c r="J182" s="141"/>
      <c r="K182" s="119"/>
      <c r="L182" s="141"/>
      <c r="M182" s="141"/>
      <c r="N182" s="119"/>
      <c r="O182" s="119"/>
      <c r="P182" s="119"/>
      <c r="Q182" s="119"/>
      <c r="R182" s="6" t="s">
        <v>36</v>
      </c>
      <c r="S182" s="26"/>
    </row>
    <row r="183" spans="1:19" ht="20.25" customHeight="1">
      <c r="A183" s="138"/>
      <c r="B183" s="119"/>
      <c r="C183" s="119"/>
      <c r="D183" s="119"/>
      <c r="E183" s="134"/>
      <c r="F183" s="134"/>
      <c r="G183" s="119"/>
      <c r="H183" s="119"/>
      <c r="I183" s="119"/>
      <c r="J183" s="141"/>
      <c r="K183" s="119"/>
      <c r="L183" s="141"/>
      <c r="M183" s="141"/>
      <c r="N183" s="119"/>
      <c r="O183" s="119"/>
      <c r="P183" s="119"/>
      <c r="Q183" s="119"/>
      <c r="R183" s="1" t="s">
        <v>42</v>
      </c>
      <c r="S183" s="26"/>
    </row>
    <row r="184" spans="1:19" ht="20.25" customHeight="1">
      <c r="A184" s="138"/>
      <c r="B184" s="119"/>
      <c r="C184" s="119"/>
      <c r="D184" s="119"/>
      <c r="E184" s="134"/>
      <c r="F184" s="134"/>
      <c r="G184" s="119"/>
      <c r="H184" s="119"/>
      <c r="I184" s="119"/>
      <c r="J184" s="141"/>
      <c r="K184" s="119"/>
      <c r="L184" s="141"/>
      <c r="M184" s="141"/>
      <c r="N184" s="119"/>
      <c r="O184" s="119"/>
      <c r="P184" s="119"/>
      <c r="Q184" s="119"/>
      <c r="R184" s="1" t="s">
        <v>44</v>
      </c>
      <c r="S184" s="26"/>
    </row>
    <row r="185" spans="1:19" ht="20.25" customHeight="1">
      <c r="A185" s="138"/>
      <c r="B185" s="119"/>
      <c r="C185" s="119"/>
      <c r="D185" s="119"/>
      <c r="E185" s="134"/>
      <c r="F185" s="134"/>
      <c r="G185" s="119"/>
      <c r="H185" s="119"/>
      <c r="I185" s="119"/>
      <c r="J185" s="141"/>
      <c r="K185" s="119"/>
      <c r="L185" s="141"/>
      <c r="M185" s="141"/>
      <c r="N185" s="119"/>
      <c r="O185" s="119"/>
      <c r="P185" s="119"/>
      <c r="Q185" s="119"/>
      <c r="R185" s="1" t="s">
        <v>47</v>
      </c>
      <c r="S185" s="26"/>
    </row>
    <row r="186" spans="1:19" ht="20.25" customHeight="1">
      <c r="A186" s="138"/>
      <c r="B186" s="119"/>
      <c r="C186" s="119"/>
      <c r="D186" s="119"/>
      <c r="E186" s="134"/>
      <c r="F186" s="134"/>
      <c r="G186" s="119"/>
      <c r="H186" s="119"/>
      <c r="I186" s="119"/>
      <c r="J186" s="141"/>
      <c r="K186" s="119"/>
      <c r="L186" s="141"/>
      <c r="M186" s="141"/>
      <c r="N186" s="119"/>
      <c r="O186" s="119"/>
      <c r="P186" s="119"/>
      <c r="Q186" s="119"/>
      <c r="R186" s="1" t="s">
        <v>61</v>
      </c>
      <c r="S186" s="26"/>
    </row>
    <row r="187" spans="1:19" ht="30" customHeight="1">
      <c r="A187" s="138" t="s">
        <v>276</v>
      </c>
      <c r="B187" s="119" t="s">
        <v>277</v>
      </c>
      <c r="C187" s="119" t="s">
        <v>278</v>
      </c>
      <c r="D187" s="119" t="s">
        <v>279</v>
      </c>
      <c r="E187" s="134">
        <v>44960</v>
      </c>
      <c r="F187" s="134">
        <v>46664</v>
      </c>
      <c r="G187" s="119" t="s">
        <v>52</v>
      </c>
      <c r="H187" s="5" t="s">
        <v>280</v>
      </c>
      <c r="I187" s="5" t="s">
        <v>27</v>
      </c>
      <c r="J187" s="3">
        <v>26048</v>
      </c>
      <c r="K187" s="5">
        <v>1</v>
      </c>
      <c r="L187" s="3">
        <v>26048</v>
      </c>
      <c r="M187" s="141">
        <v>2855000</v>
      </c>
      <c r="N187" s="119" t="s">
        <v>281</v>
      </c>
      <c r="O187" s="119" t="s">
        <v>282</v>
      </c>
      <c r="P187" s="119" t="s">
        <v>283</v>
      </c>
      <c r="Q187" s="119" t="s">
        <v>284</v>
      </c>
      <c r="R187" s="138" t="s">
        <v>78</v>
      </c>
      <c r="S187" s="26"/>
    </row>
    <row r="188" spans="1:19">
      <c r="A188" s="138"/>
      <c r="B188" s="119"/>
      <c r="C188" s="119"/>
      <c r="D188" s="119"/>
      <c r="E188" s="134"/>
      <c r="F188" s="134"/>
      <c r="G188" s="119"/>
      <c r="H188" s="5" t="s">
        <v>285</v>
      </c>
      <c r="I188" s="5" t="s">
        <v>27</v>
      </c>
      <c r="J188" s="3">
        <v>2916</v>
      </c>
      <c r="K188" s="5">
        <v>48</v>
      </c>
      <c r="L188" s="3">
        <v>139968</v>
      </c>
      <c r="M188" s="141"/>
      <c r="N188" s="119"/>
      <c r="O188" s="119"/>
      <c r="P188" s="119"/>
      <c r="Q188" s="119"/>
      <c r="R188" s="138"/>
      <c r="S188" s="26"/>
    </row>
    <row r="189" spans="1:19">
      <c r="A189" s="138"/>
      <c r="B189" s="119"/>
      <c r="C189" s="119"/>
      <c r="D189" s="119"/>
      <c r="E189" s="134"/>
      <c r="F189" s="134"/>
      <c r="G189" s="119"/>
      <c r="H189" s="5" t="s">
        <v>286</v>
      </c>
      <c r="I189" s="5" t="s">
        <v>27</v>
      </c>
      <c r="J189" s="3">
        <v>7800</v>
      </c>
      <c r="K189" s="5">
        <v>5</v>
      </c>
      <c r="L189" s="3">
        <v>39000</v>
      </c>
      <c r="M189" s="141"/>
      <c r="N189" s="119"/>
      <c r="O189" s="119"/>
      <c r="P189" s="119"/>
      <c r="Q189" s="119"/>
      <c r="R189" s="138"/>
      <c r="S189" s="26"/>
    </row>
    <row r="190" spans="1:19" ht="15" customHeight="1">
      <c r="A190" s="138"/>
      <c r="B190" s="119"/>
      <c r="C190" s="119"/>
      <c r="D190" s="119"/>
      <c r="E190" s="134"/>
      <c r="F190" s="134"/>
      <c r="G190" s="119"/>
      <c r="H190" s="119" t="s">
        <v>287</v>
      </c>
      <c r="I190" s="119" t="s">
        <v>27</v>
      </c>
      <c r="J190" s="141">
        <v>55208</v>
      </c>
      <c r="K190" s="119">
        <v>48</v>
      </c>
      <c r="L190" s="141">
        <v>2649984</v>
      </c>
      <c r="M190" s="141"/>
      <c r="N190" s="119"/>
      <c r="O190" s="119"/>
      <c r="P190" s="119"/>
      <c r="Q190" s="119"/>
      <c r="R190" s="138"/>
      <c r="S190" s="26"/>
    </row>
    <row r="191" spans="1:19">
      <c r="A191" s="138"/>
      <c r="B191" s="119"/>
      <c r="C191" s="119"/>
      <c r="D191" s="119"/>
      <c r="E191" s="134"/>
      <c r="F191" s="134"/>
      <c r="G191" s="119"/>
      <c r="H191" s="119"/>
      <c r="I191" s="119"/>
      <c r="J191" s="141"/>
      <c r="K191" s="119"/>
      <c r="L191" s="141"/>
      <c r="M191" s="141"/>
      <c r="N191" s="119"/>
      <c r="O191" s="119"/>
      <c r="P191" s="119"/>
      <c r="Q191" s="119"/>
      <c r="R191" s="6" t="s">
        <v>36</v>
      </c>
      <c r="S191" s="26"/>
    </row>
    <row r="192" spans="1:19">
      <c r="A192" s="138"/>
      <c r="B192" s="119"/>
      <c r="C192" s="119"/>
      <c r="D192" s="119"/>
      <c r="E192" s="134"/>
      <c r="F192" s="134"/>
      <c r="G192" s="119"/>
      <c r="H192" s="119"/>
      <c r="I192" s="119"/>
      <c r="J192" s="141"/>
      <c r="K192" s="119"/>
      <c r="L192" s="141"/>
      <c r="M192" s="141"/>
      <c r="N192" s="119"/>
      <c r="O192" s="119"/>
      <c r="P192" s="119"/>
      <c r="Q192" s="119"/>
      <c r="R192" s="1" t="s">
        <v>42</v>
      </c>
      <c r="S192" s="26"/>
    </row>
    <row r="193" spans="1:19">
      <c r="A193" s="138"/>
      <c r="B193" s="119"/>
      <c r="C193" s="119"/>
      <c r="D193" s="119"/>
      <c r="E193" s="134"/>
      <c r="F193" s="134"/>
      <c r="G193" s="119"/>
      <c r="H193" s="119"/>
      <c r="I193" s="119"/>
      <c r="J193" s="141"/>
      <c r="K193" s="119"/>
      <c r="L193" s="141"/>
      <c r="M193" s="141"/>
      <c r="N193" s="119"/>
      <c r="O193" s="119"/>
      <c r="P193" s="119"/>
      <c r="Q193" s="119"/>
      <c r="R193" s="1" t="s">
        <v>44</v>
      </c>
      <c r="S193" s="26"/>
    </row>
    <row r="194" spans="1:19">
      <c r="A194" s="138"/>
      <c r="B194" s="119"/>
      <c r="C194" s="119"/>
      <c r="D194" s="119"/>
      <c r="E194" s="134"/>
      <c r="F194" s="134"/>
      <c r="G194" s="119"/>
      <c r="H194" s="119"/>
      <c r="I194" s="119"/>
      <c r="J194" s="141"/>
      <c r="K194" s="119"/>
      <c r="L194" s="141"/>
      <c r="M194" s="141"/>
      <c r="N194" s="119"/>
      <c r="O194" s="119"/>
      <c r="P194" s="119"/>
      <c r="Q194" s="119"/>
      <c r="R194" s="1" t="s">
        <v>47</v>
      </c>
      <c r="S194" s="26"/>
    </row>
    <row r="195" spans="1:19">
      <c r="A195" s="138"/>
      <c r="B195" s="119"/>
      <c r="C195" s="119"/>
      <c r="D195" s="119"/>
      <c r="E195" s="134"/>
      <c r="F195" s="134"/>
      <c r="G195" s="119"/>
      <c r="H195" s="119"/>
      <c r="I195" s="119"/>
      <c r="J195" s="141"/>
      <c r="K195" s="119"/>
      <c r="L195" s="141"/>
      <c r="M195" s="141"/>
      <c r="N195" s="119"/>
      <c r="O195" s="119"/>
      <c r="P195" s="119"/>
      <c r="Q195" s="119"/>
      <c r="R195" s="1" t="s">
        <v>61</v>
      </c>
      <c r="S195" s="26"/>
    </row>
    <row r="196" spans="1:19">
      <c r="A196" s="138"/>
      <c r="B196" s="119"/>
      <c r="C196" s="119"/>
      <c r="D196" s="119"/>
      <c r="E196" s="134"/>
      <c r="F196" s="134"/>
      <c r="G196" s="119"/>
      <c r="H196" s="119"/>
      <c r="I196" s="119"/>
      <c r="J196" s="141"/>
      <c r="K196" s="119"/>
      <c r="L196" s="141"/>
      <c r="M196" s="141"/>
      <c r="N196" s="119"/>
      <c r="O196" s="119"/>
      <c r="P196" s="119"/>
      <c r="Q196" s="119"/>
      <c r="R196" s="1" t="s">
        <v>62</v>
      </c>
      <c r="S196" s="26"/>
    </row>
    <row r="197" spans="1:19">
      <c r="A197" s="138"/>
      <c r="B197" s="119"/>
      <c r="C197" s="119"/>
      <c r="D197" s="119"/>
      <c r="E197" s="134"/>
      <c r="F197" s="134"/>
      <c r="G197" s="119"/>
      <c r="H197" s="119"/>
      <c r="I197" s="119"/>
      <c r="J197" s="141"/>
      <c r="K197" s="119"/>
      <c r="L197" s="141"/>
      <c r="M197" s="141"/>
      <c r="N197" s="119"/>
      <c r="O197" s="119"/>
      <c r="P197" s="119"/>
      <c r="Q197" s="119"/>
      <c r="R197" s="1" t="s">
        <v>63</v>
      </c>
      <c r="S197" s="26"/>
    </row>
    <row r="198" spans="1:19" ht="15" customHeight="1">
      <c r="A198" s="138" t="s">
        <v>288</v>
      </c>
      <c r="B198" s="119" t="s">
        <v>289</v>
      </c>
      <c r="C198" s="119" t="s">
        <v>290</v>
      </c>
      <c r="D198" s="119" t="s">
        <v>291</v>
      </c>
      <c r="E198" s="134">
        <v>44987</v>
      </c>
      <c r="F198" s="134" t="s">
        <v>292</v>
      </c>
      <c r="G198" s="119" t="s">
        <v>52</v>
      </c>
      <c r="H198" s="119" t="s">
        <v>293</v>
      </c>
      <c r="I198" s="119" t="s">
        <v>27</v>
      </c>
      <c r="J198" s="141">
        <v>6000</v>
      </c>
      <c r="K198" s="119">
        <v>60</v>
      </c>
      <c r="L198" s="141">
        <v>360000</v>
      </c>
      <c r="M198" s="141">
        <v>360000</v>
      </c>
      <c r="N198" s="119" t="s">
        <v>294</v>
      </c>
      <c r="O198" s="119" t="s">
        <v>295</v>
      </c>
      <c r="P198" s="119" t="s">
        <v>294</v>
      </c>
      <c r="Q198" s="119" t="s">
        <v>296</v>
      </c>
      <c r="R198" s="6" t="s">
        <v>78</v>
      </c>
      <c r="S198" s="26"/>
    </row>
    <row r="199" spans="1:19">
      <c r="A199" s="138"/>
      <c r="B199" s="119"/>
      <c r="C199" s="119"/>
      <c r="D199" s="119"/>
      <c r="E199" s="134"/>
      <c r="F199" s="134"/>
      <c r="G199" s="119"/>
      <c r="H199" s="119"/>
      <c r="I199" s="119"/>
      <c r="J199" s="141"/>
      <c r="K199" s="119"/>
      <c r="L199" s="141"/>
      <c r="M199" s="141"/>
      <c r="N199" s="119"/>
      <c r="O199" s="119"/>
      <c r="P199" s="119"/>
      <c r="Q199" s="119"/>
      <c r="R199" s="6" t="s">
        <v>33</v>
      </c>
      <c r="S199" s="26"/>
    </row>
    <row r="200" spans="1:19" ht="51" customHeight="1">
      <c r="A200" s="138"/>
      <c r="B200" s="119"/>
      <c r="C200" s="119"/>
      <c r="D200" s="119"/>
      <c r="E200" s="134"/>
      <c r="F200" s="134"/>
      <c r="G200" s="119"/>
      <c r="H200" s="119"/>
      <c r="I200" s="119"/>
      <c r="J200" s="141"/>
      <c r="K200" s="119"/>
      <c r="L200" s="141"/>
      <c r="M200" s="141"/>
      <c r="N200" s="119"/>
      <c r="O200" s="119"/>
      <c r="P200" s="119"/>
      <c r="Q200" s="119"/>
      <c r="R200" s="29" t="s">
        <v>36</v>
      </c>
      <c r="S200" s="26"/>
    </row>
    <row r="201" spans="1:19" ht="18.75" customHeight="1">
      <c r="A201" s="138"/>
      <c r="B201" s="119"/>
      <c r="C201" s="119"/>
      <c r="D201" s="119"/>
      <c r="E201" s="134"/>
      <c r="F201" s="134"/>
      <c r="G201" s="119"/>
      <c r="H201" s="119"/>
      <c r="I201" s="119"/>
      <c r="J201" s="141"/>
      <c r="K201" s="119"/>
      <c r="L201" s="141"/>
      <c r="M201" s="141"/>
      <c r="N201" s="119"/>
      <c r="O201" s="119"/>
      <c r="P201" s="119"/>
      <c r="Q201" s="119"/>
      <c r="R201" s="1" t="s">
        <v>42</v>
      </c>
      <c r="S201" s="26"/>
    </row>
    <row r="202" spans="1:19" ht="18.75" customHeight="1">
      <c r="A202" s="138"/>
      <c r="B202" s="119"/>
      <c r="C202" s="119"/>
      <c r="D202" s="119"/>
      <c r="E202" s="134"/>
      <c r="F202" s="134"/>
      <c r="G202" s="119"/>
      <c r="H202" s="119"/>
      <c r="I202" s="119"/>
      <c r="J202" s="141"/>
      <c r="K202" s="119"/>
      <c r="L202" s="141"/>
      <c r="M202" s="141"/>
      <c r="N202" s="119"/>
      <c r="O202" s="119"/>
      <c r="P202" s="119"/>
      <c r="Q202" s="119"/>
      <c r="R202" s="1" t="s">
        <v>44</v>
      </c>
      <c r="S202" s="26"/>
    </row>
    <row r="203" spans="1:19" ht="18.75" customHeight="1">
      <c r="A203" s="138"/>
      <c r="B203" s="119"/>
      <c r="C203" s="119"/>
      <c r="D203" s="119"/>
      <c r="E203" s="134"/>
      <c r="F203" s="134"/>
      <c r="G203" s="119"/>
      <c r="H203" s="119"/>
      <c r="I203" s="119"/>
      <c r="J203" s="141"/>
      <c r="K203" s="119"/>
      <c r="L203" s="141"/>
      <c r="M203" s="141"/>
      <c r="N203" s="119"/>
      <c r="O203" s="119"/>
      <c r="P203" s="119"/>
      <c r="Q203" s="119"/>
      <c r="R203" s="1" t="s">
        <v>47</v>
      </c>
      <c r="S203" s="26"/>
    </row>
    <row r="204" spans="1:19" ht="18.75" customHeight="1">
      <c r="A204" s="138"/>
      <c r="B204" s="119"/>
      <c r="C204" s="119"/>
      <c r="D204" s="119"/>
      <c r="E204" s="134"/>
      <c r="F204" s="134"/>
      <c r="G204" s="119"/>
      <c r="H204" s="119"/>
      <c r="I204" s="119"/>
      <c r="J204" s="141"/>
      <c r="K204" s="119"/>
      <c r="L204" s="141"/>
      <c r="M204" s="141"/>
      <c r="N204" s="119"/>
      <c r="O204" s="119"/>
      <c r="P204" s="119"/>
      <c r="Q204" s="119"/>
      <c r="R204" s="1" t="s">
        <v>61</v>
      </c>
      <c r="S204" s="26"/>
    </row>
    <row r="205" spans="1:19" ht="18.75" customHeight="1">
      <c r="A205" s="138"/>
      <c r="B205" s="119"/>
      <c r="C205" s="119"/>
      <c r="D205" s="119"/>
      <c r="E205" s="134"/>
      <c r="F205" s="134"/>
      <c r="G205" s="119"/>
      <c r="H205" s="119"/>
      <c r="I205" s="119"/>
      <c r="J205" s="141"/>
      <c r="K205" s="119"/>
      <c r="L205" s="141"/>
      <c r="M205" s="141"/>
      <c r="N205" s="119"/>
      <c r="O205" s="119"/>
      <c r="P205" s="119"/>
      <c r="Q205" s="119"/>
      <c r="R205" s="1" t="s">
        <v>62</v>
      </c>
      <c r="S205" s="26"/>
    </row>
    <row r="206" spans="1:19" ht="15" customHeight="1">
      <c r="A206" s="138" t="s">
        <v>297</v>
      </c>
      <c r="B206" s="119" t="s">
        <v>298</v>
      </c>
      <c r="C206" s="119" t="s">
        <v>299</v>
      </c>
      <c r="D206" s="119" t="s">
        <v>300</v>
      </c>
      <c r="E206" s="134" t="s">
        <v>301</v>
      </c>
      <c r="F206" s="134">
        <v>46456</v>
      </c>
      <c r="G206" s="119" t="s">
        <v>52</v>
      </c>
      <c r="H206" s="119" t="s">
        <v>302</v>
      </c>
      <c r="I206" s="119" t="s">
        <v>110</v>
      </c>
      <c r="J206" s="141">
        <v>304258.62</v>
      </c>
      <c r="K206" s="119">
        <v>1</v>
      </c>
      <c r="L206" s="141">
        <v>304258.62</v>
      </c>
      <c r="M206" s="141">
        <v>304258.62</v>
      </c>
      <c r="N206" s="119" t="s">
        <v>303</v>
      </c>
      <c r="O206" s="119" t="s">
        <v>304</v>
      </c>
      <c r="P206" s="119" t="s">
        <v>305</v>
      </c>
      <c r="Q206" s="119" t="s">
        <v>306</v>
      </c>
      <c r="R206" s="6" t="s">
        <v>78</v>
      </c>
      <c r="S206" s="26"/>
    </row>
    <row r="207" spans="1:19" ht="113.25" customHeight="1">
      <c r="A207" s="138"/>
      <c r="B207" s="119"/>
      <c r="C207" s="119"/>
      <c r="D207" s="119"/>
      <c r="E207" s="134"/>
      <c r="F207" s="134"/>
      <c r="G207" s="119"/>
      <c r="H207" s="119"/>
      <c r="I207" s="119"/>
      <c r="J207" s="141"/>
      <c r="K207" s="119"/>
      <c r="L207" s="141"/>
      <c r="M207" s="141"/>
      <c r="N207" s="119"/>
      <c r="O207" s="119"/>
      <c r="P207" s="119"/>
      <c r="Q207" s="119"/>
      <c r="R207" s="1" t="s">
        <v>33</v>
      </c>
      <c r="S207" s="26"/>
    </row>
    <row r="208" spans="1:19" ht="24" customHeight="1">
      <c r="A208" s="138"/>
      <c r="B208" s="119"/>
      <c r="C208" s="119"/>
      <c r="D208" s="119"/>
      <c r="E208" s="134"/>
      <c r="F208" s="134"/>
      <c r="G208" s="119"/>
      <c r="H208" s="119"/>
      <c r="I208" s="119"/>
      <c r="J208" s="141"/>
      <c r="K208" s="119"/>
      <c r="L208" s="141"/>
      <c r="M208" s="141"/>
      <c r="N208" s="119"/>
      <c r="O208" s="119"/>
      <c r="P208" s="119"/>
      <c r="Q208" s="119"/>
      <c r="R208" s="1" t="s">
        <v>36</v>
      </c>
      <c r="S208" s="26"/>
    </row>
    <row r="209" spans="1:19" ht="21.75" customHeight="1">
      <c r="A209" s="138"/>
      <c r="B209" s="119"/>
      <c r="C209" s="119"/>
      <c r="D209" s="119"/>
      <c r="E209" s="134"/>
      <c r="F209" s="134"/>
      <c r="G209" s="119"/>
      <c r="H209" s="119"/>
      <c r="I209" s="119"/>
      <c r="J209" s="141"/>
      <c r="K209" s="119"/>
      <c r="L209" s="141"/>
      <c r="M209" s="141"/>
      <c r="N209" s="119"/>
      <c r="O209" s="119"/>
      <c r="P209" s="119"/>
      <c r="Q209" s="119"/>
      <c r="R209" s="1" t="s">
        <v>42</v>
      </c>
      <c r="S209" s="26"/>
    </row>
    <row r="210" spans="1:19" ht="21.75" customHeight="1">
      <c r="A210" s="138"/>
      <c r="B210" s="119"/>
      <c r="C210" s="119"/>
      <c r="D210" s="119"/>
      <c r="E210" s="134"/>
      <c r="F210" s="134"/>
      <c r="G210" s="119"/>
      <c r="H210" s="119"/>
      <c r="I210" s="119"/>
      <c r="J210" s="141"/>
      <c r="K210" s="119"/>
      <c r="L210" s="141"/>
      <c r="M210" s="141"/>
      <c r="N210" s="119"/>
      <c r="O210" s="119"/>
      <c r="P210" s="119"/>
      <c r="Q210" s="119"/>
      <c r="R210" s="1" t="s">
        <v>44</v>
      </c>
      <c r="S210" s="26"/>
    </row>
    <row r="211" spans="1:19" ht="21.75" customHeight="1">
      <c r="A211" s="138"/>
      <c r="B211" s="119"/>
      <c r="C211" s="119"/>
      <c r="D211" s="119"/>
      <c r="E211" s="134"/>
      <c r="F211" s="134"/>
      <c r="G211" s="119"/>
      <c r="H211" s="119"/>
      <c r="I211" s="119"/>
      <c r="J211" s="141"/>
      <c r="K211" s="119"/>
      <c r="L211" s="141"/>
      <c r="M211" s="141"/>
      <c r="N211" s="119"/>
      <c r="O211" s="119"/>
      <c r="P211" s="119"/>
      <c r="Q211" s="119"/>
      <c r="R211" s="1" t="s">
        <v>60</v>
      </c>
      <c r="S211" s="26"/>
    </row>
    <row r="212" spans="1:19" ht="21.75" customHeight="1">
      <c r="A212" s="138"/>
      <c r="B212" s="119"/>
      <c r="C212" s="119"/>
      <c r="D212" s="119"/>
      <c r="E212" s="134"/>
      <c r="F212" s="134"/>
      <c r="G212" s="119"/>
      <c r="H212" s="119"/>
      <c r="I212" s="119"/>
      <c r="J212" s="141"/>
      <c r="K212" s="119"/>
      <c r="L212" s="141"/>
      <c r="M212" s="141"/>
      <c r="N212" s="119"/>
      <c r="O212" s="119"/>
      <c r="P212" s="119"/>
      <c r="Q212" s="119"/>
      <c r="R212" s="1" t="s">
        <v>47</v>
      </c>
      <c r="S212" s="26"/>
    </row>
    <row r="213" spans="1:19" ht="15" customHeight="1">
      <c r="A213" s="138" t="s">
        <v>307</v>
      </c>
      <c r="B213" s="119" t="s">
        <v>308</v>
      </c>
      <c r="C213" s="119" t="s">
        <v>309</v>
      </c>
      <c r="D213" s="119" t="s">
        <v>310</v>
      </c>
      <c r="E213" s="134" t="s">
        <v>311</v>
      </c>
      <c r="F213" s="134">
        <v>46469</v>
      </c>
      <c r="G213" s="119" t="s">
        <v>52</v>
      </c>
      <c r="H213" s="5" t="s">
        <v>312</v>
      </c>
      <c r="I213" s="5" t="s">
        <v>27</v>
      </c>
      <c r="J213" s="3">
        <v>7750</v>
      </c>
      <c r="K213" s="5">
        <v>12</v>
      </c>
      <c r="L213" s="3">
        <v>93000</v>
      </c>
      <c r="M213" s="141">
        <v>93598.96</v>
      </c>
      <c r="N213" s="119" t="s">
        <v>313</v>
      </c>
      <c r="O213" s="119" t="s">
        <v>314</v>
      </c>
      <c r="P213" s="119" t="s">
        <v>315</v>
      </c>
      <c r="Q213" s="119" t="s">
        <v>157</v>
      </c>
      <c r="R213" s="138" t="s">
        <v>78</v>
      </c>
      <c r="S213" s="26"/>
    </row>
    <row r="214" spans="1:19" ht="30">
      <c r="A214" s="138"/>
      <c r="B214" s="119"/>
      <c r="C214" s="119"/>
      <c r="D214" s="119"/>
      <c r="E214" s="134"/>
      <c r="F214" s="134"/>
      <c r="G214" s="119"/>
      <c r="H214" s="5" t="s">
        <v>316</v>
      </c>
      <c r="I214" s="5" t="s">
        <v>27</v>
      </c>
      <c r="J214" s="3">
        <v>74.87</v>
      </c>
      <c r="K214" s="5">
        <v>6</v>
      </c>
      <c r="L214" s="3">
        <v>449.22</v>
      </c>
      <c r="M214" s="141"/>
      <c r="N214" s="119"/>
      <c r="O214" s="119"/>
      <c r="P214" s="119"/>
      <c r="Q214" s="119"/>
      <c r="R214" s="138"/>
      <c r="S214" s="26"/>
    </row>
    <row r="215" spans="1:19" ht="15" customHeight="1">
      <c r="A215" s="138"/>
      <c r="B215" s="119"/>
      <c r="C215" s="119"/>
      <c r="D215" s="119"/>
      <c r="E215" s="134"/>
      <c r="F215" s="134"/>
      <c r="G215" s="119"/>
      <c r="H215" s="119" t="s">
        <v>317</v>
      </c>
      <c r="I215" s="119" t="s">
        <v>27</v>
      </c>
      <c r="J215" s="141">
        <v>74.87</v>
      </c>
      <c r="K215" s="119">
        <v>2</v>
      </c>
      <c r="L215" s="141">
        <v>149.74</v>
      </c>
      <c r="M215" s="141"/>
      <c r="N215" s="119"/>
      <c r="O215" s="119"/>
      <c r="P215" s="119"/>
      <c r="Q215" s="119"/>
      <c r="R215" s="138"/>
      <c r="S215" s="26"/>
    </row>
    <row r="216" spans="1:19" ht="44.25" customHeight="1">
      <c r="A216" s="138"/>
      <c r="B216" s="119"/>
      <c r="C216" s="119"/>
      <c r="D216" s="119"/>
      <c r="E216" s="134"/>
      <c r="F216" s="134"/>
      <c r="G216" s="119"/>
      <c r="H216" s="119"/>
      <c r="I216" s="119"/>
      <c r="J216" s="141"/>
      <c r="K216" s="119"/>
      <c r="L216" s="141"/>
      <c r="M216" s="141"/>
      <c r="N216" s="119"/>
      <c r="O216" s="119"/>
      <c r="P216" s="119"/>
      <c r="Q216" s="119"/>
      <c r="R216" s="1" t="s">
        <v>33</v>
      </c>
      <c r="S216" s="26"/>
    </row>
    <row r="217" spans="1:19" ht="24" customHeight="1">
      <c r="A217" s="138"/>
      <c r="B217" s="119"/>
      <c r="C217" s="119"/>
      <c r="D217" s="119"/>
      <c r="E217" s="134"/>
      <c r="F217" s="134"/>
      <c r="G217" s="119"/>
      <c r="H217" s="119"/>
      <c r="I217" s="119"/>
      <c r="J217" s="141"/>
      <c r="K217" s="119"/>
      <c r="L217" s="141"/>
      <c r="M217" s="141"/>
      <c r="N217" s="119"/>
      <c r="O217" s="119"/>
      <c r="P217" s="119"/>
      <c r="Q217" s="119"/>
      <c r="R217" s="1" t="s">
        <v>36</v>
      </c>
      <c r="S217" s="26"/>
    </row>
    <row r="218" spans="1:19" ht="22.5" customHeight="1">
      <c r="A218" s="138"/>
      <c r="B218" s="119"/>
      <c r="C218" s="119"/>
      <c r="D218" s="119"/>
      <c r="E218" s="134"/>
      <c r="F218" s="134"/>
      <c r="G218" s="119"/>
      <c r="H218" s="119"/>
      <c r="I218" s="119"/>
      <c r="J218" s="141"/>
      <c r="K218" s="119"/>
      <c r="L218" s="141"/>
      <c r="M218" s="141"/>
      <c r="N218" s="119"/>
      <c r="O218" s="119"/>
      <c r="P218" s="119"/>
      <c r="Q218" s="119"/>
      <c r="R218" s="1" t="s">
        <v>42</v>
      </c>
      <c r="S218" s="26"/>
    </row>
    <row r="219" spans="1:19" ht="22.5" customHeight="1">
      <c r="A219" s="138"/>
      <c r="B219" s="119"/>
      <c r="C219" s="119"/>
      <c r="D219" s="119"/>
      <c r="E219" s="134"/>
      <c r="F219" s="134"/>
      <c r="G219" s="119"/>
      <c r="H219" s="119"/>
      <c r="I219" s="119"/>
      <c r="J219" s="141"/>
      <c r="K219" s="119"/>
      <c r="L219" s="141"/>
      <c r="M219" s="141"/>
      <c r="N219" s="119"/>
      <c r="O219" s="119"/>
      <c r="P219" s="119"/>
      <c r="Q219" s="119"/>
      <c r="R219" s="1" t="s">
        <v>60</v>
      </c>
      <c r="S219" s="26"/>
    </row>
    <row r="220" spans="1:19" ht="22.5" customHeight="1">
      <c r="A220" s="138"/>
      <c r="B220" s="119"/>
      <c r="C220" s="119"/>
      <c r="D220" s="119"/>
      <c r="E220" s="134"/>
      <c r="F220" s="134"/>
      <c r="G220" s="119"/>
      <c r="H220" s="119"/>
      <c r="I220" s="119"/>
      <c r="J220" s="141"/>
      <c r="K220" s="119"/>
      <c r="L220" s="141"/>
      <c r="M220" s="141"/>
      <c r="N220" s="119"/>
      <c r="O220" s="119"/>
      <c r="P220" s="119"/>
      <c r="Q220" s="119"/>
      <c r="R220" s="1" t="s">
        <v>44</v>
      </c>
      <c r="S220" s="26"/>
    </row>
    <row r="221" spans="1:19" ht="22.5" customHeight="1">
      <c r="A221" s="138"/>
      <c r="B221" s="119"/>
      <c r="C221" s="119"/>
      <c r="D221" s="119"/>
      <c r="E221" s="134"/>
      <c r="F221" s="134"/>
      <c r="G221" s="119"/>
      <c r="H221" s="119"/>
      <c r="I221" s="119"/>
      <c r="J221" s="141"/>
      <c r="K221" s="119"/>
      <c r="L221" s="141"/>
      <c r="M221" s="141"/>
      <c r="N221" s="119"/>
      <c r="O221" s="119"/>
      <c r="P221" s="119"/>
      <c r="Q221" s="119"/>
      <c r="R221" s="1" t="s">
        <v>35</v>
      </c>
      <c r="S221" s="26"/>
    </row>
    <row r="222" spans="1:19" ht="22.5" customHeight="1">
      <c r="A222" s="138"/>
      <c r="B222" s="119"/>
      <c r="C222" s="119"/>
      <c r="D222" s="119"/>
      <c r="E222" s="134"/>
      <c r="F222" s="134"/>
      <c r="G222" s="119"/>
      <c r="H222" s="119"/>
      <c r="I222" s="119"/>
      <c r="J222" s="141"/>
      <c r="K222" s="119"/>
      <c r="L222" s="141"/>
      <c r="M222" s="141"/>
      <c r="N222" s="119"/>
      <c r="O222" s="119"/>
      <c r="P222" s="119"/>
      <c r="Q222" s="119"/>
      <c r="R222" s="1" t="s">
        <v>47</v>
      </c>
      <c r="S222" s="26"/>
    </row>
    <row r="223" spans="1:19" ht="105" customHeight="1">
      <c r="A223" s="138" t="s">
        <v>318</v>
      </c>
      <c r="B223" s="119" t="s">
        <v>319</v>
      </c>
      <c r="C223" s="119" t="s">
        <v>320</v>
      </c>
      <c r="D223" s="119" t="s">
        <v>321</v>
      </c>
      <c r="E223" s="134" t="s">
        <v>322</v>
      </c>
      <c r="F223" s="134">
        <v>46470</v>
      </c>
      <c r="G223" s="119" t="s">
        <v>52</v>
      </c>
      <c r="H223" s="119" t="s">
        <v>323</v>
      </c>
      <c r="I223" s="119" t="s">
        <v>110</v>
      </c>
      <c r="J223" s="141">
        <v>140892.92000000001</v>
      </c>
      <c r="K223" s="119">
        <v>1</v>
      </c>
      <c r="L223" s="141">
        <v>140892.92000000001</v>
      </c>
      <c r="M223" s="141">
        <v>140892.92000000001</v>
      </c>
      <c r="N223" s="119" t="s">
        <v>324</v>
      </c>
      <c r="O223" s="119" t="s">
        <v>325</v>
      </c>
      <c r="P223" s="119" t="s">
        <v>326</v>
      </c>
      <c r="Q223" s="119" t="s">
        <v>306</v>
      </c>
      <c r="R223" s="6" t="s">
        <v>78</v>
      </c>
      <c r="S223" s="26"/>
    </row>
    <row r="224" spans="1:19">
      <c r="A224" s="138"/>
      <c r="B224" s="119"/>
      <c r="C224" s="119"/>
      <c r="D224" s="119"/>
      <c r="E224" s="134"/>
      <c r="F224" s="134"/>
      <c r="G224" s="119"/>
      <c r="H224" s="119"/>
      <c r="I224" s="119"/>
      <c r="J224" s="141"/>
      <c r="K224" s="119"/>
      <c r="L224" s="141"/>
      <c r="M224" s="141"/>
      <c r="N224" s="119"/>
      <c r="O224" s="119"/>
      <c r="P224" s="119"/>
      <c r="Q224" s="119"/>
      <c r="R224" s="1" t="s">
        <v>33</v>
      </c>
      <c r="S224" s="26"/>
    </row>
    <row r="225" spans="1:19">
      <c r="A225" s="138"/>
      <c r="B225" s="119"/>
      <c r="C225" s="119"/>
      <c r="D225" s="119"/>
      <c r="E225" s="134"/>
      <c r="F225" s="134"/>
      <c r="G225" s="119"/>
      <c r="H225" s="119"/>
      <c r="I225" s="119"/>
      <c r="J225" s="141"/>
      <c r="K225" s="119"/>
      <c r="L225" s="141"/>
      <c r="M225" s="141"/>
      <c r="N225" s="119"/>
      <c r="O225" s="119"/>
      <c r="P225" s="119"/>
      <c r="Q225" s="119"/>
      <c r="R225" s="1" t="s">
        <v>60</v>
      </c>
      <c r="S225" s="26"/>
    </row>
    <row r="226" spans="1:19">
      <c r="A226" s="138"/>
      <c r="B226" s="119"/>
      <c r="C226" s="119"/>
      <c r="D226" s="119"/>
      <c r="E226" s="134"/>
      <c r="F226" s="134"/>
      <c r="G226" s="119"/>
      <c r="H226" s="119"/>
      <c r="I226" s="119"/>
      <c r="J226" s="141"/>
      <c r="K226" s="119"/>
      <c r="L226" s="141"/>
      <c r="M226" s="141"/>
      <c r="N226" s="119"/>
      <c r="O226" s="119"/>
      <c r="P226" s="119"/>
      <c r="Q226" s="119"/>
      <c r="R226" s="1" t="s">
        <v>35</v>
      </c>
      <c r="S226" s="26"/>
    </row>
    <row r="227" spans="1:19" ht="90" customHeight="1">
      <c r="A227" s="138" t="s">
        <v>327</v>
      </c>
      <c r="B227" s="119" t="s">
        <v>328</v>
      </c>
      <c r="C227" s="119" t="s">
        <v>329</v>
      </c>
      <c r="D227" s="119" t="s">
        <v>330</v>
      </c>
      <c r="E227" s="134">
        <v>45019</v>
      </c>
      <c r="F227" s="134">
        <v>46480</v>
      </c>
      <c r="G227" s="119" t="s">
        <v>52</v>
      </c>
      <c r="H227" s="119" t="s">
        <v>331</v>
      </c>
      <c r="I227" s="119" t="s">
        <v>27</v>
      </c>
      <c r="J227" s="141">
        <v>3506.69</v>
      </c>
      <c r="K227" s="119">
        <v>12</v>
      </c>
      <c r="L227" s="141">
        <v>42080.28</v>
      </c>
      <c r="M227" s="141">
        <v>42080.28</v>
      </c>
      <c r="N227" s="119" t="s">
        <v>332</v>
      </c>
      <c r="O227" s="119" t="s">
        <v>333</v>
      </c>
      <c r="P227" s="119" t="s">
        <v>334</v>
      </c>
      <c r="Q227" s="119" t="s">
        <v>335</v>
      </c>
      <c r="R227" s="6" t="s">
        <v>78</v>
      </c>
      <c r="S227" s="26"/>
    </row>
    <row r="228" spans="1:19">
      <c r="A228" s="138"/>
      <c r="B228" s="119"/>
      <c r="C228" s="119"/>
      <c r="D228" s="119"/>
      <c r="E228" s="134"/>
      <c r="F228" s="134"/>
      <c r="G228" s="119"/>
      <c r="H228" s="119"/>
      <c r="I228" s="119"/>
      <c r="J228" s="141"/>
      <c r="K228" s="119"/>
      <c r="L228" s="141"/>
      <c r="M228" s="141"/>
      <c r="N228" s="119"/>
      <c r="O228" s="119"/>
      <c r="P228" s="119"/>
      <c r="Q228" s="119"/>
      <c r="R228" s="1" t="s">
        <v>33</v>
      </c>
      <c r="S228" s="26"/>
    </row>
    <row r="229" spans="1:19">
      <c r="A229" s="138"/>
      <c r="B229" s="119"/>
      <c r="C229" s="119"/>
      <c r="D229" s="119"/>
      <c r="E229" s="134"/>
      <c r="F229" s="134"/>
      <c r="G229" s="119"/>
      <c r="H229" s="119"/>
      <c r="I229" s="119"/>
      <c r="J229" s="141"/>
      <c r="K229" s="119"/>
      <c r="L229" s="141"/>
      <c r="M229" s="141"/>
      <c r="N229" s="119"/>
      <c r="O229" s="119"/>
      <c r="P229" s="119"/>
      <c r="Q229" s="119"/>
      <c r="R229" s="1" t="s">
        <v>36</v>
      </c>
      <c r="S229" s="26"/>
    </row>
    <row r="230" spans="1:19">
      <c r="A230" s="138"/>
      <c r="B230" s="119"/>
      <c r="C230" s="119"/>
      <c r="D230" s="119"/>
      <c r="E230" s="134"/>
      <c r="F230" s="134"/>
      <c r="G230" s="119"/>
      <c r="H230" s="119"/>
      <c r="I230" s="119"/>
      <c r="J230" s="141"/>
      <c r="K230" s="119"/>
      <c r="L230" s="141"/>
      <c r="M230" s="141"/>
      <c r="N230" s="119"/>
      <c r="O230" s="119"/>
      <c r="P230" s="119"/>
      <c r="Q230" s="119"/>
      <c r="R230" s="1" t="s">
        <v>42</v>
      </c>
      <c r="S230" s="26"/>
    </row>
    <row r="231" spans="1:19">
      <c r="A231" s="138"/>
      <c r="B231" s="119"/>
      <c r="C231" s="119"/>
      <c r="D231" s="119"/>
      <c r="E231" s="134"/>
      <c r="F231" s="134"/>
      <c r="G231" s="119"/>
      <c r="H231" s="119"/>
      <c r="I231" s="119"/>
      <c r="J231" s="141"/>
      <c r="K231" s="119"/>
      <c r="L231" s="141"/>
      <c r="M231" s="141"/>
      <c r="N231" s="119"/>
      <c r="O231" s="119"/>
      <c r="P231" s="119"/>
      <c r="Q231" s="119"/>
      <c r="R231" s="1" t="s">
        <v>60</v>
      </c>
      <c r="S231" s="26"/>
    </row>
    <row r="232" spans="1:19">
      <c r="A232" s="138"/>
      <c r="B232" s="119"/>
      <c r="C232" s="119"/>
      <c r="D232" s="119"/>
      <c r="E232" s="134"/>
      <c r="F232" s="134"/>
      <c r="G232" s="119"/>
      <c r="H232" s="119"/>
      <c r="I232" s="119"/>
      <c r="J232" s="141"/>
      <c r="K232" s="119"/>
      <c r="L232" s="141"/>
      <c r="M232" s="141"/>
      <c r="N232" s="119"/>
      <c r="O232" s="119"/>
      <c r="P232" s="119"/>
      <c r="Q232" s="119"/>
      <c r="R232" s="1" t="s">
        <v>44</v>
      </c>
      <c r="S232" s="26"/>
    </row>
    <row r="233" spans="1:19">
      <c r="A233" s="138"/>
      <c r="B233" s="119"/>
      <c r="C233" s="119"/>
      <c r="D233" s="119"/>
      <c r="E233" s="134"/>
      <c r="F233" s="134"/>
      <c r="G233" s="119"/>
      <c r="H233" s="119"/>
      <c r="I233" s="119"/>
      <c r="J233" s="141"/>
      <c r="K233" s="119"/>
      <c r="L233" s="141"/>
      <c r="M233" s="141"/>
      <c r="N233" s="119"/>
      <c r="O233" s="119"/>
      <c r="P233" s="119"/>
      <c r="Q233" s="119"/>
      <c r="R233" s="1" t="s">
        <v>35</v>
      </c>
      <c r="S233" s="26"/>
    </row>
    <row r="234" spans="1:19" ht="138.75" customHeight="1">
      <c r="A234" s="6" t="s">
        <v>336</v>
      </c>
      <c r="B234" s="5" t="s">
        <v>337</v>
      </c>
      <c r="C234" s="5" t="s">
        <v>338</v>
      </c>
      <c r="D234" s="5" t="s">
        <v>339</v>
      </c>
      <c r="E234" s="4" t="s">
        <v>340</v>
      </c>
      <c r="F234" s="4" t="s">
        <v>341</v>
      </c>
      <c r="G234" s="5" t="s">
        <v>25</v>
      </c>
      <c r="H234" s="5" t="s">
        <v>342</v>
      </c>
      <c r="I234" s="5" t="s">
        <v>73</v>
      </c>
      <c r="J234" s="3">
        <v>16300</v>
      </c>
      <c r="K234" s="5">
        <v>2</v>
      </c>
      <c r="L234" s="3">
        <v>32600</v>
      </c>
      <c r="M234" s="3">
        <v>32600</v>
      </c>
      <c r="N234" s="5" t="s">
        <v>343</v>
      </c>
      <c r="O234" s="5" t="s">
        <v>344</v>
      </c>
      <c r="P234" s="5" t="s">
        <v>345</v>
      </c>
      <c r="Q234" s="40" t="s">
        <v>346</v>
      </c>
      <c r="R234" s="5" t="s">
        <v>221</v>
      </c>
      <c r="S234" s="26"/>
    </row>
    <row r="235" spans="1:19" ht="15" customHeight="1">
      <c r="A235" s="138" t="s">
        <v>347</v>
      </c>
      <c r="B235" s="119" t="s">
        <v>348</v>
      </c>
      <c r="C235" s="119" t="s">
        <v>349</v>
      </c>
      <c r="D235" s="119" t="s">
        <v>350</v>
      </c>
      <c r="E235" s="134">
        <v>45050</v>
      </c>
      <c r="F235" s="134">
        <v>46511</v>
      </c>
      <c r="G235" s="119" t="s">
        <v>52</v>
      </c>
      <c r="H235" s="119" t="s">
        <v>351</v>
      </c>
      <c r="I235" s="119" t="s">
        <v>27</v>
      </c>
      <c r="J235" s="141">
        <v>12350.48</v>
      </c>
      <c r="K235" s="119">
        <v>12</v>
      </c>
      <c r="L235" s="141">
        <v>148205.76000000001</v>
      </c>
      <c r="M235" s="141">
        <v>148205.76000000001</v>
      </c>
      <c r="N235" s="119" t="s">
        <v>352</v>
      </c>
      <c r="O235" s="119" t="s">
        <v>353</v>
      </c>
      <c r="P235" s="119" t="s">
        <v>354</v>
      </c>
      <c r="Q235" s="119" t="s">
        <v>355</v>
      </c>
      <c r="R235" s="6" t="s">
        <v>78</v>
      </c>
      <c r="S235" s="26"/>
    </row>
    <row r="236" spans="1:19" ht="72.75" customHeight="1">
      <c r="A236" s="138"/>
      <c r="B236" s="119"/>
      <c r="C236" s="119"/>
      <c r="D236" s="119"/>
      <c r="E236" s="134"/>
      <c r="F236" s="134"/>
      <c r="G236" s="119"/>
      <c r="H236" s="119"/>
      <c r="I236" s="119"/>
      <c r="J236" s="141"/>
      <c r="K236" s="119"/>
      <c r="L236" s="141"/>
      <c r="M236" s="141"/>
      <c r="N236" s="119"/>
      <c r="O236" s="119"/>
      <c r="P236" s="119"/>
      <c r="Q236" s="119"/>
      <c r="R236" s="29" t="s">
        <v>36</v>
      </c>
      <c r="S236" s="26"/>
    </row>
    <row r="237" spans="1:19" ht="72.75" customHeight="1">
      <c r="A237" s="138"/>
      <c r="B237" s="119"/>
      <c r="C237" s="119"/>
      <c r="D237" s="119"/>
      <c r="E237" s="134"/>
      <c r="F237" s="134"/>
      <c r="G237" s="119"/>
      <c r="H237" s="119"/>
      <c r="I237" s="119"/>
      <c r="J237" s="141"/>
      <c r="K237" s="119"/>
      <c r="L237" s="141"/>
      <c r="M237" s="141"/>
      <c r="N237" s="119"/>
      <c r="O237" s="119"/>
      <c r="P237" s="119"/>
      <c r="Q237" s="119"/>
      <c r="R237" s="1" t="s">
        <v>33</v>
      </c>
      <c r="S237" s="26"/>
    </row>
    <row r="238" spans="1:19" ht="21" customHeight="1">
      <c r="A238" s="138"/>
      <c r="B238" s="119"/>
      <c r="C238" s="119"/>
      <c r="D238" s="119"/>
      <c r="E238" s="134"/>
      <c r="F238" s="134"/>
      <c r="G238" s="119"/>
      <c r="H238" s="119"/>
      <c r="I238" s="119"/>
      <c r="J238" s="141"/>
      <c r="K238" s="119"/>
      <c r="L238" s="141"/>
      <c r="M238" s="141"/>
      <c r="N238" s="119"/>
      <c r="O238" s="119"/>
      <c r="P238" s="119"/>
      <c r="Q238" s="119"/>
      <c r="R238" s="1" t="s">
        <v>42</v>
      </c>
      <c r="S238" s="26"/>
    </row>
    <row r="239" spans="1:19" ht="21" customHeight="1">
      <c r="A239" s="138"/>
      <c r="B239" s="119"/>
      <c r="C239" s="119"/>
      <c r="D239" s="119"/>
      <c r="E239" s="134"/>
      <c r="F239" s="134"/>
      <c r="G239" s="119"/>
      <c r="H239" s="119"/>
      <c r="I239" s="119"/>
      <c r="J239" s="141"/>
      <c r="K239" s="119"/>
      <c r="L239" s="141"/>
      <c r="M239" s="141"/>
      <c r="N239" s="119"/>
      <c r="O239" s="119"/>
      <c r="P239" s="119"/>
      <c r="Q239" s="119"/>
      <c r="R239" s="1" t="s">
        <v>44</v>
      </c>
      <c r="S239" s="26"/>
    </row>
    <row r="240" spans="1:19" ht="21" customHeight="1">
      <c r="A240" s="138"/>
      <c r="B240" s="119"/>
      <c r="C240" s="119"/>
      <c r="D240" s="119"/>
      <c r="E240" s="134"/>
      <c r="F240" s="134"/>
      <c r="G240" s="119"/>
      <c r="H240" s="119"/>
      <c r="I240" s="119"/>
      <c r="J240" s="141"/>
      <c r="K240" s="119"/>
      <c r="L240" s="141"/>
      <c r="M240" s="141"/>
      <c r="N240" s="119"/>
      <c r="O240" s="119"/>
      <c r="P240" s="119"/>
      <c r="Q240" s="119"/>
      <c r="R240" s="1" t="s">
        <v>47</v>
      </c>
      <c r="S240" s="26"/>
    </row>
    <row r="241" spans="1:1026" ht="21" customHeight="1">
      <c r="A241" s="138"/>
      <c r="B241" s="119"/>
      <c r="C241" s="119"/>
      <c r="D241" s="119"/>
      <c r="E241" s="134"/>
      <c r="F241" s="134"/>
      <c r="G241" s="119"/>
      <c r="H241" s="119"/>
      <c r="I241" s="119"/>
      <c r="J241" s="141"/>
      <c r="K241" s="119"/>
      <c r="L241" s="141"/>
      <c r="M241" s="141"/>
      <c r="N241" s="119"/>
      <c r="O241" s="119"/>
      <c r="P241" s="119"/>
      <c r="Q241" s="119"/>
      <c r="R241" s="1" t="s">
        <v>60</v>
      </c>
      <c r="S241" s="26"/>
    </row>
    <row r="242" spans="1:1026" ht="45" customHeight="1">
      <c r="A242" s="138" t="s">
        <v>356</v>
      </c>
      <c r="B242" s="119" t="s">
        <v>357</v>
      </c>
      <c r="C242" s="119" t="s">
        <v>358</v>
      </c>
      <c r="D242" s="119" t="s">
        <v>359</v>
      </c>
      <c r="E242" s="134">
        <v>45079</v>
      </c>
      <c r="F242" s="134">
        <v>46540</v>
      </c>
      <c r="G242" s="119" t="s">
        <v>52</v>
      </c>
      <c r="H242" s="5" t="s">
        <v>360</v>
      </c>
      <c r="I242" s="5" t="s">
        <v>27</v>
      </c>
      <c r="J242" s="3">
        <v>25956.28</v>
      </c>
      <c r="K242" s="5">
        <v>12</v>
      </c>
      <c r="L242" s="3">
        <v>311475.36</v>
      </c>
      <c r="M242" s="141">
        <v>313772.76</v>
      </c>
      <c r="N242" s="119" t="s">
        <v>361</v>
      </c>
      <c r="O242" s="119" t="s">
        <v>362</v>
      </c>
      <c r="P242" s="119" t="s">
        <v>363</v>
      </c>
      <c r="Q242" s="119" t="s">
        <v>364</v>
      </c>
      <c r="R242" s="138" t="s">
        <v>78</v>
      </c>
      <c r="S242" s="26"/>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c r="EH242" s="27"/>
      <c r="EI242" s="27"/>
      <c r="EJ242" s="27"/>
      <c r="EK242" s="27"/>
      <c r="EL242" s="27"/>
      <c r="EM242" s="27"/>
      <c r="EN242" s="27"/>
      <c r="EO242" s="27"/>
      <c r="EP242" s="27"/>
      <c r="EQ242" s="27"/>
      <c r="ER242" s="27"/>
      <c r="ES242" s="27"/>
      <c r="ET242" s="27"/>
      <c r="EU242" s="27"/>
      <c r="EV242" s="27"/>
      <c r="EW242" s="27"/>
      <c r="EX242" s="27"/>
      <c r="EY242" s="27"/>
      <c r="EZ242" s="27"/>
      <c r="FA242" s="27"/>
      <c r="FB242" s="27"/>
      <c r="FC242" s="27"/>
      <c r="FD242" s="27"/>
      <c r="FE242" s="27"/>
      <c r="FF242" s="27"/>
      <c r="FG242" s="27"/>
      <c r="FH242" s="27"/>
      <c r="FI242" s="27"/>
      <c r="FJ242" s="27"/>
      <c r="FK242" s="27"/>
      <c r="FL242" s="27"/>
      <c r="FM242" s="27"/>
      <c r="FN242" s="27"/>
      <c r="FO242" s="27"/>
      <c r="FP242" s="27"/>
      <c r="FQ242" s="27"/>
      <c r="FR242" s="27"/>
      <c r="FS242" s="27"/>
      <c r="FT242" s="27"/>
      <c r="FU242" s="27"/>
      <c r="FV242" s="27"/>
      <c r="FW242" s="27"/>
      <c r="FX242" s="27"/>
      <c r="FY242" s="27"/>
      <c r="FZ242" s="27"/>
      <c r="GA242" s="27"/>
      <c r="GB242" s="27"/>
      <c r="GC242" s="27"/>
      <c r="GD242" s="27"/>
      <c r="GE242" s="27"/>
      <c r="GF242" s="27"/>
      <c r="GG242" s="27"/>
      <c r="GH242" s="27"/>
      <c r="GI242" s="27"/>
      <c r="GJ242" s="27"/>
      <c r="GK242" s="27"/>
      <c r="GL242" s="27"/>
      <c r="GM242" s="27"/>
      <c r="GN242" s="27"/>
      <c r="GO242" s="27"/>
      <c r="GP242" s="27"/>
      <c r="GQ242" s="27"/>
      <c r="GR242" s="27"/>
      <c r="GS242" s="27"/>
      <c r="GT242" s="27"/>
      <c r="GU242" s="27"/>
      <c r="GV242" s="27"/>
      <c r="GW242" s="27"/>
      <c r="GX242" s="27"/>
      <c r="GY242" s="27"/>
      <c r="GZ242" s="27"/>
      <c r="HA242" s="27"/>
      <c r="HB242" s="27"/>
      <c r="HC242" s="27"/>
      <c r="HD242" s="27"/>
      <c r="HE242" s="27"/>
      <c r="HF242" s="27"/>
      <c r="HG242" s="27"/>
      <c r="HH242" s="27"/>
      <c r="HI242" s="27"/>
      <c r="HJ242" s="27"/>
      <c r="HK242" s="27"/>
      <c r="HL242" s="27"/>
      <c r="HM242" s="27"/>
      <c r="HN242" s="27"/>
      <c r="HO242" s="27"/>
      <c r="HP242" s="27"/>
      <c r="HQ242" s="27"/>
      <c r="HR242" s="27"/>
      <c r="HS242" s="27"/>
      <c r="HT242" s="27"/>
      <c r="HU242" s="27"/>
      <c r="HV242" s="27"/>
      <c r="HW242" s="27"/>
      <c r="HX242" s="27"/>
      <c r="HY242" s="27"/>
      <c r="HZ242" s="27"/>
      <c r="IA242" s="27"/>
      <c r="IB242" s="27"/>
      <c r="IC242" s="27"/>
      <c r="ID242" s="27"/>
      <c r="IE242" s="27"/>
      <c r="IF242" s="27"/>
      <c r="IG242" s="27"/>
      <c r="IH242" s="27"/>
      <c r="II242" s="27"/>
      <c r="IJ242" s="27"/>
      <c r="IK242" s="27"/>
      <c r="IL242" s="27"/>
      <c r="IM242" s="27"/>
      <c r="IN242" s="27"/>
      <c r="IO242" s="27"/>
      <c r="IP242" s="27"/>
      <c r="IQ242" s="27"/>
      <c r="IR242" s="27"/>
      <c r="IS242" s="27"/>
      <c r="IT242" s="27"/>
      <c r="IU242" s="27"/>
      <c r="IV242" s="27"/>
      <c r="IW242" s="27"/>
      <c r="IX242" s="27"/>
      <c r="IY242" s="27"/>
      <c r="IZ242" s="27"/>
      <c r="JA242" s="27"/>
      <c r="JB242" s="27"/>
      <c r="JC242" s="27"/>
      <c r="JD242" s="27"/>
      <c r="JE242" s="27"/>
      <c r="JF242" s="27"/>
      <c r="JG242" s="27"/>
      <c r="JH242" s="27"/>
      <c r="JI242" s="27"/>
      <c r="JJ242" s="27"/>
      <c r="JK242" s="27"/>
      <c r="JL242" s="27"/>
      <c r="JM242" s="27"/>
      <c r="JN242" s="27"/>
      <c r="JO242" s="27"/>
      <c r="JP242" s="27"/>
      <c r="JQ242" s="27"/>
      <c r="JR242" s="27"/>
      <c r="JS242" s="27"/>
      <c r="JT242" s="27"/>
      <c r="JU242" s="27"/>
      <c r="JV242" s="27"/>
      <c r="JW242" s="27"/>
      <c r="JX242" s="27"/>
      <c r="JY242" s="27"/>
      <c r="JZ242" s="27"/>
      <c r="KA242" s="27"/>
      <c r="KB242" s="27"/>
      <c r="KC242" s="27"/>
      <c r="KD242" s="27"/>
      <c r="KE242" s="27"/>
      <c r="KF242" s="27"/>
      <c r="KG242" s="27"/>
      <c r="KH242" s="27"/>
      <c r="KI242" s="27"/>
      <c r="KJ242" s="27"/>
      <c r="KK242" s="27"/>
      <c r="KL242" s="27"/>
      <c r="KM242" s="27"/>
      <c r="KN242" s="27"/>
      <c r="KO242" s="27"/>
      <c r="KP242" s="27"/>
      <c r="KQ242" s="27"/>
      <c r="KR242" s="27"/>
      <c r="KS242" s="27"/>
      <c r="KT242" s="27"/>
      <c r="KU242" s="27"/>
      <c r="KV242" s="27"/>
      <c r="KW242" s="27"/>
      <c r="KX242" s="27"/>
      <c r="KY242" s="27"/>
      <c r="KZ242" s="27"/>
      <c r="LA242" s="27"/>
      <c r="LB242" s="27"/>
      <c r="LC242" s="27"/>
      <c r="LD242" s="27"/>
      <c r="LE242" s="27"/>
      <c r="LF242" s="27"/>
      <c r="LG242" s="27"/>
      <c r="LH242" s="27"/>
      <c r="LI242" s="27"/>
      <c r="LJ242" s="27"/>
      <c r="LK242" s="27"/>
      <c r="LL242" s="27"/>
      <c r="LM242" s="27"/>
      <c r="LN242" s="27"/>
      <c r="LO242" s="27"/>
      <c r="LP242" s="27"/>
      <c r="LQ242" s="27"/>
      <c r="LR242" s="27"/>
      <c r="LS242" s="27"/>
      <c r="LT242" s="27"/>
      <c r="LU242" s="27"/>
      <c r="LV242" s="27"/>
      <c r="LW242" s="27"/>
      <c r="LX242" s="27"/>
      <c r="LY242" s="27"/>
      <c r="LZ242" s="27"/>
      <c r="MA242" s="27"/>
      <c r="MB242" s="27"/>
      <c r="MC242" s="27"/>
      <c r="MD242" s="27"/>
      <c r="ME242" s="27"/>
      <c r="MF242" s="27"/>
      <c r="MG242" s="27"/>
      <c r="MH242" s="27"/>
      <c r="MI242" s="27"/>
      <c r="MJ242" s="27"/>
      <c r="MK242" s="27"/>
      <c r="ML242" s="27"/>
      <c r="MM242" s="27"/>
      <c r="MN242" s="27"/>
      <c r="MO242" s="27"/>
      <c r="MP242" s="27"/>
      <c r="MQ242" s="27"/>
      <c r="MR242" s="27"/>
      <c r="MS242" s="27"/>
      <c r="MT242" s="27"/>
      <c r="MU242" s="27"/>
      <c r="MV242" s="27"/>
      <c r="MW242" s="27"/>
      <c r="MX242" s="27"/>
      <c r="MY242" s="27"/>
      <c r="MZ242" s="27"/>
      <c r="NA242" s="27"/>
      <c r="NB242" s="27"/>
      <c r="NC242" s="27"/>
      <c r="ND242" s="27"/>
      <c r="NE242" s="27"/>
      <c r="NF242" s="27"/>
      <c r="NG242" s="27"/>
      <c r="NH242" s="27"/>
      <c r="NI242" s="27"/>
      <c r="NJ242" s="27"/>
      <c r="NK242" s="27"/>
      <c r="NL242" s="27"/>
      <c r="NM242" s="27"/>
      <c r="NN242" s="27"/>
      <c r="NO242" s="27"/>
      <c r="NP242" s="27"/>
      <c r="NQ242" s="27"/>
      <c r="NR242" s="27"/>
      <c r="NS242" s="27"/>
      <c r="NT242" s="27"/>
      <c r="NU242" s="27"/>
      <c r="NV242" s="27"/>
      <c r="NW242" s="27"/>
      <c r="NX242" s="27"/>
      <c r="NY242" s="27"/>
      <c r="NZ242" s="27"/>
      <c r="OA242" s="27"/>
      <c r="OB242" s="27"/>
      <c r="OC242" s="27"/>
      <c r="OD242" s="27"/>
      <c r="OE242" s="27"/>
      <c r="OF242" s="27"/>
      <c r="OG242" s="27"/>
      <c r="OH242" s="27"/>
      <c r="OI242" s="27"/>
      <c r="OJ242" s="27"/>
      <c r="OK242" s="27"/>
      <c r="OL242" s="27"/>
      <c r="OM242" s="27"/>
      <c r="ON242" s="27"/>
      <c r="OO242" s="27"/>
      <c r="OP242" s="27"/>
      <c r="OQ242" s="27"/>
      <c r="OR242" s="27"/>
      <c r="OS242" s="27"/>
      <c r="OT242" s="27"/>
      <c r="OU242" s="27"/>
      <c r="OV242" s="27"/>
      <c r="OW242" s="27"/>
      <c r="OX242" s="27"/>
      <c r="OY242" s="27"/>
      <c r="OZ242" s="27"/>
      <c r="PA242" s="27"/>
      <c r="PB242" s="27"/>
      <c r="PC242" s="27"/>
      <c r="PD242" s="27"/>
      <c r="PE242" s="27"/>
      <c r="PF242" s="27"/>
      <c r="PG242" s="27"/>
      <c r="PH242" s="27"/>
      <c r="PI242" s="27"/>
      <c r="PJ242" s="27"/>
      <c r="PK242" s="27"/>
      <c r="PL242" s="27"/>
      <c r="PM242" s="27"/>
      <c r="PN242" s="27"/>
      <c r="PO242" s="27"/>
      <c r="PP242" s="27"/>
      <c r="PQ242" s="27"/>
      <c r="PR242" s="27"/>
      <c r="PS242" s="27"/>
      <c r="PT242" s="27"/>
      <c r="PU242" s="27"/>
      <c r="PV242" s="27"/>
      <c r="PW242" s="27"/>
      <c r="PX242" s="27"/>
      <c r="PY242" s="27"/>
      <c r="PZ242" s="27"/>
      <c r="QA242" s="27"/>
      <c r="QB242" s="27"/>
      <c r="QC242" s="27"/>
      <c r="QD242" s="27"/>
      <c r="QE242" s="27"/>
      <c r="QF242" s="27"/>
      <c r="QG242" s="27"/>
      <c r="QH242" s="27"/>
      <c r="QI242" s="27"/>
      <c r="QJ242" s="27"/>
      <c r="QK242" s="27"/>
      <c r="QL242" s="27"/>
      <c r="QM242" s="27"/>
      <c r="QN242" s="27"/>
      <c r="QO242" s="27"/>
      <c r="QP242" s="27"/>
      <c r="QQ242" s="27"/>
      <c r="QR242" s="27"/>
      <c r="QS242" s="27"/>
      <c r="QT242" s="27"/>
      <c r="QU242" s="27"/>
      <c r="QV242" s="27"/>
      <c r="QW242" s="27"/>
      <c r="QX242" s="27"/>
      <c r="QY242" s="27"/>
      <c r="QZ242" s="27"/>
      <c r="RA242" s="27"/>
      <c r="RB242" s="27"/>
      <c r="RC242" s="27"/>
      <c r="RD242" s="27"/>
      <c r="RE242" s="27"/>
      <c r="RF242" s="27"/>
      <c r="RG242" s="27"/>
      <c r="RH242" s="27"/>
      <c r="RI242" s="27"/>
      <c r="RJ242" s="27"/>
      <c r="RK242" s="27"/>
      <c r="RL242" s="27"/>
      <c r="RM242" s="27"/>
      <c r="RN242" s="27"/>
      <c r="RO242" s="27"/>
      <c r="RP242" s="27"/>
      <c r="RQ242" s="27"/>
      <c r="RR242" s="27"/>
      <c r="RS242" s="27"/>
      <c r="RT242" s="27"/>
      <c r="RU242" s="27"/>
      <c r="RV242" s="27"/>
      <c r="RW242" s="27"/>
      <c r="RX242" s="27"/>
      <c r="RY242" s="27"/>
      <c r="RZ242" s="27"/>
      <c r="SA242" s="27"/>
      <c r="SB242" s="27"/>
      <c r="SC242" s="27"/>
      <c r="SD242" s="27"/>
      <c r="SE242" s="27"/>
      <c r="SF242" s="27"/>
      <c r="SG242" s="27"/>
      <c r="SH242" s="27"/>
      <c r="SI242" s="27"/>
      <c r="SJ242" s="27"/>
      <c r="SK242" s="27"/>
      <c r="SL242" s="27"/>
      <c r="SM242" s="27"/>
      <c r="SN242" s="27"/>
      <c r="SO242" s="27"/>
      <c r="SP242" s="27"/>
      <c r="SQ242" s="27"/>
      <c r="SR242" s="27"/>
      <c r="SS242" s="27"/>
      <c r="ST242" s="27"/>
      <c r="SU242" s="27"/>
      <c r="SV242" s="27"/>
      <c r="SW242" s="27"/>
      <c r="SX242" s="27"/>
      <c r="SY242" s="27"/>
      <c r="SZ242" s="27"/>
      <c r="TA242" s="27"/>
      <c r="TB242" s="27"/>
      <c r="TC242" s="27"/>
      <c r="TD242" s="27"/>
      <c r="TE242" s="27"/>
      <c r="TF242" s="27"/>
      <c r="TG242" s="27"/>
      <c r="TH242" s="27"/>
      <c r="TI242" s="27"/>
      <c r="TJ242" s="27"/>
      <c r="TK242" s="27"/>
      <c r="TL242" s="27"/>
      <c r="TM242" s="27"/>
      <c r="TN242" s="27"/>
      <c r="TO242" s="27"/>
      <c r="TP242" s="27"/>
      <c r="TQ242" s="27"/>
      <c r="TR242" s="27"/>
      <c r="TS242" s="27"/>
      <c r="TT242" s="27"/>
      <c r="TU242" s="27"/>
      <c r="TV242" s="27"/>
      <c r="TW242" s="27"/>
      <c r="TX242" s="27"/>
      <c r="TY242" s="27"/>
      <c r="TZ242" s="27"/>
      <c r="UA242" s="27"/>
      <c r="UB242" s="27"/>
      <c r="UC242" s="27"/>
      <c r="UD242" s="27"/>
      <c r="UE242" s="27"/>
      <c r="UF242" s="27"/>
      <c r="UG242" s="27"/>
      <c r="UH242" s="27"/>
      <c r="UI242" s="27"/>
      <c r="UJ242" s="27"/>
      <c r="UK242" s="27"/>
      <c r="UL242" s="27"/>
      <c r="UM242" s="27"/>
      <c r="UN242" s="27"/>
      <c r="UO242" s="27"/>
      <c r="UP242" s="27"/>
      <c r="UQ242" s="27"/>
      <c r="UR242" s="27"/>
      <c r="US242" s="27"/>
      <c r="UT242" s="27"/>
      <c r="UU242" s="27"/>
      <c r="UV242" s="27"/>
      <c r="UW242" s="27"/>
      <c r="UX242" s="27"/>
      <c r="UY242" s="27"/>
      <c r="UZ242" s="27"/>
      <c r="VA242" s="27"/>
      <c r="VB242" s="27"/>
      <c r="VC242" s="27"/>
      <c r="VD242" s="27"/>
      <c r="VE242" s="27"/>
      <c r="VF242" s="27"/>
      <c r="VG242" s="27"/>
      <c r="VH242" s="27"/>
      <c r="VI242" s="27"/>
      <c r="VJ242" s="27"/>
      <c r="VK242" s="27"/>
      <c r="VL242" s="27"/>
      <c r="VM242" s="27"/>
      <c r="VN242" s="27"/>
      <c r="VO242" s="27"/>
      <c r="VP242" s="27"/>
      <c r="VQ242" s="27"/>
      <c r="VR242" s="27"/>
      <c r="VS242" s="27"/>
      <c r="VT242" s="27"/>
      <c r="VU242" s="27"/>
      <c r="VV242" s="27"/>
      <c r="VW242" s="27"/>
      <c r="VX242" s="27"/>
      <c r="VY242" s="27"/>
      <c r="VZ242" s="27"/>
      <c r="WA242" s="27"/>
      <c r="WB242" s="27"/>
      <c r="WC242" s="27"/>
      <c r="WD242" s="27"/>
      <c r="WE242" s="27"/>
      <c r="WF242" s="27"/>
      <c r="WG242" s="27"/>
      <c r="WH242" s="27"/>
      <c r="WI242" s="27"/>
      <c r="WJ242" s="27"/>
      <c r="WK242" s="27"/>
      <c r="WL242" s="27"/>
      <c r="WM242" s="27"/>
      <c r="WN242" s="27"/>
      <c r="WO242" s="27"/>
      <c r="WP242" s="27"/>
      <c r="WQ242" s="27"/>
      <c r="WR242" s="27"/>
      <c r="WS242" s="27"/>
      <c r="WT242" s="27"/>
      <c r="WU242" s="27"/>
      <c r="WV242" s="27"/>
      <c r="WW242" s="27"/>
      <c r="WX242" s="27"/>
      <c r="WY242" s="27"/>
      <c r="WZ242" s="27"/>
      <c r="XA242" s="27"/>
      <c r="XB242" s="27"/>
      <c r="XC242" s="27"/>
      <c r="XD242" s="27"/>
      <c r="XE242" s="27"/>
      <c r="XF242" s="27"/>
      <c r="XG242" s="27"/>
      <c r="XH242" s="27"/>
      <c r="XI242" s="27"/>
      <c r="XJ242" s="27"/>
      <c r="XK242" s="27"/>
      <c r="XL242" s="27"/>
      <c r="XM242" s="27"/>
      <c r="XN242" s="27"/>
      <c r="XO242" s="27"/>
      <c r="XP242" s="27"/>
      <c r="XQ242" s="27"/>
      <c r="XR242" s="27"/>
      <c r="XS242" s="27"/>
      <c r="XT242" s="27"/>
      <c r="XU242" s="27"/>
      <c r="XV242" s="27"/>
      <c r="XW242" s="27"/>
      <c r="XX242" s="27"/>
      <c r="XY242" s="27"/>
      <c r="XZ242" s="27"/>
      <c r="YA242" s="27"/>
      <c r="YB242" s="27"/>
      <c r="YC242" s="27"/>
      <c r="YD242" s="27"/>
      <c r="YE242" s="27"/>
      <c r="YF242" s="27"/>
      <c r="YG242" s="27"/>
      <c r="YH242" s="27"/>
      <c r="YI242" s="27"/>
      <c r="YJ242" s="27"/>
      <c r="YK242" s="27"/>
      <c r="YL242" s="27"/>
      <c r="YM242" s="27"/>
      <c r="YN242" s="27"/>
      <c r="YO242" s="27"/>
      <c r="YP242" s="27"/>
      <c r="YQ242" s="27"/>
      <c r="YR242" s="27"/>
      <c r="YS242" s="27"/>
      <c r="YT242" s="27"/>
      <c r="YU242" s="27"/>
      <c r="YV242" s="27"/>
      <c r="YW242" s="27"/>
      <c r="YX242" s="27"/>
      <c r="YY242" s="27"/>
      <c r="YZ242" s="27"/>
      <c r="ZA242" s="27"/>
      <c r="ZB242" s="27"/>
      <c r="ZC242" s="27"/>
      <c r="ZD242" s="27"/>
      <c r="ZE242" s="27"/>
      <c r="ZF242" s="27"/>
      <c r="ZG242" s="27"/>
      <c r="ZH242" s="27"/>
      <c r="ZI242" s="27"/>
      <c r="ZJ242" s="27"/>
      <c r="ZK242" s="27"/>
      <c r="ZL242" s="27"/>
      <c r="ZM242" s="27"/>
      <c r="ZN242" s="27"/>
      <c r="ZO242" s="27"/>
      <c r="ZP242" s="27"/>
      <c r="ZQ242" s="27"/>
      <c r="ZR242" s="27"/>
      <c r="ZS242" s="27"/>
      <c r="ZT242" s="27"/>
      <c r="ZU242" s="27"/>
      <c r="ZV242" s="27"/>
      <c r="ZW242" s="27"/>
      <c r="ZX242" s="27"/>
      <c r="ZY242" s="27"/>
      <c r="ZZ242" s="27"/>
      <c r="AAA242" s="27"/>
      <c r="AAB242" s="27"/>
      <c r="AAC242" s="27"/>
      <c r="AAD242" s="27"/>
      <c r="AAE242" s="27"/>
      <c r="AAF242" s="27"/>
      <c r="AAG242" s="27"/>
      <c r="AAH242" s="27"/>
      <c r="AAI242" s="27"/>
      <c r="AAJ242" s="27"/>
      <c r="AAK242" s="27"/>
      <c r="AAL242" s="27"/>
      <c r="AAM242" s="27"/>
      <c r="AAN242" s="27"/>
      <c r="AAO242" s="27"/>
      <c r="AAP242" s="27"/>
      <c r="AAQ242" s="27"/>
      <c r="AAR242" s="27"/>
      <c r="AAS242" s="27"/>
      <c r="AAT242" s="27"/>
      <c r="AAU242" s="27"/>
      <c r="AAV242" s="27"/>
      <c r="AAW242" s="27"/>
      <c r="AAX242" s="27"/>
      <c r="AAY242" s="27"/>
      <c r="AAZ242" s="27"/>
      <c r="ABA242" s="27"/>
      <c r="ABB242" s="27"/>
      <c r="ABC242" s="27"/>
      <c r="ABD242" s="27"/>
      <c r="ABE242" s="27"/>
      <c r="ABF242" s="27"/>
      <c r="ABG242" s="27"/>
      <c r="ABH242" s="27"/>
      <c r="ABI242" s="27"/>
      <c r="ABJ242" s="27"/>
      <c r="ABK242" s="27"/>
      <c r="ABL242" s="27"/>
      <c r="ABM242" s="27"/>
      <c r="ABN242" s="27"/>
      <c r="ABO242" s="27"/>
      <c r="ABP242" s="27"/>
      <c r="ABQ242" s="27"/>
      <c r="ABR242" s="27"/>
      <c r="ABS242" s="27"/>
      <c r="ABT242" s="27"/>
      <c r="ABU242" s="27"/>
      <c r="ABV242" s="27"/>
      <c r="ABW242" s="27"/>
      <c r="ABX242" s="27"/>
      <c r="ABY242" s="27"/>
      <c r="ABZ242" s="27"/>
      <c r="ACA242" s="27"/>
      <c r="ACB242" s="27"/>
      <c r="ACC242" s="27"/>
      <c r="ACD242" s="27"/>
      <c r="ACE242" s="27"/>
      <c r="ACF242" s="27"/>
      <c r="ACG242" s="27"/>
      <c r="ACH242" s="27"/>
      <c r="ACI242" s="27"/>
      <c r="ACJ242" s="27"/>
      <c r="ACK242" s="27"/>
      <c r="ACL242" s="27"/>
      <c r="ACM242" s="27"/>
      <c r="ACN242" s="27"/>
      <c r="ACO242" s="27"/>
      <c r="ACP242" s="27"/>
      <c r="ACQ242" s="27"/>
      <c r="ACR242" s="27"/>
      <c r="ACS242" s="27"/>
      <c r="ACT242" s="27"/>
      <c r="ACU242" s="27"/>
      <c r="ACV242" s="27"/>
      <c r="ACW242" s="27"/>
      <c r="ACX242" s="27"/>
      <c r="ACY242" s="27"/>
      <c r="ACZ242" s="27"/>
      <c r="ADA242" s="27"/>
      <c r="ADB242" s="27"/>
      <c r="ADC242" s="27"/>
      <c r="ADD242" s="27"/>
      <c r="ADE242" s="27"/>
      <c r="ADF242" s="27"/>
      <c r="ADG242" s="27"/>
      <c r="ADH242" s="27"/>
      <c r="ADI242" s="27"/>
      <c r="ADJ242" s="27"/>
      <c r="ADK242" s="27"/>
      <c r="ADL242" s="27"/>
      <c r="ADM242" s="27"/>
      <c r="ADN242" s="27"/>
      <c r="ADO242" s="27"/>
      <c r="ADP242" s="27"/>
      <c r="ADQ242" s="27"/>
      <c r="ADR242" s="27"/>
      <c r="ADS242" s="27"/>
      <c r="ADT242" s="27"/>
      <c r="ADU242" s="27"/>
      <c r="ADV242" s="27"/>
      <c r="ADW242" s="27"/>
      <c r="ADX242" s="27"/>
      <c r="ADY242" s="27"/>
      <c r="ADZ242" s="27"/>
      <c r="AEA242" s="27"/>
      <c r="AEB242" s="27"/>
      <c r="AEC242" s="27"/>
      <c r="AED242" s="27"/>
      <c r="AEE242" s="27"/>
      <c r="AEF242" s="27"/>
      <c r="AEG242" s="27"/>
      <c r="AEH242" s="27"/>
      <c r="AEI242" s="27"/>
      <c r="AEJ242" s="27"/>
      <c r="AEK242" s="27"/>
      <c r="AEL242" s="27"/>
      <c r="AEM242" s="27"/>
      <c r="AEN242" s="27"/>
      <c r="AEO242" s="27"/>
      <c r="AEP242" s="27"/>
      <c r="AEQ242" s="27"/>
      <c r="AER242" s="27"/>
      <c r="AES242" s="27"/>
      <c r="AET242" s="27"/>
      <c r="AEU242" s="27"/>
      <c r="AEV242" s="27"/>
      <c r="AEW242" s="27"/>
      <c r="AEX242" s="27"/>
      <c r="AEY242" s="27"/>
      <c r="AEZ242" s="27"/>
      <c r="AFA242" s="27"/>
      <c r="AFB242" s="27"/>
      <c r="AFC242" s="27"/>
      <c r="AFD242" s="27"/>
      <c r="AFE242" s="27"/>
      <c r="AFF242" s="27"/>
      <c r="AFG242" s="27"/>
      <c r="AFH242" s="27"/>
      <c r="AFI242" s="27"/>
      <c r="AFJ242" s="27"/>
      <c r="AFK242" s="27"/>
      <c r="AFL242" s="27"/>
      <c r="AFM242" s="27"/>
      <c r="AFN242" s="27"/>
      <c r="AFO242" s="27"/>
      <c r="AFP242" s="27"/>
      <c r="AFQ242" s="27"/>
      <c r="AFR242" s="27"/>
      <c r="AFS242" s="27"/>
      <c r="AFT242" s="27"/>
      <c r="AFU242" s="27"/>
      <c r="AFV242" s="27"/>
      <c r="AFW242" s="27"/>
      <c r="AFX242" s="27"/>
      <c r="AFY242" s="27"/>
      <c r="AFZ242" s="27"/>
      <c r="AGA242" s="27"/>
      <c r="AGB242" s="27"/>
      <c r="AGC242" s="27"/>
      <c r="AGD242" s="27"/>
      <c r="AGE242" s="27"/>
      <c r="AGF242" s="27"/>
      <c r="AGG242" s="27"/>
      <c r="AGH242" s="27"/>
      <c r="AGI242" s="27"/>
      <c r="AGJ242" s="27"/>
      <c r="AGK242" s="27"/>
      <c r="AGL242" s="27"/>
      <c r="AGM242" s="27"/>
      <c r="AGN242" s="27"/>
      <c r="AGO242" s="27"/>
      <c r="AGP242" s="27"/>
      <c r="AGQ242" s="27"/>
      <c r="AGR242" s="27"/>
      <c r="AGS242" s="27"/>
      <c r="AGT242" s="27"/>
      <c r="AGU242" s="27"/>
      <c r="AGV242" s="27"/>
      <c r="AGW242" s="27"/>
      <c r="AGX242" s="27"/>
      <c r="AGY242" s="27"/>
      <c r="AGZ242" s="27"/>
      <c r="AHA242" s="27"/>
      <c r="AHB242" s="27"/>
      <c r="AHC242" s="27"/>
      <c r="AHD242" s="27"/>
      <c r="AHE242" s="27"/>
      <c r="AHF242" s="27"/>
      <c r="AHG242" s="27"/>
      <c r="AHH242" s="27"/>
      <c r="AHI242" s="27"/>
      <c r="AHJ242" s="27"/>
      <c r="AHK242" s="27"/>
      <c r="AHL242" s="27"/>
      <c r="AHM242" s="27"/>
      <c r="AHN242" s="27"/>
      <c r="AHO242" s="27"/>
      <c r="AHP242" s="27"/>
      <c r="AHQ242" s="27"/>
      <c r="AHR242" s="27"/>
      <c r="AHS242" s="27"/>
      <c r="AHT242" s="27"/>
      <c r="AHU242" s="27"/>
      <c r="AHV242" s="27"/>
      <c r="AHW242" s="27"/>
      <c r="AHX242" s="27"/>
      <c r="AHY242" s="27"/>
      <c r="AHZ242" s="27"/>
      <c r="AIA242" s="27"/>
      <c r="AIB242" s="27"/>
      <c r="AIC242" s="27"/>
      <c r="AID242" s="27"/>
      <c r="AIE242" s="27"/>
      <c r="AIF242" s="27"/>
      <c r="AIG242" s="27"/>
      <c r="AIH242" s="27"/>
      <c r="AII242" s="27"/>
      <c r="AIJ242" s="27"/>
      <c r="AIK242" s="27"/>
      <c r="AIL242" s="27"/>
      <c r="AIM242" s="27"/>
      <c r="AIN242" s="27"/>
      <c r="AIO242" s="27"/>
      <c r="AIP242" s="27"/>
      <c r="AIQ242" s="27"/>
      <c r="AIR242" s="27"/>
      <c r="AIS242" s="27"/>
      <c r="AIT242" s="27"/>
      <c r="AIU242" s="27"/>
      <c r="AIV242" s="27"/>
      <c r="AIW242" s="27"/>
      <c r="AIX242" s="27"/>
      <c r="AIY242" s="27"/>
      <c r="AIZ242" s="27"/>
      <c r="AJA242" s="27"/>
      <c r="AJB242" s="27"/>
      <c r="AJC242" s="27"/>
      <c r="AJD242" s="27"/>
      <c r="AJE242" s="27"/>
      <c r="AJF242" s="27"/>
      <c r="AJG242" s="27"/>
      <c r="AJH242" s="27"/>
      <c r="AJI242" s="27"/>
      <c r="AJJ242" s="27"/>
      <c r="AJK242" s="27"/>
      <c r="AJL242" s="27"/>
      <c r="AJM242" s="27"/>
      <c r="AJN242" s="27"/>
      <c r="AJO242" s="27"/>
      <c r="AJP242" s="27"/>
      <c r="AJQ242" s="27"/>
      <c r="AJR242" s="27"/>
      <c r="AJS242" s="27"/>
      <c r="AJT242" s="27"/>
      <c r="AJU242" s="27"/>
      <c r="AJV242" s="27"/>
      <c r="AJW242" s="27"/>
      <c r="AJX242" s="27"/>
      <c r="AJY242" s="27"/>
      <c r="AJZ242" s="27"/>
      <c r="AKA242" s="27"/>
      <c r="AKB242" s="27"/>
      <c r="AKC242" s="27"/>
      <c r="AKD242" s="27"/>
      <c r="AKE242" s="27"/>
      <c r="AKF242" s="27"/>
      <c r="AKG242" s="27"/>
      <c r="AKH242" s="27"/>
      <c r="AKI242" s="27"/>
      <c r="AKJ242" s="27"/>
      <c r="AKK242" s="27"/>
      <c r="AKL242" s="27"/>
      <c r="AKM242" s="27"/>
      <c r="AKN242" s="27"/>
      <c r="AKO242" s="27"/>
      <c r="AKP242" s="27"/>
      <c r="AKQ242" s="27"/>
      <c r="AKR242" s="27"/>
      <c r="AKS242" s="27"/>
      <c r="AKT242" s="27"/>
      <c r="AKU242" s="27"/>
      <c r="AKV242" s="27"/>
      <c r="AKW242" s="27"/>
      <c r="AKX242" s="27"/>
      <c r="AKY242" s="27"/>
      <c r="AKZ242" s="27"/>
      <c r="ALA242" s="27"/>
      <c r="ALB242" s="27"/>
      <c r="ALC242" s="27"/>
      <c r="ALD242" s="27"/>
      <c r="ALE242" s="27"/>
      <c r="ALF242" s="27"/>
      <c r="ALG242" s="27"/>
      <c r="ALH242" s="27"/>
      <c r="ALI242" s="27"/>
      <c r="ALJ242" s="27"/>
      <c r="ALK242" s="27"/>
      <c r="ALL242" s="27"/>
      <c r="ALM242" s="27"/>
      <c r="ALN242" s="27"/>
      <c r="ALO242" s="27"/>
      <c r="ALP242" s="27"/>
      <c r="ALQ242" s="27"/>
      <c r="ALR242" s="27"/>
      <c r="ALS242" s="27"/>
      <c r="ALT242" s="27"/>
      <c r="ALU242" s="27"/>
      <c r="ALV242" s="27"/>
      <c r="ALW242" s="27"/>
      <c r="ALX242" s="27"/>
      <c r="ALY242" s="27"/>
      <c r="ALZ242" s="27"/>
      <c r="AMA242" s="27"/>
      <c r="AMB242" s="27"/>
      <c r="AMC242" s="27"/>
      <c r="AMD242" s="27"/>
      <c r="AME242" s="27"/>
      <c r="AMF242" s="27"/>
      <c r="AMG242" s="27"/>
      <c r="AMH242" s="27"/>
      <c r="AMI242" s="27"/>
      <c r="AMJ242" s="27"/>
      <c r="AMK242" s="27"/>
      <c r="AML242" s="27"/>
    </row>
    <row r="243" spans="1:1026" s="27" customFormat="1" ht="45.75" customHeight="1">
      <c r="A243" s="138"/>
      <c r="B243" s="119"/>
      <c r="C243" s="119"/>
      <c r="D243" s="119"/>
      <c r="E243" s="134"/>
      <c r="F243" s="134"/>
      <c r="G243" s="119"/>
      <c r="H243" s="119" t="s">
        <v>365</v>
      </c>
      <c r="I243" s="119" t="s">
        <v>27</v>
      </c>
      <c r="J243" s="141">
        <v>191.45</v>
      </c>
      <c r="K243" s="119">
        <v>12</v>
      </c>
      <c r="L243" s="141">
        <v>2297.4</v>
      </c>
      <c r="M243" s="141"/>
      <c r="N243" s="119"/>
      <c r="O243" s="119"/>
      <c r="P243" s="119"/>
      <c r="Q243" s="119"/>
      <c r="R243" s="138"/>
      <c r="S243" s="26"/>
      <c r="T243" s="14"/>
      <c r="U243" s="14"/>
      <c r="V243" s="14"/>
      <c r="W243" s="14"/>
      <c r="X243" s="14"/>
      <c r="Y243" s="14"/>
    </row>
    <row r="244" spans="1:1026" s="27" customFormat="1" ht="45" customHeight="1">
      <c r="A244" s="138"/>
      <c r="B244" s="119"/>
      <c r="C244" s="119"/>
      <c r="D244" s="119"/>
      <c r="E244" s="134"/>
      <c r="F244" s="134"/>
      <c r="G244" s="119"/>
      <c r="H244" s="119"/>
      <c r="I244" s="119"/>
      <c r="J244" s="141"/>
      <c r="K244" s="119"/>
      <c r="L244" s="141"/>
      <c r="M244" s="141"/>
      <c r="N244" s="119"/>
      <c r="O244" s="119"/>
      <c r="P244" s="119"/>
      <c r="Q244" s="119"/>
      <c r="R244" s="138"/>
      <c r="S244" s="26"/>
      <c r="T244" s="14"/>
      <c r="U244" s="14"/>
      <c r="V244" s="14"/>
      <c r="W244" s="14"/>
      <c r="X244" s="14"/>
      <c r="Y244" s="14"/>
    </row>
    <row r="245" spans="1:1026" s="27" customFormat="1">
      <c r="A245" s="138"/>
      <c r="B245" s="119"/>
      <c r="C245" s="119"/>
      <c r="D245" s="119"/>
      <c r="E245" s="134"/>
      <c r="F245" s="134"/>
      <c r="G245" s="119"/>
      <c r="H245" s="119"/>
      <c r="I245" s="119"/>
      <c r="J245" s="141"/>
      <c r="K245" s="119"/>
      <c r="L245" s="141"/>
      <c r="M245" s="141"/>
      <c r="N245" s="119"/>
      <c r="O245" s="119"/>
      <c r="P245" s="119"/>
      <c r="Q245" s="119"/>
      <c r="R245" s="1" t="s">
        <v>33</v>
      </c>
      <c r="S245" s="26"/>
      <c r="T245" s="14"/>
      <c r="U245" s="14"/>
      <c r="V245" s="14"/>
      <c r="W245" s="14"/>
      <c r="X245" s="14"/>
      <c r="Y245" s="14"/>
    </row>
    <row r="246" spans="1:1026" s="27" customFormat="1">
      <c r="A246" s="138"/>
      <c r="B246" s="119"/>
      <c r="C246" s="119"/>
      <c r="D246" s="119"/>
      <c r="E246" s="134"/>
      <c r="F246" s="134"/>
      <c r="G246" s="119"/>
      <c r="H246" s="119"/>
      <c r="I246" s="119"/>
      <c r="J246" s="141"/>
      <c r="K246" s="119"/>
      <c r="L246" s="141"/>
      <c r="M246" s="141"/>
      <c r="N246" s="119"/>
      <c r="O246" s="119"/>
      <c r="P246" s="119"/>
      <c r="Q246" s="119"/>
      <c r="R246" s="1" t="s">
        <v>36</v>
      </c>
      <c r="S246" s="26"/>
      <c r="T246" s="14"/>
      <c r="U246" s="14"/>
      <c r="V246" s="14"/>
      <c r="W246" s="14"/>
      <c r="X246" s="14"/>
      <c r="Y246" s="14"/>
    </row>
    <row r="247" spans="1:1026" s="27" customFormat="1">
      <c r="A247" s="138"/>
      <c r="B247" s="119"/>
      <c r="C247" s="119"/>
      <c r="D247" s="119"/>
      <c r="E247" s="134"/>
      <c r="F247" s="134"/>
      <c r="G247" s="119"/>
      <c r="H247" s="119"/>
      <c r="I247" s="119"/>
      <c r="J247" s="141"/>
      <c r="K247" s="119"/>
      <c r="L247" s="141"/>
      <c r="M247" s="141"/>
      <c r="N247" s="119"/>
      <c r="O247" s="119"/>
      <c r="P247" s="119"/>
      <c r="Q247" s="119"/>
      <c r="R247" s="1" t="s">
        <v>42</v>
      </c>
      <c r="S247" s="26"/>
      <c r="T247" s="14"/>
      <c r="U247" s="14"/>
      <c r="V247" s="14"/>
      <c r="W247" s="14"/>
      <c r="X247" s="14"/>
      <c r="Y247" s="14"/>
    </row>
    <row r="248" spans="1:1026" s="27" customFormat="1">
      <c r="A248" s="138"/>
      <c r="B248" s="119"/>
      <c r="C248" s="119"/>
      <c r="D248" s="119"/>
      <c r="E248" s="134"/>
      <c r="F248" s="134"/>
      <c r="G248" s="119"/>
      <c r="H248" s="119"/>
      <c r="I248" s="119"/>
      <c r="J248" s="141"/>
      <c r="K248" s="119"/>
      <c r="L248" s="141"/>
      <c r="M248" s="141"/>
      <c r="N248" s="119"/>
      <c r="O248" s="119"/>
      <c r="P248" s="119"/>
      <c r="Q248" s="119"/>
      <c r="R248" s="1" t="s">
        <v>44</v>
      </c>
      <c r="S248" s="26"/>
      <c r="T248" s="14"/>
      <c r="U248" s="14"/>
      <c r="V248" s="14"/>
      <c r="W248" s="14"/>
      <c r="X248" s="14"/>
      <c r="Y248" s="14"/>
    </row>
    <row r="249" spans="1:1026" s="27" customFormat="1">
      <c r="A249" s="138"/>
      <c r="B249" s="119"/>
      <c r="C249" s="119"/>
      <c r="D249" s="119"/>
      <c r="E249" s="134"/>
      <c r="F249" s="134"/>
      <c r="G249" s="119"/>
      <c r="H249" s="119"/>
      <c r="I249" s="119"/>
      <c r="J249" s="141"/>
      <c r="K249" s="119"/>
      <c r="L249" s="141"/>
      <c r="M249" s="141"/>
      <c r="N249" s="119"/>
      <c r="O249" s="119"/>
      <c r="P249" s="119"/>
      <c r="Q249" s="119"/>
      <c r="R249" s="1" t="s">
        <v>47</v>
      </c>
      <c r="S249" s="26"/>
      <c r="T249" s="14"/>
      <c r="U249" s="14"/>
      <c r="V249" s="14"/>
      <c r="W249" s="14"/>
      <c r="X249" s="14"/>
      <c r="Y249" s="14"/>
    </row>
    <row r="250" spans="1:1026" s="27" customFormat="1">
      <c r="A250" s="138"/>
      <c r="B250" s="119"/>
      <c r="C250" s="119"/>
      <c r="D250" s="119"/>
      <c r="E250" s="134"/>
      <c r="F250" s="134"/>
      <c r="G250" s="119"/>
      <c r="H250" s="119"/>
      <c r="I250" s="119"/>
      <c r="J250" s="141"/>
      <c r="K250" s="119"/>
      <c r="L250" s="141"/>
      <c r="M250" s="141"/>
      <c r="N250" s="119"/>
      <c r="O250" s="119"/>
      <c r="P250" s="119"/>
      <c r="Q250" s="119"/>
      <c r="R250" s="1" t="s">
        <v>61</v>
      </c>
      <c r="S250" s="26"/>
      <c r="T250" s="14"/>
      <c r="U250" s="14"/>
      <c r="V250" s="14"/>
      <c r="W250" s="14"/>
      <c r="X250" s="14"/>
      <c r="Y250" s="14"/>
    </row>
    <row r="251" spans="1:1026" s="27" customFormat="1">
      <c r="A251" s="138"/>
      <c r="B251" s="119"/>
      <c r="C251" s="119"/>
      <c r="D251" s="119"/>
      <c r="E251" s="134"/>
      <c r="F251" s="134"/>
      <c r="G251" s="119"/>
      <c r="H251" s="119"/>
      <c r="I251" s="119"/>
      <c r="J251" s="141"/>
      <c r="K251" s="119"/>
      <c r="L251" s="141"/>
      <c r="M251" s="141"/>
      <c r="N251" s="119"/>
      <c r="O251" s="119"/>
      <c r="P251" s="119"/>
      <c r="Q251" s="119"/>
      <c r="R251" s="42" t="s">
        <v>60</v>
      </c>
      <c r="S251" s="26"/>
      <c r="T251" s="14"/>
      <c r="U251" s="14"/>
      <c r="V251" s="14"/>
      <c r="W251" s="14"/>
      <c r="X251" s="14"/>
      <c r="Y251" s="14"/>
    </row>
    <row r="252" spans="1:1026" s="27" customFormat="1">
      <c r="A252" s="138"/>
      <c r="B252" s="119"/>
      <c r="C252" s="119"/>
      <c r="D252" s="119"/>
      <c r="E252" s="134"/>
      <c r="F252" s="134"/>
      <c r="G252" s="119"/>
      <c r="H252" s="119"/>
      <c r="I252" s="119"/>
      <c r="J252" s="141"/>
      <c r="K252" s="119"/>
      <c r="L252" s="141"/>
      <c r="M252" s="141"/>
      <c r="N252" s="119"/>
      <c r="O252" s="119"/>
      <c r="P252" s="119"/>
      <c r="Q252" s="119"/>
      <c r="R252" s="42" t="s">
        <v>35</v>
      </c>
      <c r="S252" s="26"/>
      <c r="T252" s="14"/>
      <c r="U252" s="14"/>
      <c r="V252" s="14"/>
      <c r="W252" s="14"/>
      <c r="X252" s="14"/>
      <c r="Y252" s="14"/>
    </row>
    <row r="253" spans="1:1026" s="27" customFormat="1" ht="90" customHeight="1">
      <c r="A253" s="138" t="s">
        <v>366</v>
      </c>
      <c r="B253" s="119" t="s">
        <v>367</v>
      </c>
      <c r="C253" s="119" t="s">
        <v>368</v>
      </c>
      <c r="D253" s="119" t="s">
        <v>369</v>
      </c>
      <c r="E253" s="134" t="s">
        <v>370</v>
      </c>
      <c r="F253" s="134" t="s">
        <v>371</v>
      </c>
      <c r="G253" s="119" t="s">
        <v>52</v>
      </c>
      <c r="H253" s="119" t="s">
        <v>94</v>
      </c>
      <c r="I253" s="119" t="s">
        <v>27</v>
      </c>
      <c r="J253" s="141">
        <v>75</v>
      </c>
      <c r="K253" s="119">
        <v>60</v>
      </c>
      <c r="L253" s="141">
        <v>4500</v>
      </c>
      <c r="M253" s="141">
        <v>4500</v>
      </c>
      <c r="N253" s="119" t="s">
        <v>372</v>
      </c>
      <c r="O253" s="119" t="s">
        <v>373</v>
      </c>
      <c r="P253" s="119" t="s">
        <v>374</v>
      </c>
      <c r="Q253" s="119" t="s">
        <v>375</v>
      </c>
      <c r="R253" s="29" t="s">
        <v>36</v>
      </c>
      <c r="S253" s="26"/>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c r="UP253" s="14"/>
      <c r="UQ253" s="14"/>
      <c r="UR253" s="14"/>
      <c r="US253" s="14"/>
      <c r="UT253" s="14"/>
      <c r="UU253" s="14"/>
      <c r="UV253" s="14"/>
      <c r="UW253" s="14"/>
      <c r="UX253" s="14"/>
      <c r="UY253" s="14"/>
      <c r="UZ253" s="14"/>
      <c r="VA253" s="14"/>
      <c r="VB253" s="14"/>
      <c r="VC253" s="14"/>
      <c r="VD253" s="14"/>
      <c r="VE253" s="14"/>
      <c r="VF253" s="14"/>
      <c r="VG253" s="14"/>
      <c r="VH253" s="14"/>
      <c r="VI253" s="14"/>
      <c r="VJ253" s="14"/>
      <c r="VK253" s="14"/>
      <c r="VL253" s="14"/>
      <c r="VM253" s="14"/>
      <c r="VN253" s="14"/>
      <c r="VO253" s="14"/>
      <c r="VP253" s="14"/>
      <c r="VQ253" s="14"/>
      <c r="VR253" s="14"/>
      <c r="VS253" s="14"/>
      <c r="VT253" s="14"/>
      <c r="VU253" s="14"/>
      <c r="VV253" s="14"/>
      <c r="VW253" s="14"/>
      <c r="VX253" s="14"/>
      <c r="VY253" s="14"/>
      <c r="VZ253" s="14"/>
      <c r="WA253" s="14"/>
      <c r="WB253" s="14"/>
      <c r="WC253" s="14"/>
      <c r="WD253" s="14"/>
      <c r="WE253" s="14"/>
      <c r="WF253" s="14"/>
      <c r="WG253" s="14"/>
      <c r="WH253" s="14"/>
      <c r="WI253" s="14"/>
      <c r="WJ253" s="14"/>
      <c r="WK253" s="14"/>
      <c r="WL253" s="14"/>
      <c r="WM253" s="14"/>
      <c r="WN253" s="14"/>
      <c r="WO253" s="14"/>
      <c r="WP253" s="14"/>
      <c r="WQ253" s="14"/>
      <c r="WR253" s="14"/>
      <c r="WS253" s="14"/>
      <c r="WT253" s="14"/>
      <c r="WU253" s="14"/>
      <c r="WV253" s="14"/>
      <c r="WW253" s="14"/>
      <c r="WX253" s="14"/>
      <c r="WY253" s="14"/>
      <c r="WZ253" s="14"/>
      <c r="XA253" s="14"/>
      <c r="XB253" s="14"/>
      <c r="XC253" s="14"/>
      <c r="XD253" s="14"/>
      <c r="XE253" s="14"/>
      <c r="XF253" s="14"/>
      <c r="XG253" s="14"/>
      <c r="XH253" s="14"/>
      <c r="XI253" s="14"/>
      <c r="XJ253" s="14"/>
      <c r="XK253" s="14"/>
      <c r="XL253" s="14"/>
      <c r="XM253" s="14"/>
      <c r="XN253" s="14"/>
      <c r="XO253" s="14"/>
      <c r="XP253" s="14"/>
      <c r="XQ253" s="14"/>
      <c r="XR253" s="14"/>
      <c r="XS253" s="14"/>
      <c r="XT253" s="14"/>
      <c r="XU253" s="14"/>
      <c r="XV253" s="14"/>
      <c r="XW253" s="14"/>
      <c r="XX253" s="14"/>
      <c r="XY253" s="14"/>
      <c r="XZ253" s="14"/>
      <c r="YA253" s="14"/>
      <c r="YB253" s="14"/>
      <c r="YC253" s="14"/>
      <c r="YD253" s="14"/>
      <c r="YE253" s="14"/>
      <c r="YF253" s="14"/>
      <c r="YG253" s="14"/>
      <c r="YH253" s="14"/>
      <c r="YI253" s="14"/>
      <c r="YJ253" s="14"/>
      <c r="YK253" s="14"/>
      <c r="YL253" s="14"/>
      <c r="YM253" s="14"/>
      <c r="YN253" s="14"/>
      <c r="YO253" s="14"/>
      <c r="YP253" s="14"/>
      <c r="YQ253" s="14"/>
      <c r="YR253" s="14"/>
      <c r="YS253" s="14"/>
      <c r="YT253" s="14"/>
      <c r="YU253" s="14"/>
      <c r="YV253" s="14"/>
      <c r="YW253" s="14"/>
      <c r="YX253" s="14"/>
      <c r="YY253" s="14"/>
      <c r="YZ253" s="14"/>
      <c r="ZA253" s="14"/>
      <c r="ZB253" s="14"/>
      <c r="ZC253" s="14"/>
      <c r="ZD253" s="14"/>
      <c r="ZE253" s="14"/>
      <c r="ZF253" s="14"/>
      <c r="ZG253" s="14"/>
      <c r="ZH253" s="14"/>
      <c r="ZI253" s="14"/>
      <c r="ZJ253" s="14"/>
      <c r="ZK253" s="14"/>
      <c r="ZL253" s="14"/>
      <c r="ZM253" s="14"/>
      <c r="ZN253" s="14"/>
      <c r="ZO253" s="14"/>
      <c r="ZP253" s="14"/>
      <c r="ZQ253" s="14"/>
      <c r="ZR253" s="14"/>
      <c r="ZS253" s="14"/>
      <c r="ZT253" s="14"/>
      <c r="ZU253" s="14"/>
      <c r="ZV253" s="14"/>
      <c r="ZW253" s="14"/>
      <c r="ZX253" s="14"/>
      <c r="ZY253" s="14"/>
      <c r="ZZ253" s="14"/>
      <c r="AAA253" s="14"/>
      <c r="AAB253" s="14"/>
      <c r="AAC253" s="14"/>
      <c r="AAD253" s="14"/>
      <c r="AAE253" s="14"/>
      <c r="AAF253" s="14"/>
      <c r="AAG253" s="14"/>
      <c r="AAH253" s="14"/>
      <c r="AAI253" s="14"/>
      <c r="AAJ253" s="14"/>
      <c r="AAK253" s="14"/>
      <c r="AAL253" s="14"/>
      <c r="AAM253" s="14"/>
      <c r="AAN253" s="14"/>
      <c r="AAO253" s="14"/>
      <c r="AAP253" s="14"/>
      <c r="AAQ253" s="14"/>
      <c r="AAR253" s="14"/>
      <c r="AAS253" s="14"/>
      <c r="AAT253" s="14"/>
      <c r="AAU253" s="14"/>
      <c r="AAV253" s="14"/>
      <c r="AAW253" s="14"/>
      <c r="AAX253" s="14"/>
      <c r="AAY253" s="14"/>
      <c r="AAZ253" s="14"/>
      <c r="ABA253" s="14"/>
      <c r="ABB253" s="14"/>
      <c r="ABC253" s="14"/>
      <c r="ABD253" s="14"/>
      <c r="ABE253" s="14"/>
      <c r="ABF253" s="14"/>
      <c r="ABG253" s="14"/>
      <c r="ABH253" s="14"/>
      <c r="ABI253" s="14"/>
      <c r="ABJ253" s="14"/>
      <c r="ABK253" s="14"/>
      <c r="ABL253" s="14"/>
      <c r="ABM253" s="14"/>
      <c r="ABN253" s="14"/>
      <c r="ABO253" s="14"/>
      <c r="ABP253" s="14"/>
      <c r="ABQ253" s="14"/>
      <c r="ABR253" s="14"/>
      <c r="ABS253" s="14"/>
      <c r="ABT253" s="14"/>
      <c r="ABU253" s="14"/>
      <c r="ABV253" s="14"/>
      <c r="ABW253" s="14"/>
      <c r="ABX253" s="14"/>
      <c r="ABY253" s="14"/>
      <c r="ABZ253" s="14"/>
      <c r="ACA253" s="14"/>
      <c r="ACB253" s="14"/>
      <c r="ACC253" s="14"/>
      <c r="ACD253" s="14"/>
      <c r="ACE253" s="14"/>
      <c r="ACF253" s="14"/>
      <c r="ACG253" s="14"/>
      <c r="ACH253" s="14"/>
      <c r="ACI253" s="14"/>
      <c r="ACJ253" s="14"/>
      <c r="ACK253" s="14"/>
      <c r="ACL253" s="14"/>
      <c r="ACM253" s="14"/>
      <c r="ACN253" s="14"/>
      <c r="ACO253" s="14"/>
      <c r="ACP253" s="14"/>
      <c r="ACQ253" s="14"/>
      <c r="ACR253" s="14"/>
      <c r="ACS253" s="14"/>
      <c r="ACT253" s="14"/>
      <c r="ACU253" s="14"/>
      <c r="ACV253" s="14"/>
      <c r="ACW253" s="14"/>
      <c r="ACX253" s="14"/>
      <c r="ACY253" s="14"/>
      <c r="ACZ253" s="14"/>
      <c r="ADA253" s="14"/>
      <c r="ADB253" s="14"/>
      <c r="ADC253" s="14"/>
      <c r="ADD253" s="14"/>
      <c r="ADE253" s="14"/>
      <c r="ADF253" s="14"/>
      <c r="ADG253" s="14"/>
      <c r="ADH253" s="14"/>
      <c r="ADI253" s="14"/>
      <c r="ADJ253" s="14"/>
      <c r="ADK253" s="14"/>
      <c r="ADL253" s="14"/>
      <c r="ADM253" s="14"/>
      <c r="ADN253" s="14"/>
      <c r="ADO253" s="14"/>
      <c r="ADP253" s="14"/>
      <c r="ADQ253" s="14"/>
      <c r="ADR253" s="14"/>
      <c r="ADS253" s="14"/>
      <c r="ADT253" s="14"/>
      <c r="ADU253" s="14"/>
      <c r="ADV253" s="14"/>
      <c r="ADW253" s="14"/>
      <c r="ADX253" s="14"/>
      <c r="ADY253" s="14"/>
      <c r="ADZ253" s="14"/>
      <c r="AEA253" s="14"/>
      <c r="AEB253" s="14"/>
      <c r="AEC253" s="14"/>
      <c r="AED253" s="14"/>
      <c r="AEE253" s="14"/>
      <c r="AEF253" s="14"/>
      <c r="AEG253" s="14"/>
      <c r="AEH253" s="14"/>
      <c r="AEI253" s="14"/>
      <c r="AEJ253" s="14"/>
      <c r="AEK253" s="14"/>
      <c r="AEL253" s="14"/>
      <c r="AEM253" s="14"/>
      <c r="AEN253" s="14"/>
      <c r="AEO253" s="14"/>
      <c r="AEP253" s="14"/>
      <c r="AEQ253" s="14"/>
      <c r="AER253" s="14"/>
      <c r="AES253" s="14"/>
      <c r="AET253" s="14"/>
      <c r="AEU253" s="14"/>
      <c r="AEV253" s="14"/>
      <c r="AEW253" s="14"/>
      <c r="AEX253" s="14"/>
      <c r="AEY253" s="14"/>
      <c r="AEZ253" s="14"/>
      <c r="AFA253" s="14"/>
      <c r="AFB253" s="14"/>
      <c r="AFC253" s="14"/>
      <c r="AFD253" s="14"/>
      <c r="AFE253" s="14"/>
      <c r="AFF253" s="14"/>
      <c r="AFG253" s="14"/>
      <c r="AFH253" s="14"/>
      <c r="AFI253" s="14"/>
      <c r="AFJ253" s="14"/>
      <c r="AFK253" s="14"/>
      <c r="AFL253" s="14"/>
      <c r="AFM253" s="14"/>
      <c r="AFN253" s="14"/>
      <c r="AFO253" s="14"/>
      <c r="AFP253" s="14"/>
      <c r="AFQ253" s="14"/>
      <c r="AFR253" s="14"/>
      <c r="AFS253" s="14"/>
      <c r="AFT253" s="14"/>
      <c r="AFU253" s="14"/>
      <c r="AFV253" s="14"/>
      <c r="AFW253" s="14"/>
      <c r="AFX253" s="14"/>
      <c r="AFY253" s="14"/>
      <c r="AFZ253" s="14"/>
      <c r="AGA253" s="14"/>
      <c r="AGB253" s="14"/>
      <c r="AGC253" s="14"/>
      <c r="AGD253" s="14"/>
      <c r="AGE253" s="14"/>
      <c r="AGF253" s="14"/>
      <c r="AGG253" s="14"/>
      <c r="AGH253" s="14"/>
      <c r="AGI253" s="14"/>
      <c r="AGJ253" s="14"/>
      <c r="AGK253" s="14"/>
      <c r="AGL253" s="14"/>
      <c r="AGM253" s="14"/>
      <c r="AGN253" s="14"/>
      <c r="AGO253" s="14"/>
      <c r="AGP253" s="14"/>
      <c r="AGQ253" s="14"/>
      <c r="AGR253" s="14"/>
      <c r="AGS253" s="14"/>
      <c r="AGT253" s="14"/>
      <c r="AGU253" s="14"/>
      <c r="AGV253" s="14"/>
      <c r="AGW253" s="14"/>
      <c r="AGX253" s="14"/>
      <c r="AGY253" s="14"/>
      <c r="AGZ253" s="14"/>
      <c r="AHA253" s="14"/>
      <c r="AHB253" s="14"/>
      <c r="AHC253" s="14"/>
      <c r="AHD253" s="14"/>
      <c r="AHE253" s="14"/>
      <c r="AHF253" s="14"/>
      <c r="AHG253" s="14"/>
      <c r="AHH253" s="14"/>
      <c r="AHI253" s="14"/>
      <c r="AHJ253" s="14"/>
      <c r="AHK253" s="14"/>
      <c r="AHL253" s="14"/>
      <c r="AHM253" s="14"/>
      <c r="AHN253" s="14"/>
      <c r="AHO253" s="14"/>
      <c r="AHP253" s="14"/>
      <c r="AHQ253" s="14"/>
      <c r="AHR253" s="14"/>
      <c r="AHS253" s="14"/>
      <c r="AHT253" s="14"/>
      <c r="AHU253" s="14"/>
      <c r="AHV253" s="14"/>
      <c r="AHW253" s="14"/>
      <c r="AHX253" s="14"/>
      <c r="AHY253" s="14"/>
      <c r="AHZ253" s="14"/>
      <c r="AIA253" s="14"/>
      <c r="AIB253" s="14"/>
      <c r="AIC253" s="14"/>
      <c r="AID253" s="14"/>
      <c r="AIE253" s="14"/>
      <c r="AIF253" s="14"/>
      <c r="AIG253" s="14"/>
      <c r="AIH253" s="14"/>
      <c r="AII253" s="14"/>
      <c r="AIJ253" s="14"/>
      <c r="AIK253" s="14"/>
      <c r="AIL253" s="14"/>
      <c r="AIM253" s="14"/>
      <c r="AIN253" s="14"/>
      <c r="AIO253" s="14"/>
      <c r="AIP253" s="14"/>
      <c r="AIQ253" s="14"/>
      <c r="AIR253" s="14"/>
      <c r="AIS253" s="14"/>
      <c r="AIT253" s="14"/>
      <c r="AIU253" s="14"/>
      <c r="AIV253" s="14"/>
      <c r="AIW253" s="14"/>
      <c r="AIX253" s="14"/>
      <c r="AIY253" s="14"/>
      <c r="AIZ253" s="14"/>
      <c r="AJA253" s="14"/>
      <c r="AJB253" s="14"/>
      <c r="AJC253" s="14"/>
      <c r="AJD253" s="14"/>
      <c r="AJE253" s="14"/>
      <c r="AJF253" s="14"/>
      <c r="AJG253" s="14"/>
      <c r="AJH253" s="14"/>
      <c r="AJI253" s="14"/>
      <c r="AJJ253" s="14"/>
      <c r="AJK253" s="14"/>
      <c r="AJL253" s="14"/>
      <c r="AJM253" s="14"/>
      <c r="AJN253" s="14"/>
      <c r="AJO253" s="14"/>
      <c r="AJP253" s="14"/>
      <c r="AJQ253" s="14"/>
      <c r="AJR253" s="14"/>
      <c r="AJS253" s="14"/>
      <c r="AJT253" s="14"/>
      <c r="AJU253" s="14"/>
      <c r="AJV253" s="14"/>
      <c r="AJW253" s="14"/>
      <c r="AJX253" s="14"/>
      <c r="AJY253" s="14"/>
      <c r="AJZ253" s="14"/>
      <c r="AKA253" s="14"/>
      <c r="AKB253" s="14"/>
      <c r="AKC253" s="14"/>
      <c r="AKD253" s="14"/>
      <c r="AKE253" s="14"/>
      <c r="AKF253" s="14"/>
      <c r="AKG253" s="14"/>
      <c r="AKH253" s="14"/>
      <c r="AKI253" s="14"/>
      <c r="AKJ253" s="14"/>
      <c r="AKK253" s="14"/>
      <c r="AKL253" s="14"/>
      <c r="AKM253" s="14"/>
      <c r="AKN253" s="14"/>
      <c r="AKO253" s="14"/>
      <c r="AKP253" s="14"/>
      <c r="AKQ253" s="14"/>
      <c r="AKR253" s="14"/>
      <c r="AKS253" s="14"/>
      <c r="AKT253" s="14"/>
      <c r="AKU253" s="14"/>
      <c r="AKV253" s="14"/>
      <c r="AKW253" s="14"/>
      <c r="AKX253" s="14"/>
      <c r="AKY253" s="14"/>
      <c r="AKZ253" s="14"/>
      <c r="ALA253" s="14"/>
      <c r="ALB253" s="14"/>
      <c r="ALC253" s="14"/>
      <c r="ALD253" s="14"/>
      <c r="ALE253" s="14"/>
      <c r="ALF253" s="14"/>
      <c r="ALG253" s="14"/>
      <c r="ALH253" s="14"/>
      <c r="ALI253" s="14"/>
      <c r="ALJ253" s="14"/>
      <c r="ALK253" s="14"/>
      <c r="ALL253" s="14"/>
      <c r="ALM253" s="14"/>
      <c r="ALN253" s="14"/>
      <c r="ALO253" s="14"/>
      <c r="ALP253" s="14"/>
      <c r="ALQ253" s="14"/>
      <c r="ALR253" s="14"/>
      <c r="ALS253" s="14"/>
      <c r="ALT253" s="14"/>
      <c r="ALU253" s="14"/>
      <c r="ALV253" s="14"/>
      <c r="ALW253" s="14"/>
      <c r="ALX253" s="14"/>
      <c r="ALY253" s="14"/>
      <c r="ALZ253" s="14"/>
      <c r="AMA253" s="14"/>
      <c r="AMB253" s="14"/>
      <c r="AMC253" s="14"/>
      <c r="AMD253" s="14"/>
      <c r="AME253" s="14"/>
      <c r="AMF253" s="14"/>
      <c r="AMG253" s="14"/>
      <c r="AMH253" s="14"/>
      <c r="AMI253" s="14"/>
      <c r="AMJ253" s="14"/>
      <c r="AMK253" s="14"/>
      <c r="AML253" s="14"/>
    </row>
    <row r="254" spans="1:1026">
      <c r="A254" s="138"/>
      <c r="B254" s="119"/>
      <c r="C254" s="119"/>
      <c r="D254" s="119"/>
      <c r="E254" s="134"/>
      <c r="F254" s="134"/>
      <c r="G254" s="119"/>
      <c r="H254" s="119"/>
      <c r="I254" s="119"/>
      <c r="J254" s="141"/>
      <c r="K254" s="119"/>
      <c r="L254" s="141"/>
      <c r="M254" s="141"/>
      <c r="N254" s="119"/>
      <c r="O254" s="119"/>
      <c r="P254" s="119"/>
      <c r="Q254" s="119"/>
      <c r="R254" s="1" t="s">
        <v>42</v>
      </c>
      <c r="S254" s="26"/>
    </row>
    <row r="255" spans="1:1026">
      <c r="A255" s="138"/>
      <c r="B255" s="119"/>
      <c r="C255" s="119"/>
      <c r="D255" s="119"/>
      <c r="E255" s="134"/>
      <c r="F255" s="134"/>
      <c r="G255" s="119"/>
      <c r="H255" s="119"/>
      <c r="I255" s="119"/>
      <c r="J255" s="141"/>
      <c r="K255" s="119"/>
      <c r="L255" s="141"/>
      <c r="M255" s="141"/>
      <c r="N255" s="119"/>
      <c r="O255" s="119"/>
      <c r="P255" s="119"/>
      <c r="Q255" s="119"/>
      <c r="R255" s="1" t="s">
        <v>44</v>
      </c>
      <c r="S255" s="26"/>
    </row>
    <row r="256" spans="1:1026">
      <c r="A256" s="138"/>
      <c r="B256" s="119"/>
      <c r="C256" s="119"/>
      <c r="D256" s="119"/>
      <c r="E256" s="134"/>
      <c r="F256" s="134"/>
      <c r="G256" s="119"/>
      <c r="H256" s="119"/>
      <c r="I256" s="119"/>
      <c r="J256" s="141"/>
      <c r="K256" s="119"/>
      <c r="L256" s="141"/>
      <c r="M256" s="141"/>
      <c r="N256" s="119"/>
      <c r="O256" s="119"/>
      <c r="P256" s="119"/>
      <c r="Q256" s="119"/>
      <c r="R256" s="1" t="s">
        <v>47</v>
      </c>
      <c r="S256" s="26"/>
    </row>
    <row r="257" spans="1:19">
      <c r="A257" s="138"/>
      <c r="B257" s="119"/>
      <c r="C257" s="119"/>
      <c r="D257" s="119"/>
      <c r="E257" s="134"/>
      <c r="F257" s="134"/>
      <c r="G257" s="119"/>
      <c r="H257" s="119"/>
      <c r="I257" s="119"/>
      <c r="J257" s="141"/>
      <c r="K257" s="119"/>
      <c r="L257" s="141"/>
      <c r="M257" s="141"/>
      <c r="N257" s="119"/>
      <c r="O257" s="119"/>
      <c r="P257" s="119"/>
      <c r="Q257" s="119"/>
      <c r="R257" s="1" t="s">
        <v>61</v>
      </c>
      <c r="S257" s="26"/>
    </row>
    <row r="258" spans="1:19" ht="45" customHeight="1">
      <c r="A258" s="138" t="s">
        <v>376</v>
      </c>
      <c r="B258" s="119" t="s">
        <v>377</v>
      </c>
      <c r="C258" s="119" t="s">
        <v>378</v>
      </c>
      <c r="D258" s="119" t="s">
        <v>379</v>
      </c>
      <c r="E258" s="134" t="s">
        <v>380</v>
      </c>
      <c r="F258" s="134">
        <v>46567</v>
      </c>
      <c r="G258" s="119" t="s">
        <v>52</v>
      </c>
      <c r="H258" s="5" t="s">
        <v>381</v>
      </c>
      <c r="I258" s="5" t="s">
        <v>73</v>
      </c>
      <c r="J258" s="3">
        <v>345.06</v>
      </c>
      <c r="K258" s="5">
        <v>6</v>
      </c>
      <c r="L258" s="3">
        <v>2070.36</v>
      </c>
      <c r="M258" s="141">
        <v>84654.12</v>
      </c>
      <c r="N258" s="119" t="s">
        <v>382</v>
      </c>
      <c r="O258" s="119" t="s">
        <v>383</v>
      </c>
      <c r="P258" s="119" t="s">
        <v>384</v>
      </c>
      <c r="Q258" s="119" t="s">
        <v>385</v>
      </c>
      <c r="R258" s="138" t="s">
        <v>78</v>
      </c>
      <c r="S258" s="26"/>
    </row>
    <row r="259" spans="1:19" ht="45">
      <c r="A259" s="138"/>
      <c r="B259" s="119"/>
      <c r="C259" s="119"/>
      <c r="D259" s="119"/>
      <c r="E259" s="134"/>
      <c r="F259" s="134"/>
      <c r="G259" s="119"/>
      <c r="H259" s="5" t="s">
        <v>386</v>
      </c>
      <c r="I259" s="5" t="s">
        <v>73</v>
      </c>
      <c r="J259" s="3">
        <v>345.06</v>
      </c>
      <c r="K259" s="5">
        <v>6</v>
      </c>
      <c r="L259" s="3">
        <v>2070.36</v>
      </c>
      <c r="M259" s="141"/>
      <c r="N259" s="119"/>
      <c r="O259" s="119"/>
      <c r="P259" s="119"/>
      <c r="Q259" s="119"/>
      <c r="R259" s="138"/>
      <c r="S259" s="26"/>
    </row>
    <row r="260" spans="1:19" ht="45">
      <c r="A260" s="138"/>
      <c r="B260" s="119"/>
      <c r="C260" s="119"/>
      <c r="D260" s="119"/>
      <c r="E260" s="134"/>
      <c r="F260" s="134"/>
      <c r="G260" s="119"/>
      <c r="H260" s="5" t="s">
        <v>387</v>
      </c>
      <c r="I260" s="5" t="s">
        <v>73</v>
      </c>
      <c r="J260" s="3">
        <v>690.13</v>
      </c>
      <c r="K260" s="5">
        <v>30</v>
      </c>
      <c r="L260" s="3">
        <v>20703.900000000001</v>
      </c>
      <c r="M260" s="141"/>
      <c r="N260" s="119"/>
      <c r="O260" s="119"/>
      <c r="P260" s="119"/>
      <c r="Q260" s="119"/>
      <c r="R260" s="138"/>
      <c r="S260" s="26"/>
    </row>
    <row r="261" spans="1:19" ht="45" customHeight="1">
      <c r="A261" s="138"/>
      <c r="B261" s="119"/>
      <c r="C261" s="119"/>
      <c r="D261" s="119"/>
      <c r="E261" s="134"/>
      <c r="F261" s="134"/>
      <c r="G261" s="119"/>
      <c r="H261" s="119" t="s">
        <v>388</v>
      </c>
      <c r="I261" s="119" t="s">
        <v>73</v>
      </c>
      <c r="J261" s="141">
        <v>664.55</v>
      </c>
      <c r="K261" s="119">
        <v>90</v>
      </c>
      <c r="L261" s="141">
        <v>59809.5</v>
      </c>
      <c r="M261" s="141"/>
      <c r="N261" s="119"/>
      <c r="O261" s="119"/>
      <c r="P261" s="119"/>
      <c r="Q261" s="119"/>
      <c r="R261" s="138"/>
      <c r="S261" s="26"/>
    </row>
    <row r="262" spans="1:19">
      <c r="A262" s="138"/>
      <c r="B262" s="119"/>
      <c r="C262" s="119"/>
      <c r="D262" s="119"/>
      <c r="E262" s="134"/>
      <c r="F262" s="134"/>
      <c r="G262" s="119"/>
      <c r="H262" s="119"/>
      <c r="I262" s="119"/>
      <c r="J262" s="141"/>
      <c r="K262" s="119"/>
      <c r="L262" s="141"/>
      <c r="M262" s="141"/>
      <c r="N262" s="119"/>
      <c r="O262" s="119"/>
      <c r="P262" s="119"/>
      <c r="Q262" s="119"/>
      <c r="R262" s="1" t="s">
        <v>36</v>
      </c>
      <c r="S262" s="26"/>
    </row>
    <row r="263" spans="1:19">
      <c r="A263" s="138"/>
      <c r="B263" s="119"/>
      <c r="C263" s="119"/>
      <c r="D263" s="119"/>
      <c r="E263" s="134"/>
      <c r="F263" s="134"/>
      <c r="G263" s="119"/>
      <c r="H263" s="119"/>
      <c r="I263" s="119"/>
      <c r="J263" s="141"/>
      <c r="K263" s="119"/>
      <c r="L263" s="141"/>
      <c r="M263" s="141"/>
      <c r="N263" s="119"/>
      <c r="O263" s="119"/>
      <c r="P263" s="119"/>
      <c r="Q263" s="119"/>
      <c r="R263" s="1" t="s">
        <v>42</v>
      </c>
      <c r="S263" s="26"/>
    </row>
    <row r="264" spans="1:19">
      <c r="A264" s="138"/>
      <c r="B264" s="119"/>
      <c r="C264" s="119"/>
      <c r="D264" s="119"/>
      <c r="E264" s="134"/>
      <c r="F264" s="134"/>
      <c r="G264" s="119"/>
      <c r="H264" s="119"/>
      <c r="I264" s="119"/>
      <c r="J264" s="141"/>
      <c r="K264" s="119"/>
      <c r="L264" s="141"/>
      <c r="M264" s="141"/>
      <c r="N264" s="119"/>
      <c r="O264" s="119"/>
      <c r="P264" s="119"/>
      <c r="Q264" s="119"/>
      <c r="R264" s="1" t="s">
        <v>33</v>
      </c>
      <c r="S264" s="26"/>
    </row>
    <row r="265" spans="1:19">
      <c r="A265" s="138"/>
      <c r="B265" s="119"/>
      <c r="C265" s="119"/>
      <c r="D265" s="119"/>
      <c r="E265" s="134"/>
      <c r="F265" s="134"/>
      <c r="G265" s="119"/>
      <c r="H265" s="119"/>
      <c r="I265" s="119"/>
      <c r="J265" s="141"/>
      <c r="K265" s="119"/>
      <c r="L265" s="141"/>
      <c r="M265" s="141"/>
      <c r="N265" s="119"/>
      <c r="O265" s="119"/>
      <c r="P265" s="119"/>
      <c r="Q265" s="119"/>
      <c r="R265" s="1" t="s">
        <v>44</v>
      </c>
      <c r="S265" s="26"/>
    </row>
    <row r="266" spans="1:19">
      <c r="A266" s="138"/>
      <c r="B266" s="119"/>
      <c r="C266" s="119"/>
      <c r="D266" s="119"/>
      <c r="E266" s="134"/>
      <c r="F266" s="134"/>
      <c r="G266" s="119"/>
      <c r="H266" s="119"/>
      <c r="I266" s="119"/>
      <c r="J266" s="141"/>
      <c r="K266" s="119"/>
      <c r="L266" s="141"/>
      <c r="M266" s="141"/>
      <c r="N266" s="119"/>
      <c r="O266" s="119"/>
      <c r="P266" s="119"/>
      <c r="Q266" s="119"/>
      <c r="R266" s="1" t="s">
        <v>47</v>
      </c>
      <c r="S266" s="26"/>
    </row>
    <row r="267" spans="1:19">
      <c r="A267" s="138"/>
      <c r="B267" s="119"/>
      <c r="C267" s="119"/>
      <c r="D267" s="119"/>
      <c r="E267" s="134"/>
      <c r="F267" s="134"/>
      <c r="G267" s="119"/>
      <c r="H267" s="119"/>
      <c r="I267" s="119"/>
      <c r="J267" s="141"/>
      <c r="K267" s="119"/>
      <c r="L267" s="141"/>
      <c r="M267" s="141"/>
      <c r="N267" s="119"/>
      <c r="O267" s="119"/>
      <c r="P267" s="119"/>
      <c r="Q267" s="119"/>
      <c r="R267" s="1" t="s">
        <v>61</v>
      </c>
      <c r="S267" s="26"/>
    </row>
    <row r="268" spans="1:19">
      <c r="A268" s="138"/>
      <c r="B268" s="119"/>
      <c r="C268" s="119"/>
      <c r="D268" s="119"/>
      <c r="E268" s="134"/>
      <c r="F268" s="134"/>
      <c r="G268" s="119"/>
      <c r="H268" s="119"/>
      <c r="I268" s="119"/>
      <c r="J268" s="141"/>
      <c r="K268" s="119"/>
      <c r="L268" s="141"/>
      <c r="M268" s="141"/>
      <c r="N268" s="119"/>
      <c r="O268" s="119"/>
      <c r="P268" s="119"/>
      <c r="Q268" s="119"/>
      <c r="R268" s="42" t="s">
        <v>60</v>
      </c>
      <c r="S268" s="26"/>
    </row>
    <row r="269" spans="1:19" ht="15" customHeight="1">
      <c r="A269" s="138" t="s">
        <v>389</v>
      </c>
      <c r="B269" s="119" t="s">
        <v>390</v>
      </c>
      <c r="C269" s="119" t="s">
        <v>391</v>
      </c>
      <c r="D269" s="119" t="s">
        <v>392</v>
      </c>
      <c r="E269" s="134" t="s">
        <v>380</v>
      </c>
      <c r="F269" s="134">
        <v>46567</v>
      </c>
      <c r="G269" s="119" t="s">
        <v>52</v>
      </c>
      <c r="H269" s="119" t="s">
        <v>393</v>
      </c>
      <c r="I269" s="119" t="s">
        <v>27</v>
      </c>
      <c r="J269" s="141">
        <v>117187.5</v>
      </c>
      <c r="K269" s="119">
        <v>12</v>
      </c>
      <c r="L269" s="141">
        <v>1406250</v>
      </c>
      <c r="M269" s="141">
        <v>1406250</v>
      </c>
      <c r="N269" s="119" t="s">
        <v>394</v>
      </c>
      <c r="O269" s="119" t="s">
        <v>395</v>
      </c>
      <c r="P269" s="119" t="s">
        <v>396</v>
      </c>
      <c r="Q269" s="119" t="s">
        <v>397</v>
      </c>
      <c r="R269" s="6" t="s">
        <v>78</v>
      </c>
      <c r="S269" s="26"/>
    </row>
    <row r="270" spans="1:19" ht="71.25" customHeight="1">
      <c r="A270" s="138"/>
      <c r="B270" s="119"/>
      <c r="C270" s="119"/>
      <c r="D270" s="119"/>
      <c r="E270" s="134"/>
      <c r="F270" s="134"/>
      <c r="G270" s="119"/>
      <c r="H270" s="119"/>
      <c r="I270" s="119"/>
      <c r="J270" s="141"/>
      <c r="K270" s="119"/>
      <c r="L270" s="141"/>
      <c r="M270" s="141"/>
      <c r="N270" s="119"/>
      <c r="O270" s="119"/>
      <c r="P270" s="119"/>
      <c r="Q270" s="119"/>
      <c r="R270" s="6" t="s">
        <v>33</v>
      </c>
      <c r="S270" s="26"/>
    </row>
    <row r="271" spans="1:19" ht="31.5" customHeight="1">
      <c r="A271" s="138"/>
      <c r="B271" s="119"/>
      <c r="C271" s="119"/>
      <c r="D271" s="119"/>
      <c r="E271" s="134"/>
      <c r="F271" s="134"/>
      <c r="G271" s="119"/>
      <c r="H271" s="119"/>
      <c r="I271" s="119"/>
      <c r="J271" s="141"/>
      <c r="K271" s="119"/>
      <c r="L271" s="141"/>
      <c r="M271" s="141"/>
      <c r="N271" s="119"/>
      <c r="O271" s="119"/>
      <c r="P271" s="119"/>
      <c r="Q271" s="119"/>
      <c r="R271" s="1" t="s">
        <v>36</v>
      </c>
      <c r="S271" s="26"/>
    </row>
    <row r="272" spans="1:19" ht="27" customHeight="1">
      <c r="A272" s="138"/>
      <c r="B272" s="119"/>
      <c r="C272" s="119"/>
      <c r="D272" s="119"/>
      <c r="E272" s="134"/>
      <c r="F272" s="134"/>
      <c r="G272" s="119"/>
      <c r="H272" s="119"/>
      <c r="I272" s="119"/>
      <c r="J272" s="141"/>
      <c r="K272" s="119"/>
      <c r="L272" s="141"/>
      <c r="M272" s="141"/>
      <c r="N272" s="119"/>
      <c r="O272" s="119"/>
      <c r="P272" s="119"/>
      <c r="Q272" s="119"/>
      <c r="R272" s="1" t="s">
        <v>42</v>
      </c>
      <c r="S272" s="26"/>
    </row>
    <row r="273" spans="1:19 1026:1026" ht="27" customHeight="1">
      <c r="A273" s="138"/>
      <c r="B273" s="119"/>
      <c r="C273" s="119"/>
      <c r="D273" s="119"/>
      <c r="E273" s="134"/>
      <c r="F273" s="134"/>
      <c r="G273" s="119"/>
      <c r="H273" s="119"/>
      <c r="I273" s="119"/>
      <c r="J273" s="141"/>
      <c r="K273" s="119"/>
      <c r="L273" s="141"/>
      <c r="M273" s="141"/>
      <c r="N273" s="119"/>
      <c r="O273" s="119"/>
      <c r="P273" s="119"/>
      <c r="Q273" s="119"/>
      <c r="R273" s="1" t="s">
        <v>60</v>
      </c>
      <c r="S273" s="26"/>
    </row>
    <row r="274" spans="1:19 1026:1026" ht="27" customHeight="1">
      <c r="A274" s="138"/>
      <c r="B274" s="119"/>
      <c r="C274" s="119"/>
      <c r="D274" s="119"/>
      <c r="E274" s="134"/>
      <c r="F274" s="134"/>
      <c r="G274" s="119"/>
      <c r="H274" s="119"/>
      <c r="I274" s="119"/>
      <c r="J274" s="141"/>
      <c r="K274" s="119"/>
      <c r="L274" s="141"/>
      <c r="M274" s="141"/>
      <c r="N274" s="119"/>
      <c r="O274" s="119"/>
      <c r="P274" s="119"/>
      <c r="Q274" s="119"/>
      <c r="R274" s="1" t="s">
        <v>44</v>
      </c>
      <c r="S274" s="26"/>
    </row>
    <row r="275" spans="1:19 1026:1026" ht="27" customHeight="1">
      <c r="A275" s="138"/>
      <c r="B275" s="119"/>
      <c r="C275" s="119"/>
      <c r="D275" s="119"/>
      <c r="E275" s="134"/>
      <c r="F275" s="134"/>
      <c r="G275" s="119"/>
      <c r="H275" s="119"/>
      <c r="I275" s="119"/>
      <c r="J275" s="141"/>
      <c r="K275" s="119"/>
      <c r="L275" s="141"/>
      <c r="M275" s="141"/>
      <c r="N275" s="119"/>
      <c r="O275" s="119"/>
      <c r="P275" s="119"/>
      <c r="Q275" s="119"/>
      <c r="R275" s="1" t="s">
        <v>47</v>
      </c>
      <c r="S275" s="26"/>
    </row>
    <row r="276" spans="1:19 1026:1026" ht="27" customHeight="1">
      <c r="A276" s="138"/>
      <c r="B276" s="119"/>
      <c r="C276" s="119"/>
      <c r="D276" s="119"/>
      <c r="E276" s="134"/>
      <c r="F276" s="134"/>
      <c r="G276" s="119"/>
      <c r="H276" s="119"/>
      <c r="I276" s="119"/>
      <c r="J276" s="141"/>
      <c r="K276" s="119"/>
      <c r="L276" s="141"/>
      <c r="M276" s="141"/>
      <c r="N276" s="119"/>
      <c r="O276" s="119"/>
      <c r="P276" s="119"/>
      <c r="Q276" s="119"/>
      <c r="R276" s="42" t="s">
        <v>35</v>
      </c>
      <c r="S276" s="26"/>
    </row>
    <row r="277" spans="1:19 1026:1026" ht="105" customHeight="1">
      <c r="A277" s="138" t="s">
        <v>398</v>
      </c>
      <c r="B277" s="119" t="s">
        <v>399</v>
      </c>
      <c r="C277" s="119" t="s">
        <v>400</v>
      </c>
      <c r="D277" s="119" t="s">
        <v>401</v>
      </c>
      <c r="E277" s="134" t="s">
        <v>402</v>
      </c>
      <c r="F277" s="134">
        <v>46594</v>
      </c>
      <c r="G277" s="119" t="s">
        <v>52</v>
      </c>
      <c r="H277" s="119" t="s">
        <v>403</v>
      </c>
      <c r="I277" s="119" t="s">
        <v>73</v>
      </c>
      <c r="J277" s="141">
        <v>10.25</v>
      </c>
      <c r="K277" s="119">
        <v>9509</v>
      </c>
      <c r="L277" s="141">
        <v>97467.25</v>
      </c>
      <c r="M277" s="141">
        <v>97467.25</v>
      </c>
      <c r="N277" s="119" t="s">
        <v>404</v>
      </c>
      <c r="O277" s="119" t="s">
        <v>405</v>
      </c>
      <c r="P277" s="119" t="s">
        <v>406</v>
      </c>
      <c r="Q277" s="119" t="s">
        <v>130</v>
      </c>
      <c r="R277" s="28" t="s">
        <v>78</v>
      </c>
      <c r="S277" s="26"/>
    </row>
    <row r="278" spans="1:19 1026:1026">
      <c r="A278" s="138"/>
      <c r="B278" s="119"/>
      <c r="C278" s="119"/>
      <c r="D278" s="119"/>
      <c r="E278" s="134"/>
      <c r="F278" s="134"/>
      <c r="G278" s="119"/>
      <c r="H278" s="119"/>
      <c r="I278" s="119"/>
      <c r="J278" s="141"/>
      <c r="K278" s="119"/>
      <c r="L278" s="141"/>
      <c r="M278" s="141"/>
      <c r="N278" s="119"/>
      <c r="O278" s="119"/>
      <c r="P278" s="119"/>
      <c r="Q278" s="119"/>
      <c r="R278" s="1" t="s">
        <v>36</v>
      </c>
      <c r="S278" s="26"/>
    </row>
    <row r="279" spans="1:19 1026:1026">
      <c r="A279" s="138"/>
      <c r="B279" s="119"/>
      <c r="C279" s="119"/>
      <c r="D279" s="119"/>
      <c r="E279" s="134"/>
      <c r="F279" s="134"/>
      <c r="G279" s="119"/>
      <c r="H279" s="119"/>
      <c r="I279" s="119"/>
      <c r="J279" s="141"/>
      <c r="K279" s="119"/>
      <c r="L279" s="141"/>
      <c r="M279" s="141"/>
      <c r="N279" s="119"/>
      <c r="O279" s="119"/>
      <c r="P279" s="119"/>
      <c r="Q279" s="119"/>
      <c r="R279" s="1" t="s">
        <v>42</v>
      </c>
      <c r="S279" s="26"/>
    </row>
    <row r="280" spans="1:19 1026:1026">
      <c r="A280" s="138"/>
      <c r="B280" s="119"/>
      <c r="C280" s="119"/>
      <c r="D280" s="119"/>
      <c r="E280" s="134"/>
      <c r="F280" s="134"/>
      <c r="G280" s="119"/>
      <c r="H280" s="119"/>
      <c r="I280" s="119"/>
      <c r="J280" s="141"/>
      <c r="K280" s="119"/>
      <c r="L280" s="141"/>
      <c r="M280" s="141"/>
      <c r="N280" s="119"/>
      <c r="O280" s="119"/>
      <c r="P280" s="119"/>
      <c r="Q280" s="119"/>
      <c r="R280" s="1" t="s">
        <v>33</v>
      </c>
      <c r="S280" s="26"/>
    </row>
    <row r="281" spans="1:19 1026:1026">
      <c r="A281" s="138"/>
      <c r="B281" s="119"/>
      <c r="C281" s="119"/>
      <c r="D281" s="119"/>
      <c r="E281" s="134"/>
      <c r="F281" s="134"/>
      <c r="G281" s="119"/>
      <c r="H281" s="119"/>
      <c r="I281" s="119"/>
      <c r="J281" s="141"/>
      <c r="K281" s="119"/>
      <c r="L281" s="141"/>
      <c r="M281" s="141"/>
      <c r="N281" s="119"/>
      <c r="O281" s="119"/>
      <c r="P281" s="119"/>
      <c r="Q281" s="119"/>
      <c r="R281" s="1" t="s">
        <v>44</v>
      </c>
      <c r="S281" s="26"/>
    </row>
    <row r="282" spans="1:19 1026:1026">
      <c r="A282" s="138"/>
      <c r="B282" s="119"/>
      <c r="C282" s="119"/>
      <c r="D282" s="119"/>
      <c r="E282" s="134"/>
      <c r="F282" s="134"/>
      <c r="G282" s="119"/>
      <c r="H282" s="119"/>
      <c r="I282" s="119"/>
      <c r="J282" s="141"/>
      <c r="K282" s="119"/>
      <c r="L282" s="141"/>
      <c r="M282" s="141"/>
      <c r="N282" s="119"/>
      <c r="O282" s="119"/>
      <c r="P282" s="119"/>
      <c r="Q282" s="119"/>
      <c r="R282" s="1" t="s">
        <v>60</v>
      </c>
      <c r="S282" s="26"/>
    </row>
    <row r="283" spans="1:19 1026:1026">
      <c r="A283" s="138"/>
      <c r="B283" s="119"/>
      <c r="C283" s="119"/>
      <c r="D283" s="119"/>
      <c r="E283" s="134"/>
      <c r="F283" s="134"/>
      <c r="G283" s="119"/>
      <c r="H283" s="119"/>
      <c r="I283" s="119"/>
      <c r="J283" s="141"/>
      <c r="K283" s="119"/>
      <c r="L283" s="141"/>
      <c r="M283" s="141"/>
      <c r="N283" s="119"/>
      <c r="O283" s="119"/>
      <c r="P283" s="119"/>
      <c r="Q283" s="119"/>
      <c r="R283" s="1" t="s">
        <v>47</v>
      </c>
      <c r="S283" s="26"/>
    </row>
    <row r="284" spans="1:19 1026:1026">
      <c r="A284" s="138"/>
      <c r="B284" s="119"/>
      <c r="C284" s="119"/>
      <c r="D284" s="119"/>
      <c r="E284" s="134"/>
      <c r="F284" s="134"/>
      <c r="G284" s="119"/>
      <c r="H284" s="119"/>
      <c r="I284" s="119"/>
      <c r="J284" s="141"/>
      <c r="K284" s="119"/>
      <c r="L284" s="141"/>
      <c r="M284" s="141"/>
      <c r="N284" s="119"/>
      <c r="O284" s="119"/>
      <c r="P284" s="119"/>
      <c r="Q284" s="119"/>
      <c r="R284" s="1" t="s">
        <v>61</v>
      </c>
      <c r="S284" s="26"/>
    </row>
    <row r="285" spans="1:19 1026:1026">
      <c r="A285" s="138"/>
      <c r="B285" s="119"/>
      <c r="C285" s="119"/>
      <c r="D285" s="119"/>
      <c r="E285" s="134"/>
      <c r="F285" s="134"/>
      <c r="G285" s="119"/>
      <c r="H285" s="119"/>
      <c r="I285" s="119"/>
      <c r="J285" s="141"/>
      <c r="K285" s="119"/>
      <c r="L285" s="141"/>
      <c r="M285" s="141"/>
      <c r="N285" s="119"/>
      <c r="O285" s="119"/>
      <c r="P285" s="119"/>
      <c r="Q285" s="119"/>
      <c r="R285" s="1" t="s">
        <v>35</v>
      </c>
      <c r="S285" s="26"/>
    </row>
    <row r="286" spans="1:19 1026:1026" ht="90" customHeight="1">
      <c r="A286" s="138" t="s">
        <v>407</v>
      </c>
      <c r="B286" s="119" t="s">
        <v>408</v>
      </c>
      <c r="C286" s="119" t="s">
        <v>409</v>
      </c>
      <c r="D286" s="143" t="s">
        <v>410</v>
      </c>
      <c r="E286" s="144" t="s">
        <v>411</v>
      </c>
      <c r="F286" s="144">
        <v>46273</v>
      </c>
      <c r="G286" s="143" t="s">
        <v>52</v>
      </c>
      <c r="H286" s="143" t="s">
        <v>412</v>
      </c>
      <c r="I286" s="143" t="s">
        <v>110</v>
      </c>
      <c r="J286" s="145">
        <v>1934.4</v>
      </c>
      <c r="K286" s="143">
        <v>1</v>
      </c>
      <c r="L286" s="145">
        <v>1934.4</v>
      </c>
      <c r="M286" s="145">
        <v>1934.4</v>
      </c>
      <c r="N286" s="143" t="s">
        <v>413</v>
      </c>
      <c r="O286" s="143" t="s">
        <v>414</v>
      </c>
      <c r="P286" s="143" t="s">
        <v>415</v>
      </c>
      <c r="Q286" s="143" t="s">
        <v>416</v>
      </c>
      <c r="R286" s="28" t="s">
        <v>78</v>
      </c>
      <c r="S286" s="26"/>
      <c r="AML286" s="27"/>
    </row>
    <row r="287" spans="1:19 1026:1026">
      <c r="A287" s="138"/>
      <c r="B287" s="119"/>
      <c r="C287" s="119"/>
      <c r="D287" s="143"/>
      <c r="E287" s="144"/>
      <c r="F287" s="144"/>
      <c r="G287" s="143"/>
      <c r="H287" s="143"/>
      <c r="I287" s="143"/>
      <c r="J287" s="145"/>
      <c r="K287" s="143"/>
      <c r="L287" s="145"/>
      <c r="M287" s="145"/>
      <c r="N287" s="143"/>
      <c r="O287" s="143"/>
      <c r="P287" s="143"/>
      <c r="Q287" s="143"/>
      <c r="R287" s="32" t="s">
        <v>33</v>
      </c>
      <c r="S287" s="26"/>
      <c r="AML287" s="27"/>
    </row>
    <row r="288" spans="1:19 1026:1026" ht="15" customHeight="1">
      <c r="A288" s="138" t="s">
        <v>417</v>
      </c>
      <c r="B288" s="119" t="s">
        <v>418</v>
      </c>
      <c r="C288" s="142" t="s">
        <v>419</v>
      </c>
      <c r="D288" s="119" t="s">
        <v>420</v>
      </c>
      <c r="E288" s="134" t="s">
        <v>421</v>
      </c>
      <c r="F288" s="134" t="s">
        <v>422</v>
      </c>
      <c r="G288" s="119" t="s">
        <v>52</v>
      </c>
      <c r="H288" s="119" t="s">
        <v>423</v>
      </c>
      <c r="I288" s="119" t="s">
        <v>27</v>
      </c>
      <c r="J288" s="133">
        <v>5969.3</v>
      </c>
      <c r="K288" s="119">
        <v>60</v>
      </c>
      <c r="L288" s="133">
        <v>358158</v>
      </c>
      <c r="M288" s="133">
        <v>358158</v>
      </c>
      <c r="N288" s="119" t="s">
        <v>424</v>
      </c>
      <c r="O288" s="119" t="s">
        <v>425</v>
      </c>
      <c r="P288" s="119" t="s">
        <v>426</v>
      </c>
      <c r="Q288" s="119" t="s">
        <v>427</v>
      </c>
      <c r="R288" s="6" t="s">
        <v>36</v>
      </c>
      <c r="S288" s="26"/>
      <c r="AML288" s="27"/>
    </row>
    <row r="289" spans="1:1026">
      <c r="A289" s="138"/>
      <c r="B289" s="119"/>
      <c r="C289" s="142"/>
      <c r="D289" s="119"/>
      <c r="E289" s="134"/>
      <c r="F289" s="134"/>
      <c r="G289" s="119"/>
      <c r="H289" s="119"/>
      <c r="I289" s="119"/>
      <c r="J289" s="133"/>
      <c r="K289" s="119"/>
      <c r="L289" s="133"/>
      <c r="M289" s="133"/>
      <c r="N289" s="119"/>
      <c r="O289" s="119"/>
      <c r="P289" s="119"/>
      <c r="Q289" s="119"/>
      <c r="R289" s="29" t="s">
        <v>42</v>
      </c>
      <c r="S289" s="26"/>
      <c r="AML289" s="27"/>
    </row>
    <row r="290" spans="1:1026" ht="30" customHeight="1">
      <c r="A290" s="138"/>
      <c r="B290" s="119"/>
      <c r="C290" s="142"/>
      <c r="D290" s="119"/>
      <c r="E290" s="134"/>
      <c r="F290" s="134"/>
      <c r="G290" s="119"/>
      <c r="H290" s="119"/>
      <c r="I290" s="119"/>
      <c r="J290" s="133"/>
      <c r="K290" s="119"/>
      <c r="L290" s="133"/>
      <c r="M290" s="133"/>
      <c r="N290" s="119"/>
      <c r="O290" s="119"/>
      <c r="P290" s="119"/>
      <c r="Q290" s="119"/>
      <c r="R290" s="1" t="s">
        <v>78</v>
      </c>
      <c r="S290" s="26"/>
      <c r="AML290" s="27"/>
    </row>
    <row r="291" spans="1:1026" ht="30" customHeight="1">
      <c r="A291" s="138"/>
      <c r="B291" s="119"/>
      <c r="C291" s="142"/>
      <c r="D291" s="119"/>
      <c r="E291" s="134"/>
      <c r="F291" s="134"/>
      <c r="G291" s="119"/>
      <c r="H291" s="119"/>
      <c r="I291" s="119"/>
      <c r="J291" s="133"/>
      <c r="K291" s="119"/>
      <c r="L291" s="133"/>
      <c r="M291" s="133"/>
      <c r="N291" s="119"/>
      <c r="O291" s="119"/>
      <c r="P291" s="119"/>
      <c r="Q291" s="119"/>
      <c r="R291" s="1" t="s">
        <v>44</v>
      </c>
      <c r="S291" s="26"/>
      <c r="AML291" s="27"/>
    </row>
    <row r="292" spans="1:1026" ht="30" customHeight="1">
      <c r="A292" s="138"/>
      <c r="B292" s="119"/>
      <c r="C292" s="142"/>
      <c r="D292" s="119"/>
      <c r="E292" s="134"/>
      <c r="F292" s="134"/>
      <c r="G292" s="119"/>
      <c r="H292" s="119"/>
      <c r="I292" s="119"/>
      <c r="J292" s="133"/>
      <c r="K292" s="119"/>
      <c r="L292" s="133"/>
      <c r="M292" s="133"/>
      <c r="N292" s="119"/>
      <c r="O292" s="119"/>
      <c r="P292" s="119"/>
      <c r="Q292" s="119"/>
      <c r="R292" s="1" t="s">
        <v>428</v>
      </c>
      <c r="S292" s="26"/>
      <c r="AML292" s="27"/>
    </row>
    <row r="293" spans="1:1026" ht="30" customHeight="1">
      <c r="A293" s="138"/>
      <c r="B293" s="119"/>
      <c r="C293" s="142"/>
      <c r="D293" s="119"/>
      <c r="E293" s="134"/>
      <c r="F293" s="134"/>
      <c r="G293" s="119"/>
      <c r="H293" s="119"/>
      <c r="I293" s="119"/>
      <c r="J293" s="133"/>
      <c r="K293" s="119"/>
      <c r="L293" s="133"/>
      <c r="M293" s="133"/>
      <c r="N293" s="119"/>
      <c r="O293" s="119"/>
      <c r="P293" s="119"/>
      <c r="Q293" s="119"/>
      <c r="R293" s="1" t="s">
        <v>61</v>
      </c>
      <c r="S293" s="26"/>
      <c r="AML293" s="27"/>
    </row>
    <row r="294" spans="1:1026" ht="30" customHeight="1">
      <c r="A294" s="138"/>
      <c r="B294" s="119"/>
      <c r="C294" s="142"/>
      <c r="D294" s="119"/>
      <c r="E294" s="134"/>
      <c r="F294" s="134"/>
      <c r="G294" s="119"/>
      <c r="H294" s="119"/>
      <c r="I294" s="119"/>
      <c r="J294" s="133"/>
      <c r="K294" s="119"/>
      <c r="L294" s="133"/>
      <c r="M294" s="133"/>
      <c r="N294" s="119"/>
      <c r="O294" s="119"/>
      <c r="P294" s="119"/>
      <c r="Q294" s="119"/>
      <c r="R294" s="1" t="s">
        <v>62</v>
      </c>
      <c r="S294" s="26"/>
      <c r="AML294" s="27"/>
    </row>
    <row r="295" spans="1:1026" ht="30" customHeight="1">
      <c r="A295" s="138"/>
      <c r="B295" s="119"/>
      <c r="C295" s="142"/>
      <c r="D295" s="119"/>
      <c r="E295" s="134"/>
      <c r="F295" s="134"/>
      <c r="G295" s="119"/>
      <c r="H295" s="119"/>
      <c r="I295" s="119"/>
      <c r="J295" s="133"/>
      <c r="K295" s="119"/>
      <c r="L295" s="133"/>
      <c r="M295" s="133"/>
      <c r="N295" s="119"/>
      <c r="O295" s="119"/>
      <c r="P295" s="119"/>
      <c r="Q295" s="119"/>
      <c r="R295" s="1" t="s">
        <v>63</v>
      </c>
      <c r="S295" s="26"/>
      <c r="AML295" s="27"/>
    </row>
    <row r="296" spans="1:1026" ht="30" customHeight="1">
      <c r="A296" s="138"/>
      <c r="B296" s="119"/>
      <c r="C296" s="142"/>
      <c r="D296" s="119"/>
      <c r="E296" s="134"/>
      <c r="F296" s="134"/>
      <c r="G296" s="119"/>
      <c r="H296" s="119"/>
      <c r="I296" s="119"/>
      <c r="J296" s="133"/>
      <c r="K296" s="119"/>
      <c r="L296" s="133"/>
      <c r="M296" s="133"/>
      <c r="N296" s="119"/>
      <c r="O296" s="119"/>
      <c r="P296" s="119"/>
      <c r="Q296" s="119"/>
      <c r="R296" s="1" t="s">
        <v>64</v>
      </c>
      <c r="S296" s="26"/>
      <c r="AML296" s="27"/>
    </row>
    <row r="297" spans="1:1026" ht="33.75" customHeight="1">
      <c r="A297" s="138" t="s">
        <v>429</v>
      </c>
      <c r="B297" s="119" t="s">
        <v>430</v>
      </c>
      <c r="C297" s="142" t="s">
        <v>431</v>
      </c>
      <c r="D297" s="119" t="s">
        <v>432</v>
      </c>
      <c r="E297" s="134" t="s">
        <v>433</v>
      </c>
      <c r="F297" s="134">
        <v>46291</v>
      </c>
      <c r="G297" s="119" t="s">
        <v>52</v>
      </c>
      <c r="H297" s="119" t="s">
        <v>434</v>
      </c>
      <c r="I297" s="119" t="s">
        <v>27</v>
      </c>
      <c r="J297" s="141">
        <v>9000</v>
      </c>
      <c r="K297" s="119">
        <v>12</v>
      </c>
      <c r="L297" s="141">
        <v>108000</v>
      </c>
      <c r="M297" s="141">
        <v>108000</v>
      </c>
      <c r="N297" s="119" t="s">
        <v>435</v>
      </c>
      <c r="O297" s="119" t="s">
        <v>436</v>
      </c>
      <c r="P297" s="119" t="s">
        <v>437</v>
      </c>
      <c r="Q297" s="119" t="s">
        <v>31</v>
      </c>
      <c r="R297" s="6" t="s">
        <v>36</v>
      </c>
      <c r="S297" s="26"/>
    </row>
    <row r="298" spans="1:1026" ht="84" customHeight="1">
      <c r="A298" s="138"/>
      <c r="B298" s="119"/>
      <c r="C298" s="142"/>
      <c r="D298" s="119"/>
      <c r="E298" s="134"/>
      <c r="F298" s="134"/>
      <c r="G298" s="119"/>
      <c r="H298" s="119"/>
      <c r="I298" s="119"/>
      <c r="J298" s="141"/>
      <c r="K298" s="119"/>
      <c r="L298" s="141"/>
      <c r="M298" s="141"/>
      <c r="N298" s="119"/>
      <c r="O298" s="119"/>
      <c r="P298" s="119"/>
      <c r="Q298" s="119"/>
      <c r="R298" s="6" t="s">
        <v>78</v>
      </c>
      <c r="S298" s="26"/>
    </row>
    <row r="299" spans="1:1026" ht="18.75" customHeight="1">
      <c r="A299" s="138"/>
      <c r="B299" s="119"/>
      <c r="C299" s="142"/>
      <c r="D299" s="119"/>
      <c r="E299" s="134"/>
      <c r="F299" s="134"/>
      <c r="G299" s="119"/>
      <c r="H299" s="119"/>
      <c r="I299" s="119"/>
      <c r="J299" s="141"/>
      <c r="K299" s="119"/>
      <c r="L299" s="141"/>
      <c r="M299" s="141"/>
      <c r="N299" s="119"/>
      <c r="O299" s="119"/>
      <c r="P299" s="119"/>
      <c r="Q299" s="119"/>
      <c r="R299" s="1" t="s">
        <v>42</v>
      </c>
      <c r="S299" s="26"/>
    </row>
    <row r="300" spans="1:1026" ht="18.75" customHeight="1">
      <c r="A300" s="138"/>
      <c r="B300" s="119"/>
      <c r="C300" s="142"/>
      <c r="D300" s="119"/>
      <c r="E300" s="134"/>
      <c r="F300" s="134"/>
      <c r="G300" s="119"/>
      <c r="H300" s="119"/>
      <c r="I300" s="119"/>
      <c r="J300" s="141"/>
      <c r="K300" s="119"/>
      <c r="L300" s="141"/>
      <c r="M300" s="141"/>
      <c r="N300" s="119"/>
      <c r="O300" s="119"/>
      <c r="P300" s="119"/>
      <c r="Q300" s="119"/>
      <c r="R300" s="1" t="s">
        <v>44</v>
      </c>
      <c r="S300" s="26"/>
    </row>
    <row r="301" spans="1:1026" ht="18.75" customHeight="1">
      <c r="A301" s="138"/>
      <c r="B301" s="119"/>
      <c r="C301" s="142"/>
      <c r="D301" s="119"/>
      <c r="E301" s="134"/>
      <c r="F301" s="134"/>
      <c r="G301" s="119"/>
      <c r="H301" s="119"/>
      <c r="I301" s="119"/>
      <c r="J301" s="141"/>
      <c r="K301" s="119"/>
      <c r="L301" s="141"/>
      <c r="M301" s="141"/>
      <c r="N301" s="119"/>
      <c r="O301" s="119"/>
      <c r="P301" s="119"/>
      <c r="Q301" s="119"/>
      <c r="R301" s="1" t="s">
        <v>33</v>
      </c>
      <c r="S301" s="26"/>
    </row>
    <row r="302" spans="1:1026" ht="18.75" customHeight="1">
      <c r="A302" s="138"/>
      <c r="B302" s="119"/>
      <c r="C302" s="142"/>
      <c r="D302" s="119"/>
      <c r="E302" s="134"/>
      <c r="F302" s="134"/>
      <c r="G302" s="119"/>
      <c r="H302" s="119"/>
      <c r="I302" s="119"/>
      <c r="J302" s="141"/>
      <c r="K302" s="119"/>
      <c r="L302" s="141"/>
      <c r="M302" s="141"/>
      <c r="N302" s="119"/>
      <c r="O302" s="119"/>
      <c r="P302" s="119"/>
      <c r="Q302" s="119"/>
      <c r="R302" s="1" t="s">
        <v>47</v>
      </c>
      <c r="S302" s="26"/>
    </row>
    <row r="303" spans="1:1026" ht="18.75" customHeight="1">
      <c r="A303" s="138"/>
      <c r="B303" s="119"/>
      <c r="C303" s="142"/>
      <c r="D303" s="119"/>
      <c r="E303" s="134"/>
      <c r="F303" s="134"/>
      <c r="G303" s="119"/>
      <c r="H303" s="119"/>
      <c r="I303" s="119"/>
      <c r="J303" s="141"/>
      <c r="K303" s="119"/>
      <c r="L303" s="141"/>
      <c r="M303" s="141"/>
      <c r="N303" s="119"/>
      <c r="O303" s="119"/>
      <c r="P303" s="119"/>
      <c r="Q303" s="119"/>
      <c r="R303" s="1" t="s">
        <v>61</v>
      </c>
      <c r="S303" s="26"/>
    </row>
    <row r="304" spans="1:1026" ht="111.75" customHeight="1">
      <c r="A304" s="6" t="s">
        <v>438</v>
      </c>
      <c r="B304" s="5" t="s">
        <v>439</v>
      </c>
      <c r="C304" s="5" t="s">
        <v>440</v>
      </c>
      <c r="D304" s="45" t="s">
        <v>441</v>
      </c>
      <c r="E304" s="46" t="s">
        <v>442</v>
      </c>
      <c r="F304" s="46">
        <v>47043</v>
      </c>
      <c r="G304" s="45" t="s">
        <v>52</v>
      </c>
      <c r="H304" s="45" t="s">
        <v>443</v>
      </c>
      <c r="I304" s="45" t="s">
        <v>110</v>
      </c>
      <c r="J304" s="47">
        <v>11580</v>
      </c>
      <c r="K304" s="45">
        <v>1</v>
      </c>
      <c r="L304" s="47">
        <v>11580</v>
      </c>
      <c r="M304" s="47">
        <v>11580</v>
      </c>
      <c r="N304" s="45" t="s">
        <v>444</v>
      </c>
      <c r="O304" s="45" t="s">
        <v>445</v>
      </c>
      <c r="P304" s="48" t="s">
        <v>446</v>
      </c>
      <c r="Q304" s="49" t="s">
        <v>447</v>
      </c>
      <c r="R304" s="34" t="s">
        <v>78</v>
      </c>
      <c r="S304" s="26"/>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c r="BC304" s="50"/>
      <c r="BD304" s="50"/>
      <c r="BE304" s="50"/>
      <c r="BF304" s="50"/>
      <c r="BG304" s="50"/>
      <c r="BH304" s="50"/>
      <c r="BI304" s="50"/>
      <c r="BJ304" s="50"/>
      <c r="BK304" s="50"/>
      <c r="BL304" s="50"/>
      <c r="BM304" s="50"/>
      <c r="BN304" s="50"/>
      <c r="BO304" s="50"/>
      <c r="BP304" s="50"/>
      <c r="BQ304" s="50"/>
      <c r="BR304" s="50"/>
      <c r="BS304" s="50"/>
      <c r="BT304" s="50"/>
      <c r="BU304" s="50"/>
      <c r="BV304" s="50"/>
      <c r="BW304" s="50"/>
      <c r="BX304" s="50"/>
      <c r="BY304" s="50"/>
      <c r="BZ304" s="50"/>
      <c r="CA304" s="50"/>
      <c r="CB304" s="50"/>
      <c r="CC304" s="50"/>
      <c r="CD304" s="50"/>
      <c r="CE304" s="50"/>
      <c r="CF304" s="50"/>
      <c r="CG304" s="50"/>
      <c r="CH304" s="50"/>
      <c r="CI304" s="50"/>
      <c r="CJ304" s="50"/>
      <c r="CK304" s="50"/>
      <c r="CL304" s="50"/>
      <c r="CM304" s="50"/>
      <c r="CN304" s="50"/>
      <c r="CO304" s="50"/>
      <c r="CP304" s="50"/>
      <c r="CQ304" s="50"/>
      <c r="CR304" s="50"/>
      <c r="CS304" s="50"/>
      <c r="CT304" s="50"/>
      <c r="CU304" s="50"/>
      <c r="CV304" s="50"/>
      <c r="CW304" s="50"/>
      <c r="CX304" s="50"/>
      <c r="CY304" s="50"/>
      <c r="CZ304" s="50"/>
      <c r="DA304" s="50"/>
      <c r="DB304" s="50"/>
      <c r="DC304" s="50"/>
      <c r="DD304" s="50"/>
      <c r="DE304" s="50"/>
      <c r="DF304" s="50"/>
      <c r="DG304" s="50"/>
      <c r="DH304" s="50"/>
      <c r="DI304" s="50"/>
      <c r="DJ304" s="50"/>
      <c r="DK304" s="50"/>
      <c r="DL304" s="50"/>
      <c r="DM304" s="50"/>
      <c r="DN304" s="50"/>
      <c r="DO304" s="50"/>
      <c r="DP304" s="50"/>
      <c r="DQ304" s="50"/>
      <c r="DR304" s="50"/>
      <c r="DS304" s="50"/>
      <c r="DT304" s="50"/>
      <c r="DU304" s="50"/>
      <c r="DV304" s="50"/>
      <c r="DW304" s="50"/>
      <c r="DX304" s="50"/>
      <c r="DY304" s="50"/>
      <c r="DZ304" s="50"/>
      <c r="EA304" s="50"/>
      <c r="EB304" s="50"/>
      <c r="EC304" s="50"/>
      <c r="ED304" s="50"/>
      <c r="EE304" s="50"/>
      <c r="EF304" s="50"/>
      <c r="EG304" s="50"/>
      <c r="EH304" s="50"/>
      <c r="EI304" s="50"/>
      <c r="EJ304" s="50"/>
      <c r="EK304" s="50"/>
      <c r="EL304" s="50"/>
      <c r="EM304" s="50"/>
      <c r="EN304" s="50"/>
      <c r="EO304" s="50"/>
      <c r="EP304" s="50"/>
      <c r="EQ304" s="50"/>
      <c r="ER304" s="50"/>
      <c r="ES304" s="50"/>
      <c r="ET304" s="50"/>
      <c r="EU304" s="50"/>
      <c r="EV304" s="50"/>
      <c r="EW304" s="50"/>
      <c r="EX304" s="50"/>
      <c r="EY304" s="50"/>
      <c r="EZ304" s="50"/>
      <c r="FA304" s="50"/>
      <c r="FB304" s="50"/>
      <c r="FC304" s="50"/>
      <c r="FD304" s="50"/>
      <c r="FE304" s="50"/>
      <c r="FF304" s="50"/>
      <c r="FG304" s="50"/>
      <c r="FH304" s="50"/>
      <c r="FI304" s="50"/>
      <c r="FJ304" s="50"/>
      <c r="FK304" s="50"/>
      <c r="FL304" s="50"/>
      <c r="FM304" s="50"/>
      <c r="FN304" s="50"/>
      <c r="FO304" s="50"/>
      <c r="FP304" s="50"/>
      <c r="FQ304" s="50"/>
      <c r="FR304" s="50"/>
      <c r="FS304" s="50"/>
      <c r="FT304" s="50"/>
      <c r="FU304" s="50"/>
      <c r="FV304" s="50"/>
      <c r="FW304" s="50"/>
      <c r="FX304" s="50"/>
      <c r="FY304" s="50"/>
      <c r="FZ304" s="50"/>
      <c r="GA304" s="50"/>
      <c r="GB304" s="50"/>
      <c r="GC304" s="50"/>
      <c r="GD304" s="50"/>
      <c r="GE304" s="50"/>
      <c r="GF304" s="50"/>
      <c r="GG304" s="50"/>
      <c r="GH304" s="50"/>
      <c r="GI304" s="50"/>
      <c r="GJ304" s="50"/>
      <c r="GK304" s="50"/>
      <c r="GL304" s="50"/>
      <c r="GM304" s="50"/>
      <c r="GN304" s="50"/>
      <c r="GO304" s="50"/>
      <c r="GP304" s="50"/>
      <c r="GQ304" s="50"/>
      <c r="GR304" s="50"/>
      <c r="GS304" s="50"/>
      <c r="GT304" s="50"/>
      <c r="GU304" s="50"/>
      <c r="GV304" s="50"/>
      <c r="GW304" s="50"/>
      <c r="GX304" s="50"/>
      <c r="GY304" s="50"/>
      <c r="GZ304" s="50"/>
      <c r="HA304" s="50"/>
      <c r="HB304" s="50"/>
      <c r="HC304" s="50"/>
      <c r="HD304" s="50"/>
      <c r="HE304" s="50"/>
      <c r="HF304" s="50"/>
      <c r="HG304" s="50"/>
      <c r="HH304" s="50"/>
      <c r="HI304" s="50"/>
      <c r="HJ304" s="50"/>
      <c r="HK304" s="50"/>
      <c r="HL304" s="50"/>
      <c r="HM304" s="50"/>
      <c r="HN304" s="50"/>
      <c r="HO304" s="50"/>
      <c r="HP304" s="50"/>
      <c r="HQ304" s="50"/>
      <c r="HR304" s="50"/>
      <c r="HS304" s="50"/>
      <c r="HT304" s="50"/>
      <c r="HU304" s="50"/>
      <c r="HV304" s="50"/>
      <c r="HW304" s="50"/>
      <c r="HX304" s="50"/>
      <c r="HY304" s="50"/>
      <c r="HZ304" s="50"/>
      <c r="IA304" s="50"/>
      <c r="IB304" s="50"/>
      <c r="IC304" s="50"/>
      <c r="ID304" s="50"/>
      <c r="IE304" s="50"/>
      <c r="IF304" s="50"/>
      <c r="IG304" s="50"/>
      <c r="IH304" s="50"/>
      <c r="II304" s="50"/>
      <c r="IJ304" s="50"/>
      <c r="IK304" s="50"/>
      <c r="IL304" s="50"/>
      <c r="IM304" s="50"/>
      <c r="IN304" s="50"/>
      <c r="IO304" s="50"/>
      <c r="IP304" s="50"/>
      <c r="IQ304" s="50"/>
      <c r="IR304" s="50"/>
      <c r="IS304" s="50"/>
      <c r="IT304" s="50"/>
      <c r="IU304" s="50"/>
      <c r="IV304" s="50"/>
      <c r="IW304" s="50"/>
      <c r="IX304" s="50"/>
      <c r="IY304" s="50"/>
      <c r="IZ304" s="50"/>
      <c r="JA304" s="50"/>
      <c r="JB304" s="50"/>
      <c r="JC304" s="50"/>
      <c r="JD304" s="50"/>
      <c r="JE304" s="50"/>
      <c r="JF304" s="50"/>
      <c r="JG304" s="50"/>
      <c r="JH304" s="50"/>
      <c r="JI304" s="50"/>
      <c r="JJ304" s="50"/>
      <c r="JK304" s="50"/>
      <c r="JL304" s="50"/>
      <c r="JM304" s="50"/>
      <c r="JN304" s="50"/>
      <c r="JO304" s="50"/>
      <c r="JP304" s="50"/>
      <c r="JQ304" s="50"/>
      <c r="JR304" s="50"/>
      <c r="JS304" s="50"/>
      <c r="JT304" s="50"/>
      <c r="JU304" s="50"/>
      <c r="JV304" s="50"/>
      <c r="JW304" s="50"/>
      <c r="JX304" s="50"/>
      <c r="JY304" s="50"/>
      <c r="JZ304" s="50"/>
      <c r="KA304" s="50"/>
      <c r="KB304" s="50"/>
      <c r="KC304" s="50"/>
      <c r="KD304" s="50"/>
      <c r="KE304" s="50"/>
      <c r="KF304" s="50"/>
      <c r="KG304" s="50"/>
      <c r="KH304" s="50"/>
      <c r="KI304" s="50"/>
      <c r="KJ304" s="50"/>
      <c r="KK304" s="50"/>
      <c r="KL304" s="50"/>
      <c r="KM304" s="50"/>
      <c r="KN304" s="50"/>
      <c r="KO304" s="50"/>
      <c r="KP304" s="50"/>
      <c r="KQ304" s="50"/>
      <c r="KR304" s="50"/>
      <c r="KS304" s="50"/>
      <c r="KT304" s="50"/>
      <c r="KU304" s="50"/>
      <c r="KV304" s="50"/>
      <c r="KW304" s="50"/>
      <c r="KX304" s="50"/>
      <c r="KY304" s="50"/>
      <c r="KZ304" s="50"/>
      <c r="LA304" s="50"/>
      <c r="LB304" s="50"/>
      <c r="LC304" s="50"/>
      <c r="LD304" s="50"/>
      <c r="LE304" s="50"/>
      <c r="LF304" s="50"/>
      <c r="LG304" s="50"/>
      <c r="LH304" s="50"/>
      <c r="LI304" s="50"/>
      <c r="LJ304" s="50"/>
      <c r="LK304" s="50"/>
      <c r="LL304" s="50"/>
      <c r="LM304" s="50"/>
      <c r="LN304" s="50"/>
      <c r="LO304" s="50"/>
      <c r="LP304" s="50"/>
      <c r="LQ304" s="50"/>
      <c r="LR304" s="50"/>
      <c r="LS304" s="50"/>
      <c r="LT304" s="50"/>
      <c r="LU304" s="50"/>
      <c r="LV304" s="50"/>
      <c r="LW304" s="50"/>
      <c r="LX304" s="50"/>
      <c r="LY304" s="50"/>
      <c r="LZ304" s="50"/>
      <c r="MA304" s="50"/>
      <c r="MB304" s="50"/>
      <c r="MC304" s="50"/>
      <c r="MD304" s="50"/>
      <c r="ME304" s="50"/>
      <c r="MF304" s="50"/>
      <c r="MG304" s="50"/>
      <c r="MH304" s="50"/>
      <c r="MI304" s="50"/>
      <c r="MJ304" s="50"/>
      <c r="MK304" s="50"/>
      <c r="ML304" s="50"/>
      <c r="MM304" s="50"/>
      <c r="MN304" s="50"/>
      <c r="MO304" s="50"/>
      <c r="MP304" s="50"/>
      <c r="MQ304" s="50"/>
      <c r="MR304" s="50"/>
      <c r="MS304" s="50"/>
      <c r="MT304" s="50"/>
      <c r="MU304" s="50"/>
      <c r="MV304" s="50"/>
      <c r="MW304" s="50"/>
      <c r="MX304" s="50"/>
      <c r="MY304" s="50"/>
      <c r="MZ304" s="50"/>
      <c r="NA304" s="50"/>
      <c r="NB304" s="50"/>
      <c r="NC304" s="50"/>
      <c r="ND304" s="50"/>
      <c r="NE304" s="50"/>
      <c r="NF304" s="50"/>
      <c r="NG304" s="50"/>
      <c r="NH304" s="50"/>
      <c r="NI304" s="50"/>
      <c r="NJ304" s="50"/>
      <c r="NK304" s="50"/>
      <c r="NL304" s="50"/>
      <c r="NM304" s="50"/>
      <c r="NN304" s="50"/>
      <c r="NO304" s="50"/>
      <c r="NP304" s="50"/>
      <c r="NQ304" s="50"/>
      <c r="NR304" s="50"/>
      <c r="NS304" s="50"/>
      <c r="NT304" s="50"/>
      <c r="NU304" s="50"/>
      <c r="NV304" s="50"/>
      <c r="NW304" s="50"/>
      <c r="NX304" s="50"/>
      <c r="NY304" s="50"/>
      <c r="NZ304" s="50"/>
      <c r="OA304" s="50"/>
      <c r="OB304" s="50"/>
      <c r="OC304" s="50"/>
      <c r="OD304" s="50"/>
      <c r="OE304" s="50"/>
      <c r="OF304" s="50"/>
      <c r="OG304" s="50"/>
      <c r="OH304" s="50"/>
      <c r="OI304" s="50"/>
      <c r="OJ304" s="50"/>
      <c r="OK304" s="50"/>
      <c r="OL304" s="50"/>
      <c r="OM304" s="50"/>
      <c r="ON304" s="50"/>
      <c r="OO304" s="50"/>
      <c r="OP304" s="50"/>
      <c r="OQ304" s="50"/>
      <c r="OR304" s="50"/>
      <c r="OS304" s="50"/>
      <c r="OT304" s="50"/>
      <c r="OU304" s="50"/>
      <c r="OV304" s="50"/>
      <c r="OW304" s="50"/>
      <c r="OX304" s="50"/>
      <c r="OY304" s="50"/>
      <c r="OZ304" s="50"/>
      <c r="PA304" s="50"/>
      <c r="PB304" s="50"/>
      <c r="PC304" s="50"/>
      <c r="PD304" s="50"/>
      <c r="PE304" s="50"/>
      <c r="PF304" s="50"/>
      <c r="PG304" s="50"/>
      <c r="PH304" s="50"/>
      <c r="PI304" s="50"/>
      <c r="PJ304" s="50"/>
      <c r="PK304" s="50"/>
      <c r="PL304" s="50"/>
      <c r="PM304" s="50"/>
      <c r="PN304" s="50"/>
      <c r="PO304" s="50"/>
      <c r="PP304" s="50"/>
      <c r="PQ304" s="50"/>
      <c r="PR304" s="50"/>
      <c r="PS304" s="50"/>
      <c r="PT304" s="50"/>
      <c r="PU304" s="50"/>
      <c r="PV304" s="50"/>
      <c r="PW304" s="50"/>
      <c r="PX304" s="50"/>
      <c r="PY304" s="50"/>
      <c r="PZ304" s="50"/>
      <c r="QA304" s="50"/>
      <c r="QB304" s="50"/>
      <c r="QC304" s="50"/>
      <c r="QD304" s="50"/>
      <c r="QE304" s="50"/>
      <c r="QF304" s="50"/>
      <c r="QG304" s="50"/>
      <c r="QH304" s="50"/>
      <c r="QI304" s="50"/>
      <c r="QJ304" s="50"/>
      <c r="QK304" s="50"/>
      <c r="QL304" s="50"/>
      <c r="QM304" s="50"/>
      <c r="QN304" s="50"/>
      <c r="QO304" s="50"/>
      <c r="QP304" s="50"/>
      <c r="QQ304" s="50"/>
      <c r="QR304" s="50"/>
      <c r="QS304" s="50"/>
      <c r="QT304" s="50"/>
      <c r="QU304" s="50"/>
      <c r="QV304" s="50"/>
      <c r="QW304" s="50"/>
      <c r="QX304" s="50"/>
      <c r="QY304" s="50"/>
      <c r="QZ304" s="50"/>
      <c r="RA304" s="50"/>
      <c r="RB304" s="50"/>
      <c r="RC304" s="50"/>
      <c r="RD304" s="50"/>
      <c r="RE304" s="50"/>
      <c r="RF304" s="50"/>
      <c r="RG304" s="50"/>
      <c r="RH304" s="50"/>
      <c r="RI304" s="50"/>
      <c r="RJ304" s="50"/>
      <c r="RK304" s="50"/>
      <c r="RL304" s="50"/>
      <c r="RM304" s="50"/>
      <c r="RN304" s="50"/>
      <c r="RO304" s="50"/>
      <c r="RP304" s="50"/>
      <c r="RQ304" s="50"/>
      <c r="RR304" s="50"/>
      <c r="RS304" s="50"/>
      <c r="RT304" s="50"/>
      <c r="RU304" s="50"/>
      <c r="RV304" s="50"/>
      <c r="RW304" s="50"/>
      <c r="RX304" s="50"/>
      <c r="RY304" s="50"/>
      <c r="RZ304" s="50"/>
      <c r="SA304" s="50"/>
      <c r="SB304" s="50"/>
      <c r="SC304" s="50"/>
      <c r="SD304" s="50"/>
      <c r="SE304" s="50"/>
      <c r="SF304" s="50"/>
      <c r="SG304" s="50"/>
      <c r="SH304" s="50"/>
      <c r="SI304" s="50"/>
      <c r="SJ304" s="50"/>
      <c r="SK304" s="50"/>
      <c r="SL304" s="50"/>
      <c r="SM304" s="50"/>
      <c r="SN304" s="50"/>
      <c r="SO304" s="50"/>
      <c r="SP304" s="50"/>
      <c r="SQ304" s="50"/>
      <c r="SR304" s="50"/>
      <c r="SS304" s="50"/>
      <c r="ST304" s="50"/>
      <c r="SU304" s="50"/>
      <c r="SV304" s="50"/>
      <c r="SW304" s="50"/>
      <c r="SX304" s="50"/>
      <c r="SY304" s="50"/>
      <c r="SZ304" s="50"/>
      <c r="TA304" s="50"/>
      <c r="TB304" s="50"/>
      <c r="TC304" s="50"/>
      <c r="TD304" s="50"/>
      <c r="TE304" s="50"/>
      <c r="TF304" s="50"/>
      <c r="TG304" s="50"/>
      <c r="TH304" s="50"/>
      <c r="TI304" s="50"/>
      <c r="TJ304" s="50"/>
      <c r="TK304" s="50"/>
      <c r="TL304" s="50"/>
      <c r="TM304" s="50"/>
      <c r="TN304" s="50"/>
      <c r="TO304" s="50"/>
      <c r="TP304" s="50"/>
      <c r="TQ304" s="50"/>
      <c r="TR304" s="50"/>
      <c r="TS304" s="50"/>
      <c r="TT304" s="50"/>
      <c r="TU304" s="50"/>
      <c r="TV304" s="50"/>
      <c r="TW304" s="50"/>
      <c r="TX304" s="50"/>
      <c r="TY304" s="50"/>
      <c r="TZ304" s="50"/>
      <c r="UA304" s="50"/>
      <c r="UB304" s="50"/>
      <c r="UC304" s="50"/>
      <c r="UD304" s="50"/>
      <c r="UE304" s="50"/>
      <c r="UF304" s="50"/>
      <c r="UG304" s="50"/>
      <c r="UH304" s="50"/>
      <c r="UI304" s="50"/>
      <c r="UJ304" s="50"/>
      <c r="UK304" s="50"/>
      <c r="UL304" s="50"/>
      <c r="UM304" s="50"/>
      <c r="UN304" s="50"/>
      <c r="UO304" s="50"/>
      <c r="UP304" s="50"/>
      <c r="UQ304" s="50"/>
      <c r="UR304" s="50"/>
      <c r="US304" s="50"/>
      <c r="UT304" s="50"/>
      <c r="UU304" s="50"/>
      <c r="UV304" s="50"/>
      <c r="UW304" s="50"/>
      <c r="UX304" s="50"/>
      <c r="UY304" s="50"/>
      <c r="UZ304" s="50"/>
      <c r="VA304" s="50"/>
      <c r="VB304" s="50"/>
      <c r="VC304" s="50"/>
      <c r="VD304" s="50"/>
      <c r="VE304" s="50"/>
      <c r="VF304" s="50"/>
      <c r="VG304" s="50"/>
      <c r="VH304" s="50"/>
      <c r="VI304" s="50"/>
      <c r="VJ304" s="50"/>
      <c r="VK304" s="50"/>
      <c r="VL304" s="50"/>
      <c r="VM304" s="50"/>
      <c r="VN304" s="50"/>
      <c r="VO304" s="50"/>
      <c r="VP304" s="50"/>
      <c r="VQ304" s="50"/>
      <c r="VR304" s="50"/>
      <c r="VS304" s="50"/>
      <c r="VT304" s="50"/>
      <c r="VU304" s="50"/>
      <c r="VV304" s="50"/>
      <c r="VW304" s="50"/>
      <c r="VX304" s="50"/>
      <c r="VY304" s="50"/>
      <c r="VZ304" s="50"/>
      <c r="WA304" s="50"/>
      <c r="WB304" s="50"/>
      <c r="WC304" s="50"/>
      <c r="WD304" s="50"/>
      <c r="WE304" s="50"/>
      <c r="WF304" s="50"/>
      <c r="WG304" s="50"/>
      <c r="WH304" s="50"/>
      <c r="WI304" s="50"/>
      <c r="WJ304" s="50"/>
      <c r="WK304" s="50"/>
      <c r="WL304" s="50"/>
      <c r="WM304" s="50"/>
      <c r="WN304" s="50"/>
      <c r="WO304" s="50"/>
      <c r="WP304" s="50"/>
      <c r="WQ304" s="50"/>
      <c r="WR304" s="50"/>
      <c r="WS304" s="50"/>
      <c r="WT304" s="50"/>
      <c r="WU304" s="50"/>
      <c r="WV304" s="50"/>
      <c r="WW304" s="50"/>
      <c r="WX304" s="50"/>
      <c r="WY304" s="50"/>
      <c r="WZ304" s="50"/>
      <c r="XA304" s="50"/>
      <c r="XB304" s="50"/>
      <c r="XC304" s="50"/>
      <c r="XD304" s="50"/>
      <c r="XE304" s="50"/>
      <c r="XF304" s="50"/>
      <c r="XG304" s="50"/>
      <c r="XH304" s="50"/>
      <c r="XI304" s="50"/>
      <c r="XJ304" s="50"/>
      <c r="XK304" s="50"/>
      <c r="XL304" s="50"/>
      <c r="XM304" s="50"/>
      <c r="XN304" s="50"/>
      <c r="XO304" s="50"/>
      <c r="XP304" s="50"/>
      <c r="XQ304" s="50"/>
      <c r="XR304" s="50"/>
      <c r="XS304" s="50"/>
      <c r="XT304" s="50"/>
      <c r="XU304" s="50"/>
      <c r="XV304" s="50"/>
      <c r="XW304" s="50"/>
      <c r="XX304" s="50"/>
      <c r="XY304" s="50"/>
      <c r="XZ304" s="50"/>
      <c r="YA304" s="50"/>
      <c r="YB304" s="50"/>
      <c r="YC304" s="50"/>
      <c r="YD304" s="50"/>
      <c r="YE304" s="50"/>
      <c r="YF304" s="50"/>
      <c r="YG304" s="50"/>
      <c r="YH304" s="50"/>
      <c r="YI304" s="50"/>
      <c r="YJ304" s="50"/>
      <c r="YK304" s="50"/>
      <c r="YL304" s="50"/>
      <c r="YM304" s="50"/>
      <c r="YN304" s="50"/>
      <c r="YO304" s="50"/>
      <c r="YP304" s="50"/>
      <c r="YQ304" s="50"/>
      <c r="YR304" s="50"/>
      <c r="YS304" s="50"/>
      <c r="YT304" s="50"/>
      <c r="YU304" s="50"/>
      <c r="YV304" s="50"/>
      <c r="YW304" s="50"/>
      <c r="YX304" s="50"/>
      <c r="YY304" s="50"/>
      <c r="YZ304" s="50"/>
      <c r="ZA304" s="50"/>
      <c r="ZB304" s="50"/>
      <c r="ZC304" s="50"/>
      <c r="ZD304" s="50"/>
      <c r="ZE304" s="50"/>
      <c r="ZF304" s="50"/>
      <c r="ZG304" s="50"/>
      <c r="ZH304" s="50"/>
      <c r="ZI304" s="50"/>
      <c r="ZJ304" s="50"/>
      <c r="ZK304" s="50"/>
      <c r="ZL304" s="50"/>
      <c r="ZM304" s="50"/>
      <c r="ZN304" s="50"/>
      <c r="ZO304" s="50"/>
      <c r="ZP304" s="50"/>
      <c r="ZQ304" s="50"/>
      <c r="ZR304" s="50"/>
      <c r="ZS304" s="50"/>
      <c r="ZT304" s="50"/>
      <c r="ZU304" s="50"/>
      <c r="ZV304" s="50"/>
      <c r="ZW304" s="50"/>
      <c r="ZX304" s="50"/>
      <c r="ZY304" s="50"/>
      <c r="ZZ304" s="50"/>
      <c r="AAA304" s="50"/>
      <c r="AAB304" s="50"/>
      <c r="AAC304" s="50"/>
      <c r="AAD304" s="50"/>
      <c r="AAE304" s="50"/>
      <c r="AAF304" s="50"/>
      <c r="AAG304" s="50"/>
      <c r="AAH304" s="50"/>
      <c r="AAI304" s="50"/>
      <c r="AAJ304" s="50"/>
      <c r="AAK304" s="50"/>
      <c r="AAL304" s="50"/>
      <c r="AAM304" s="50"/>
      <c r="AAN304" s="50"/>
      <c r="AAO304" s="50"/>
      <c r="AAP304" s="50"/>
      <c r="AAQ304" s="50"/>
      <c r="AAR304" s="50"/>
      <c r="AAS304" s="50"/>
      <c r="AAT304" s="50"/>
      <c r="AAU304" s="50"/>
      <c r="AAV304" s="50"/>
      <c r="AAW304" s="50"/>
      <c r="AAX304" s="50"/>
      <c r="AAY304" s="50"/>
      <c r="AAZ304" s="50"/>
      <c r="ABA304" s="50"/>
      <c r="ABB304" s="50"/>
      <c r="ABC304" s="50"/>
      <c r="ABD304" s="50"/>
      <c r="ABE304" s="50"/>
      <c r="ABF304" s="50"/>
      <c r="ABG304" s="50"/>
      <c r="ABH304" s="50"/>
      <c r="ABI304" s="50"/>
      <c r="ABJ304" s="50"/>
      <c r="ABK304" s="50"/>
      <c r="ABL304" s="50"/>
      <c r="ABM304" s="50"/>
      <c r="ABN304" s="50"/>
      <c r="ABO304" s="50"/>
      <c r="ABP304" s="50"/>
      <c r="ABQ304" s="50"/>
      <c r="ABR304" s="50"/>
      <c r="ABS304" s="50"/>
      <c r="ABT304" s="50"/>
      <c r="ABU304" s="50"/>
      <c r="ABV304" s="50"/>
      <c r="ABW304" s="50"/>
      <c r="ABX304" s="50"/>
      <c r="ABY304" s="50"/>
      <c r="ABZ304" s="50"/>
      <c r="ACA304" s="50"/>
      <c r="ACB304" s="50"/>
      <c r="ACC304" s="50"/>
      <c r="ACD304" s="50"/>
      <c r="ACE304" s="50"/>
      <c r="ACF304" s="50"/>
      <c r="ACG304" s="50"/>
      <c r="ACH304" s="50"/>
      <c r="ACI304" s="50"/>
      <c r="ACJ304" s="50"/>
      <c r="ACK304" s="50"/>
      <c r="ACL304" s="50"/>
      <c r="ACM304" s="50"/>
      <c r="ACN304" s="50"/>
      <c r="ACO304" s="50"/>
      <c r="ACP304" s="50"/>
      <c r="ACQ304" s="50"/>
      <c r="ACR304" s="50"/>
      <c r="ACS304" s="50"/>
      <c r="ACT304" s="50"/>
      <c r="ACU304" s="50"/>
      <c r="ACV304" s="50"/>
      <c r="ACW304" s="50"/>
      <c r="ACX304" s="50"/>
      <c r="ACY304" s="50"/>
      <c r="ACZ304" s="50"/>
      <c r="ADA304" s="50"/>
      <c r="ADB304" s="50"/>
      <c r="ADC304" s="50"/>
      <c r="ADD304" s="50"/>
      <c r="ADE304" s="50"/>
      <c r="ADF304" s="50"/>
      <c r="ADG304" s="50"/>
      <c r="ADH304" s="50"/>
      <c r="ADI304" s="50"/>
      <c r="ADJ304" s="50"/>
      <c r="ADK304" s="50"/>
      <c r="ADL304" s="50"/>
      <c r="ADM304" s="50"/>
      <c r="ADN304" s="50"/>
      <c r="ADO304" s="50"/>
      <c r="ADP304" s="50"/>
      <c r="ADQ304" s="50"/>
      <c r="ADR304" s="50"/>
      <c r="ADS304" s="50"/>
      <c r="ADT304" s="50"/>
      <c r="ADU304" s="50"/>
      <c r="ADV304" s="50"/>
      <c r="ADW304" s="50"/>
      <c r="ADX304" s="50"/>
      <c r="ADY304" s="50"/>
      <c r="ADZ304" s="50"/>
      <c r="AEA304" s="50"/>
      <c r="AEB304" s="50"/>
      <c r="AEC304" s="50"/>
      <c r="AED304" s="50"/>
      <c r="AEE304" s="50"/>
      <c r="AEF304" s="50"/>
      <c r="AEG304" s="50"/>
      <c r="AEH304" s="50"/>
      <c r="AEI304" s="50"/>
      <c r="AEJ304" s="50"/>
      <c r="AEK304" s="50"/>
      <c r="AEL304" s="50"/>
      <c r="AEM304" s="50"/>
      <c r="AEN304" s="50"/>
      <c r="AEO304" s="50"/>
      <c r="AEP304" s="50"/>
      <c r="AEQ304" s="50"/>
      <c r="AER304" s="50"/>
      <c r="AES304" s="50"/>
      <c r="AET304" s="50"/>
      <c r="AEU304" s="50"/>
      <c r="AEV304" s="50"/>
      <c r="AEW304" s="50"/>
      <c r="AEX304" s="50"/>
      <c r="AEY304" s="50"/>
      <c r="AEZ304" s="50"/>
      <c r="AFA304" s="50"/>
      <c r="AFB304" s="50"/>
      <c r="AFC304" s="50"/>
      <c r="AFD304" s="50"/>
      <c r="AFE304" s="50"/>
      <c r="AFF304" s="50"/>
      <c r="AFG304" s="50"/>
      <c r="AFH304" s="50"/>
      <c r="AFI304" s="50"/>
      <c r="AFJ304" s="50"/>
      <c r="AFK304" s="50"/>
      <c r="AFL304" s="50"/>
      <c r="AFM304" s="50"/>
      <c r="AFN304" s="50"/>
      <c r="AFO304" s="50"/>
      <c r="AFP304" s="50"/>
      <c r="AFQ304" s="50"/>
      <c r="AFR304" s="50"/>
      <c r="AFS304" s="50"/>
      <c r="AFT304" s="50"/>
      <c r="AFU304" s="50"/>
      <c r="AFV304" s="50"/>
      <c r="AFW304" s="50"/>
      <c r="AFX304" s="50"/>
      <c r="AFY304" s="50"/>
      <c r="AFZ304" s="50"/>
      <c r="AGA304" s="50"/>
      <c r="AGB304" s="50"/>
      <c r="AGC304" s="50"/>
      <c r="AGD304" s="50"/>
      <c r="AGE304" s="50"/>
      <c r="AGF304" s="50"/>
      <c r="AGG304" s="50"/>
      <c r="AGH304" s="50"/>
      <c r="AGI304" s="50"/>
      <c r="AGJ304" s="50"/>
      <c r="AGK304" s="50"/>
      <c r="AGL304" s="50"/>
      <c r="AGM304" s="50"/>
      <c r="AGN304" s="50"/>
      <c r="AGO304" s="50"/>
      <c r="AGP304" s="50"/>
      <c r="AGQ304" s="50"/>
      <c r="AGR304" s="50"/>
      <c r="AGS304" s="50"/>
      <c r="AGT304" s="50"/>
      <c r="AGU304" s="50"/>
      <c r="AGV304" s="50"/>
      <c r="AGW304" s="50"/>
      <c r="AGX304" s="50"/>
      <c r="AGY304" s="50"/>
      <c r="AGZ304" s="50"/>
      <c r="AHA304" s="50"/>
      <c r="AHB304" s="50"/>
      <c r="AHC304" s="50"/>
      <c r="AHD304" s="50"/>
      <c r="AHE304" s="50"/>
      <c r="AHF304" s="50"/>
      <c r="AHG304" s="50"/>
      <c r="AHH304" s="50"/>
      <c r="AHI304" s="50"/>
      <c r="AHJ304" s="50"/>
      <c r="AHK304" s="50"/>
      <c r="AHL304" s="50"/>
      <c r="AHM304" s="50"/>
      <c r="AHN304" s="50"/>
      <c r="AHO304" s="50"/>
      <c r="AHP304" s="50"/>
      <c r="AHQ304" s="50"/>
      <c r="AHR304" s="50"/>
      <c r="AHS304" s="50"/>
      <c r="AHT304" s="50"/>
      <c r="AHU304" s="50"/>
      <c r="AHV304" s="50"/>
      <c r="AHW304" s="50"/>
      <c r="AHX304" s="50"/>
      <c r="AHY304" s="50"/>
      <c r="AHZ304" s="50"/>
      <c r="AIA304" s="50"/>
      <c r="AIB304" s="50"/>
      <c r="AIC304" s="50"/>
      <c r="AID304" s="50"/>
      <c r="AIE304" s="50"/>
      <c r="AIF304" s="50"/>
      <c r="AIG304" s="50"/>
      <c r="AIH304" s="50"/>
      <c r="AII304" s="50"/>
      <c r="AIJ304" s="50"/>
      <c r="AIK304" s="50"/>
      <c r="AIL304" s="50"/>
      <c r="AIM304" s="50"/>
      <c r="AIN304" s="50"/>
      <c r="AIO304" s="50"/>
      <c r="AIP304" s="50"/>
      <c r="AIQ304" s="50"/>
      <c r="AIR304" s="50"/>
      <c r="AIS304" s="50"/>
      <c r="AIT304" s="50"/>
      <c r="AIU304" s="50"/>
      <c r="AIV304" s="50"/>
      <c r="AIW304" s="50"/>
      <c r="AIX304" s="50"/>
      <c r="AIY304" s="50"/>
      <c r="AIZ304" s="50"/>
      <c r="AJA304" s="50"/>
      <c r="AJB304" s="50"/>
      <c r="AJC304" s="50"/>
      <c r="AJD304" s="50"/>
      <c r="AJE304" s="50"/>
      <c r="AJF304" s="50"/>
      <c r="AJG304" s="50"/>
      <c r="AJH304" s="50"/>
      <c r="AJI304" s="50"/>
      <c r="AJJ304" s="50"/>
      <c r="AJK304" s="50"/>
      <c r="AJL304" s="50"/>
      <c r="AJM304" s="50"/>
      <c r="AJN304" s="50"/>
      <c r="AJO304" s="50"/>
      <c r="AJP304" s="50"/>
      <c r="AJQ304" s="50"/>
      <c r="AJR304" s="50"/>
      <c r="AJS304" s="50"/>
      <c r="AJT304" s="50"/>
      <c r="AJU304" s="50"/>
      <c r="AJV304" s="50"/>
      <c r="AJW304" s="50"/>
      <c r="AJX304" s="50"/>
      <c r="AJY304" s="50"/>
      <c r="AJZ304" s="50"/>
      <c r="AKA304" s="50"/>
      <c r="AKB304" s="50"/>
      <c r="AKC304" s="50"/>
      <c r="AKD304" s="50"/>
      <c r="AKE304" s="50"/>
      <c r="AKF304" s="50"/>
      <c r="AKG304" s="50"/>
      <c r="AKH304" s="50"/>
      <c r="AKI304" s="50"/>
      <c r="AKJ304" s="50"/>
      <c r="AKK304" s="50"/>
      <c r="AKL304" s="50"/>
      <c r="AKM304" s="50"/>
      <c r="AKN304" s="50"/>
      <c r="AKO304" s="50"/>
      <c r="AKP304" s="50"/>
      <c r="AKQ304" s="50"/>
      <c r="AKR304" s="50"/>
      <c r="AKS304" s="50"/>
      <c r="AKT304" s="50"/>
      <c r="AKU304" s="50"/>
      <c r="AKV304" s="50"/>
      <c r="AKW304" s="50"/>
      <c r="AKX304" s="50"/>
      <c r="AKY304" s="50"/>
      <c r="AKZ304" s="50"/>
      <c r="ALA304" s="50"/>
      <c r="ALB304" s="50"/>
      <c r="ALC304" s="50"/>
      <c r="ALD304" s="50"/>
      <c r="ALE304" s="50"/>
      <c r="ALF304" s="50"/>
      <c r="ALG304" s="50"/>
      <c r="ALH304" s="50"/>
      <c r="ALI304" s="50"/>
      <c r="ALJ304" s="50"/>
      <c r="ALK304" s="50"/>
      <c r="ALL304" s="50"/>
      <c r="ALM304" s="50"/>
      <c r="ALN304" s="50"/>
      <c r="ALO304" s="50"/>
      <c r="ALP304" s="50"/>
      <c r="ALQ304" s="50"/>
      <c r="ALR304" s="50"/>
      <c r="ALS304" s="50"/>
      <c r="ALT304" s="50"/>
      <c r="ALU304" s="50"/>
      <c r="ALV304" s="50"/>
      <c r="ALW304" s="50"/>
      <c r="ALX304" s="50"/>
      <c r="ALY304" s="50"/>
      <c r="ALZ304" s="50"/>
      <c r="AMA304" s="50"/>
      <c r="AMB304" s="50"/>
      <c r="AMC304" s="50"/>
      <c r="AMD304" s="50"/>
      <c r="AME304" s="50"/>
      <c r="AMF304" s="50"/>
      <c r="AMG304" s="50"/>
      <c r="AMH304" s="50"/>
      <c r="AMI304" s="50"/>
      <c r="AMJ304" s="50"/>
      <c r="AMK304" s="50"/>
      <c r="AML304" s="50"/>
    </row>
    <row r="305" spans="1:1026" s="50" customFormat="1" ht="15" customHeight="1">
      <c r="A305" s="140" t="s">
        <v>448</v>
      </c>
      <c r="B305" s="119" t="s">
        <v>449</v>
      </c>
      <c r="C305" s="119" t="s">
        <v>450</v>
      </c>
      <c r="D305" s="119" t="s">
        <v>451</v>
      </c>
      <c r="E305" s="134" t="s">
        <v>452</v>
      </c>
      <c r="F305" s="134">
        <v>46343</v>
      </c>
      <c r="G305" s="119" t="s">
        <v>52</v>
      </c>
      <c r="H305" s="5" t="s">
        <v>453</v>
      </c>
      <c r="I305" s="5" t="s">
        <v>73</v>
      </c>
      <c r="J305" s="3">
        <v>7</v>
      </c>
      <c r="K305" s="5">
        <v>1250</v>
      </c>
      <c r="L305" s="3">
        <v>8750</v>
      </c>
      <c r="M305" s="141">
        <v>19375</v>
      </c>
      <c r="N305" s="119" t="s">
        <v>454</v>
      </c>
      <c r="O305" s="119" t="s">
        <v>455</v>
      </c>
      <c r="P305" s="119" t="s">
        <v>456</v>
      </c>
      <c r="Q305" s="119" t="s">
        <v>416</v>
      </c>
      <c r="R305" s="6" t="s">
        <v>78</v>
      </c>
      <c r="S305" s="26"/>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c r="UP305" s="14"/>
      <c r="UQ305" s="14"/>
      <c r="UR305" s="14"/>
      <c r="US305" s="14"/>
      <c r="UT305" s="14"/>
      <c r="UU305" s="14"/>
      <c r="UV305" s="14"/>
      <c r="UW305" s="14"/>
      <c r="UX305" s="14"/>
      <c r="UY305" s="14"/>
      <c r="UZ305" s="14"/>
      <c r="VA305" s="14"/>
      <c r="VB305" s="14"/>
      <c r="VC305" s="14"/>
      <c r="VD305" s="14"/>
      <c r="VE305" s="14"/>
      <c r="VF305" s="14"/>
      <c r="VG305" s="14"/>
      <c r="VH305" s="14"/>
      <c r="VI305" s="14"/>
      <c r="VJ305" s="14"/>
      <c r="VK305" s="14"/>
      <c r="VL305" s="14"/>
      <c r="VM305" s="14"/>
      <c r="VN305" s="14"/>
      <c r="VO305" s="14"/>
      <c r="VP305" s="14"/>
      <c r="VQ305" s="14"/>
      <c r="VR305" s="14"/>
      <c r="VS305" s="14"/>
      <c r="VT305" s="14"/>
      <c r="VU305" s="14"/>
      <c r="VV305" s="14"/>
      <c r="VW305" s="14"/>
      <c r="VX305" s="14"/>
      <c r="VY305" s="14"/>
      <c r="VZ305" s="14"/>
      <c r="WA305" s="14"/>
      <c r="WB305" s="14"/>
      <c r="WC305" s="14"/>
      <c r="WD305" s="14"/>
      <c r="WE305" s="14"/>
      <c r="WF305" s="14"/>
      <c r="WG305" s="14"/>
      <c r="WH305" s="14"/>
      <c r="WI305" s="14"/>
      <c r="WJ305" s="14"/>
      <c r="WK305" s="14"/>
      <c r="WL305" s="14"/>
      <c r="WM305" s="14"/>
      <c r="WN305" s="14"/>
      <c r="WO305" s="14"/>
      <c r="WP305" s="14"/>
      <c r="WQ305" s="14"/>
      <c r="WR305" s="14"/>
      <c r="WS305" s="14"/>
      <c r="WT305" s="14"/>
      <c r="WU305" s="14"/>
      <c r="WV305" s="14"/>
      <c r="WW305" s="14"/>
      <c r="WX305" s="14"/>
      <c r="WY305" s="14"/>
      <c r="WZ305" s="14"/>
      <c r="XA305" s="14"/>
      <c r="XB305" s="14"/>
      <c r="XC305" s="14"/>
      <c r="XD305" s="14"/>
      <c r="XE305" s="14"/>
      <c r="XF305" s="14"/>
      <c r="XG305" s="14"/>
      <c r="XH305" s="14"/>
      <c r="XI305" s="14"/>
      <c r="XJ305" s="14"/>
      <c r="XK305" s="14"/>
      <c r="XL305" s="14"/>
      <c r="XM305" s="14"/>
      <c r="XN305" s="14"/>
      <c r="XO305" s="14"/>
      <c r="XP305" s="14"/>
      <c r="XQ305" s="14"/>
      <c r="XR305" s="14"/>
      <c r="XS305" s="14"/>
      <c r="XT305" s="14"/>
      <c r="XU305" s="14"/>
      <c r="XV305" s="14"/>
      <c r="XW305" s="14"/>
      <c r="XX305" s="14"/>
      <c r="XY305" s="14"/>
      <c r="XZ305" s="14"/>
      <c r="YA305" s="14"/>
      <c r="YB305" s="14"/>
      <c r="YC305" s="14"/>
      <c r="YD305" s="14"/>
      <c r="YE305" s="14"/>
      <c r="YF305" s="14"/>
      <c r="YG305" s="14"/>
      <c r="YH305" s="14"/>
      <c r="YI305" s="14"/>
      <c r="YJ305" s="14"/>
      <c r="YK305" s="14"/>
      <c r="YL305" s="14"/>
      <c r="YM305" s="14"/>
      <c r="YN305" s="14"/>
      <c r="YO305" s="14"/>
      <c r="YP305" s="14"/>
      <c r="YQ305" s="14"/>
      <c r="YR305" s="14"/>
      <c r="YS305" s="14"/>
      <c r="YT305" s="14"/>
      <c r="YU305" s="14"/>
      <c r="YV305" s="14"/>
      <c r="YW305" s="14"/>
      <c r="YX305" s="14"/>
      <c r="YY305" s="14"/>
      <c r="YZ305" s="14"/>
      <c r="ZA305" s="14"/>
      <c r="ZB305" s="14"/>
      <c r="ZC305" s="14"/>
      <c r="ZD305" s="14"/>
      <c r="ZE305" s="14"/>
      <c r="ZF305" s="14"/>
      <c r="ZG305" s="14"/>
      <c r="ZH305" s="14"/>
      <c r="ZI305" s="14"/>
      <c r="ZJ305" s="14"/>
      <c r="ZK305" s="14"/>
      <c r="ZL305" s="14"/>
      <c r="ZM305" s="14"/>
      <c r="ZN305" s="14"/>
      <c r="ZO305" s="14"/>
      <c r="ZP305" s="14"/>
      <c r="ZQ305" s="14"/>
      <c r="ZR305" s="14"/>
      <c r="ZS305" s="14"/>
      <c r="ZT305" s="14"/>
      <c r="ZU305" s="14"/>
      <c r="ZV305" s="14"/>
      <c r="ZW305" s="14"/>
      <c r="ZX305" s="14"/>
      <c r="ZY305" s="14"/>
      <c r="ZZ305" s="14"/>
      <c r="AAA305" s="14"/>
      <c r="AAB305" s="14"/>
      <c r="AAC305" s="14"/>
      <c r="AAD305" s="14"/>
      <c r="AAE305" s="14"/>
      <c r="AAF305" s="14"/>
      <c r="AAG305" s="14"/>
      <c r="AAH305" s="14"/>
      <c r="AAI305" s="14"/>
      <c r="AAJ305" s="14"/>
      <c r="AAK305" s="14"/>
      <c r="AAL305" s="14"/>
      <c r="AAM305" s="14"/>
      <c r="AAN305" s="14"/>
      <c r="AAO305" s="14"/>
      <c r="AAP305" s="14"/>
      <c r="AAQ305" s="14"/>
      <c r="AAR305" s="14"/>
      <c r="AAS305" s="14"/>
      <c r="AAT305" s="14"/>
      <c r="AAU305" s="14"/>
      <c r="AAV305" s="14"/>
      <c r="AAW305" s="14"/>
      <c r="AAX305" s="14"/>
      <c r="AAY305" s="14"/>
      <c r="AAZ305" s="14"/>
      <c r="ABA305" s="14"/>
      <c r="ABB305" s="14"/>
      <c r="ABC305" s="14"/>
      <c r="ABD305" s="14"/>
      <c r="ABE305" s="14"/>
      <c r="ABF305" s="14"/>
      <c r="ABG305" s="14"/>
      <c r="ABH305" s="14"/>
      <c r="ABI305" s="14"/>
      <c r="ABJ305" s="14"/>
      <c r="ABK305" s="14"/>
      <c r="ABL305" s="14"/>
      <c r="ABM305" s="14"/>
      <c r="ABN305" s="14"/>
      <c r="ABO305" s="14"/>
      <c r="ABP305" s="14"/>
      <c r="ABQ305" s="14"/>
      <c r="ABR305" s="14"/>
      <c r="ABS305" s="14"/>
      <c r="ABT305" s="14"/>
      <c r="ABU305" s="14"/>
      <c r="ABV305" s="14"/>
      <c r="ABW305" s="14"/>
      <c r="ABX305" s="14"/>
      <c r="ABY305" s="14"/>
      <c r="ABZ305" s="14"/>
      <c r="ACA305" s="14"/>
      <c r="ACB305" s="14"/>
      <c r="ACC305" s="14"/>
      <c r="ACD305" s="14"/>
      <c r="ACE305" s="14"/>
      <c r="ACF305" s="14"/>
      <c r="ACG305" s="14"/>
      <c r="ACH305" s="14"/>
      <c r="ACI305" s="14"/>
      <c r="ACJ305" s="14"/>
      <c r="ACK305" s="14"/>
      <c r="ACL305" s="14"/>
      <c r="ACM305" s="14"/>
      <c r="ACN305" s="14"/>
      <c r="ACO305" s="14"/>
      <c r="ACP305" s="14"/>
      <c r="ACQ305" s="14"/>
      <c r="ACR305" s="14"/>
      <c r="ACS305" s="14"/>
      <c r="ACT305" s="14"/>
      <c r="ACU305" s="14"/>
      <c r="ACV305" s="14"/>
      <c r="ACW305" s="14"/>
      <c r="ACX305" s="14"/>
      <c r="ACY305" s="14"/>
      <c r="ACZ305" s="14"/>
      <c r="ADA305" s="14"/>
      <c r="ADB305" s="14"/>
      <c r="ADC305" s="14"/>
      <c r="ADD305" s="14"/>
      <c r="ADE305" s="14"/>
      <c r="ADF305" s="14"/>
      <c r="ADG305" s="14"/>
      <c r="ADH305" s="14"/>
      <c r="ADI305" s="14"/>
      <c r="ADJ305" s="14"/>
      <c r="ADK305" s="14"/>
      <c r="ADL305" s="14"/>
      <c r="ADM305" s="14"/>
      <c r="ADN305" s="14"/>
      <c r="ADO305" s="14"/>
      <c r="ADP305" s="14"/>
      <c r="ADQ305" s="14"/>
      <c r="ADR305" s="14"/>
      <c r="ADS305" s="14"/>
      <c r="ADT305" s="14"/>
      <c r="ADU305" s="14"/>
      <c r="ADV305" s="14"/>
      <c r="ADW305" s="14"/>
      <c r="ADX305" s="14"/>
      <c r="ADY305" s="14"/>
      <c r="ADZ305" s="14"/>
      <c r="AEA305" s="14"/>
      <c r="AEB305" s="14"/>
      <c r="AEC305" s="14"/>
      <c r="AED305" s="14"/>
      <c r="AEE305" s="14"/>
      <c r="AEF305" s="14"/>
      <c r="AEG305" s="14"/>
      <c r="AEH305" s="14"/>
      <c r="AEI305" s="14"/>
      <c r="AEJ305" s="14"/>
      <c r="AEK305" s="14"/>
      <c r="AEL305" s="14"/>
      <c r="AEM305" s="14"/>
      <c r="AEN305" s="14"/>
      <c r="AEO305" s="14"/>
      <c r="AEP305" s="14"/>
      <c r="AEQ305" s="14"/>
      <c r="AER305" s="14"/>
      <c r="AES305" s="14"/>
      <c r="AET305" s="14"/>
      <c r="AEU305" s="14"/>
      <c r="AEV305" s="14"/>
      <c r="AEW305" s="14"/>
      <c r="AEX305" s="14"/>
      <c r="AEY305" s="14"/>
      <c r="AEZ305" s="14"/>
      <c r="AFA305" s="14"/>
      <c r="AFB305" s="14"/>
      <c r="AFC305" s="14"/>
      <c r="AFD305" s="14"/>
      <c r="AFE305" s="14"/>
      <c r="AFF305" s="14"/>
      <c r="AFG305" s="14"/>
      <c r="AFH305" s="14"/>
      <c r="AFI305" s="14"/>
      <c r="AFJ305" s="14"/>
      <c r="AFK305" s="14"/>
      <c r="AFL305" s="14"/>
      <c r="AFM305" s="14"/>
      <c r="AFN305" s="14"/>
      <c r="AFO305" s="14"/>
      <c r="AFP305" s="14"/>
      <c r="AFQ305" s="14"/>
      <c r="AFR305" s="14"/>
      <c r="AFS305" s="14"/>
      <c r="AFT305" s="14"/>
      <c r="AFU305" s="14"/>
      <c r="AFV305" s="14"/>
      <c r="AFW305" s="14"/>
      <c r="AFX305" s="14"/>
      <c r="AFY305" s="14"/>
      <c r="AFZ305" s="14"/>
      <c r="AGA305" s="14"/>
      <c r="AGB305" s="14"/>
      <c r="AGC305" s="14"/>
      <c r="AGD305" s="14"/>
      <c r="AGE305" s="14"/>
      <c r="AGF305" s="14"/>
      <c r="AGG305" s="14"/>
      <c r="AGH305" s="14"/>
      <c r="AGI305" s="14"/>
      <c r="AGJ305" s="14"/>
      <c r="AGK305" s="14"/>
      <c r="AGL305" s="14"/>
      <c r="AGM305" s="14"/>
      <c r="AGN305" s="14"/>
      <c r="AGO305" s="14"/>
      <c r="AGP305" s="14"/>
      <c r="AGQ305" s="14"/>
      <c r="AGR305" s="14"/>
      <c r="AGS305" s="14"/>
      <c r="AGT305" s="14"/>
      <c r="AGU305" s="14"/>
      <c r="AGV305" s="14"/>
      <c r="AGW305" s="14"/>
      <c r="AGX305" s="14"/>
      <c r="AGY305" s="14"/>
      <c r="AGZ305" s="14"/>
      <c r="AHA305" s="14"/>
      <c r="AHB305" s="14"/>
      <c r="AHC305" s="14"/>
      <c r="AHD305" s="14"/>
      <c r="AHE305" s="14"/>
      <c r="AHF305" s="14"/>
      <c r="AHG305" s="14"/>
      <c r="AHH305" s="14"/>
      <c r="AHI305" s="14"/>
      <c r="AHJ305" s="14"/>
      <c r="AHK305" s="14"/>
      <c r="AHL305" s="14"/>
      <c r="AHM305" s="14"/>
      <c r="AHN305" s="14"/>
      <c r="AHO305" s="14"/>
      <c r="AHP305" s="14"/>
      <c r="AHQ305" s="14"/>
      <c r="AHR305" s="14"/>
      <c r="AHS305" s="14"/>
      <c r="AHT305" s="14"/>
      <c r="AHU305" s="14"/>
      <c r="AHV305" s="14"/>
      <c r="AHW305" s="14"/>
      <c r="AHX305" s="14"/>
      <c r="AHY305" s="14"/>
      <c r="AHZ305" s="14"/>
      <c r="AIA305" s="14"/>
      <c r="AIB305" s="14"/>
      <c r="AIC305" s="14"/>
      <c r="AID305" s="14"/>
      <c r="AIE305" s="14"/>
      <c r="AIF305" s="14"/>
      <c r="AIG305" s="14"/>
      <c r="AIH305" s="14"/>
      <c r="AII305" s="14"/>
      <c r="AIJ305" s="14"/>
      <c r="AIK305" s="14"/>
      <c r="AIL305" s="14"/>
      <c r="AIM305" s="14"/>
      <c r="AIN305" s="14"/>
      <c r="AIO305" s="14"/>
      <c r="AIP305" s="14"/>
      <c r="AIQ305" s="14"/>
      <c r="AIR305" s="14"/>
      <c r="AIS305" s="14"/>
      <c r="AIT305" s="14"/>
      <c r="AIU305" s="14"/>
      <c r="AIV305" s="14"/>
      <c r="AIW305" s="14"/>
      <c r="AIX305" s="14"/>
      <c r="AIY305" s="14"/>
      <c r="AIZ305" s="14"/>
      <c r="AJA305" s="14"/>
      <c r="AJB305" s="14"/>
      <c r="AJC305" s="14"/>
      <c r="AJD305" s="14"/>
      <c r="AJE305" s="14"/>
      <c r="AJF305" s="14"/>
      <c r="AJG305" s="14"/>
      <c r="AJH305" s="14"/>
      <c r="AJI305" s="14"/>
      <c r="AJJ305" s="14"/>
      <c r="AJK305" s="14"/>
      <c r="AJL305" s="14"/>
      <c r="AJM305" s="14"/>
      <c r="AJN305" s="14"/>
      <c r="AJO305" s="14"/>
      <c r="AJP305" s="14"/>
      <c r="AJQ305" s="14"/>
      <c r="AJR305" s="14"/>
      <c r="AJS305" s="14"/>
      <c r="AJT305" s="14"/>
      <c r="AJU305" s="14"/>
      <c r="AJV305" s="14"/>
      <c r="AJW305" s="14"/>
      <c r="AJX305" s="14"/>
      <c r="AJY305" s="14"/>
      <c r="AJZ305" s="14"/>
      <c r="AKA305" s="14"/>
      <c r="AKB305" s="14"/>
      <c r="AKC305" s="14"/>
      <c r="AKD305" s="14"/>
      <c r="AKE305" s="14"/>
      <c r="AKF305" s="14"/>
      <c r="AKG305" s="14"/>
      <c r="AKH305" s="14"/>
      <c r="AKI305" s="14"/>
      <c r="AKJ305" s="14"/>
      <c r="AKK305" s="14"/>
      <c r="AKL305" s="14"/>
      <c r="AKM305" s="14"/>
      <c r="AKN305" s="14"/>
      <c r="AKO305" s="14"/>
      <c r="AKP305" s="14"/>
      <c r="AKQ305" s="14"/>
      <c r="AKR305" s="14"/>
      <c r="AKS305" s="14"/>
      <c r="AKT305" s="14"/>
      <c r="AKU305" s="14"/>
      <c r="AKV305" s="14"/>
      <c r="AKW305" s="14"/>
      <c r="AKX305" s="14"/>
      <c r="AKY305" s="14"/>
      <c r="AKZ305" s="14"/>
      <c r="ALA305" s="14"/>
      <c r="ALB305" s="14"/>
      <c r="ALC305" s="14"/>
      <c r="ALD305" s="14"/>
      <c r="ALE305" s="14"/>
      <c r="ALF305" s="14"/>
      <c r="ALG305" s="14"/>
      <c r="ALH305" s="14"/>
      <c r="ALI305" s="14"/>
      <c r="ALJ305" s="14"/>
      <c r="ALK305" s="14"/>
      <c r="ALL305" s="14"/>
      <c r="ALM305" s="14"/>
      <c r="ALN305" s="14"/>
      <c r="ALO305" s="14"/>
      <c r="ALP305" s="14"/>
      <c r="ALQ305" s="14"/>
      <c r="ALR305" s="14"/>
      <c r="ALS305" s="14"/>
      <c r="ALT305" s="14"/>
      <c r="ALU305" s="14"/>
      <c r="ALV305" s="14"/>
      <c r="ALW305" s="14"/>
      <c r="ALX305" s="14"/>
      <c r="ALY305" s="14"/>
      <c r="ALZ305" s="14"/>
      <c r="AMA305" s="14"/>
      <c r="AMB305" s="14"/>
      <c r="AMC305" s="14"/>
      <c r="AMD305" s="14"/>
      <c r="AME305" s="14"/>
      <c r="AMF305" s="14"/>
      <c r="AMG305" s="14"/>
      <c r="AMH305" s="14"/>
      <c r="AMI305" s="14"/>
      <c r="AMJ305" s="14"/>
      <c r="AMK305" s="27"/>
      <c r="AML305" s="27"/>
    </row>
    <row r="306" spans="1:1026">
      <c r="A306" s="140"/>
      <c r="B306" s="119"/>
      <c r="C306" s="119"/>
      <c r="D306" s="119"/>
      <c r="E306" s="134"/>
      <c r="F306" s="134"/>
      <c r="G306" s="119"/>
      <c r="H306" s="5" t="s">
        <v>457</v>
      </c>
      <c r="I306" s="5" t="s">
        <v>73</v>
      </c>
      <c r="J306" s="3">
        <v>1.5</v>
      </c>
      <c r="K306" s="5">
        <v>1250</v>
      </c>
      <c r="L306" s="3">
        <v>1875</v>
      </c>
      <c r="M306" s="141"/>
      <c r="N306" s="119"/>
      <c r="O306" s="119"/>
      <c r="P306" s="119"/>
      <c r="Q306" s="119"/>
      <c r="R306" s="6" t="s">
        <v>36</v>
      </c>
      <c r="S306" s="26"/>
      <c r="AMK306" s="27"/>
      <c r="AML306" s="27"/>
    </row>
    <row r="307" spans="1:1026" ht="15" customHeight="1">
      <c r="A307" s="140"/>
      <c r="B307" s="119"/>
      <c r="C307" s="119"/>
      <c r="D307" s="119"/>
      <c r="E307" s="134"/>
      <c r="F307" s="134"/>
      <c r="G307" s="119"/>
      <c r="H307" s="119" t="s">
        <v>458</v>
      </c>
      <c r="I307" s="119" t="s">
        <v>73</v>
      </c>
      <c r="J307" s="141">
        <v>7</v>
      </c>
      <c r="K307" s="119">
        <v>1250</v>
      </c>
      <c r="L307" s="141">
        <v>8750</v>
      </c>
      <c r="M307" s="141"/>
      <c r="N307" s="119"/>
      <c r="O307" s="119"/>
      <c r="P307" s="119"/>
      <c r="Q307" s="119"/>
      <c r="R307" s="6" t="s">
        <v>33</v>
      </c>
      <c r="S307" s="26"/>
      <c r="AMK307" s="27"/>
      <c r="AML307" s="27"/>
    </row>
    <row r="308" spans="1:1026" ht="102.75" customHeight="1">
      <c r="A308" s="140"/>
      <c r="B308" s="119"/>
      <c r="C308" s="119"/>
      <c r="D308" s="119"/>
      <c r="E308" s="134"/>
      <c r="F308" s="134"/>
      <c r="G308" s="119"/>
      <c r="H308" s="119"/>
      <c r="I308" s="119"/>
      <c r="J308" s="141"/>
      <c r="K308" s="119"/>
      <c r="L308" s="141"/>
      <c r="M308" s="141"/>
      <c r="N308" s="119"/>
      <c r="O308" s="119"/>
      <c r="P308" s="119"/>
      <c r="Q308" s="119"/>
      <c r="R308" s="1" t="s">
        <v>60</v>
      </c>
      <c r="S308" s="26"/>
      <c r="AMK308" s="27"/>
      <c r="AML308" s="27"/>
    </row>
    <row r="309" spans="1:1026" ht="15" customHeight="1">
      <c r="A309" s="138" t="s">
        <v>459</v>
      </c>
      <c r="B309" s="119" t="s">
        <v>460</v>
      </c>
      <c r="C309" s="119" t="s">
        <v>461</v>
      </c>
      <c r="D309" s="119" t="s">
        <v>462</v>
      </c>
      <c r="E309" s="134">
        <v>45296</v>
      </c>
      <c r="F309" s="134">
        <v>46392</v>
      </c>
      <c r="G309" s="119" t="s">
        <v>52</v>
      </c>
      <c r="H309" s="5" t="s">
        <v>463</v>
      </c>
      <c r="I309" s="5" t="s">
        <v>27</v>
      </c>
      <c r="J309" s="44">
        <v>10050</v>
      </c>
      <c r="K309" s="5">
        <v>24</v>
      </c>
      <c r="L309" s="44">
        <v>241200</v>
      </c>
      <c r="M309" s="133">
        <v>1339392</v>
      </c>
      <c r="N309" s="119" t="s">
        <v>464</v>
      </c>
      <c r="O309" s="119" t="s">
        <v>465</v>
      </c>
      <c r="P309" s="119" t="s">
        <v>466</v>
      </c>
      <c r="Q309" s="119" t="s">
        <v>306</v>
      </c>
      <c r="R309" s="138" t="s">
        <v>36</v>
      </c>
      <c r="S309" s="26"/>
      <c r="T309" s="51"/>
      <c r="AMK309" s="27"/>
      <c r="AML309" s="27"/>
    </row>
    <row r="310" spans="1:1026">
      <c r="A310" s="138"/>
      <c r="B310" s="119"/>
      <c r="C310" s="119"/>
      <c r="D310" s="119"/>
      <c r="E310" s="134"/>
      <c r="F310" s="134"/>
      <c r="G310" s="119"/>
      <c r="H310" s="5" t="s">
        <v>467</v>
      </c>
      <c r="I310" s="5" t="s">
        <v>27</v>
      </c>
      <c r="J310" s="44">
        <v>42176</v>
      </c>
      <c r="K310" s="5">
        <v>24</v>
      </c>
      <c r="L310" s="44">
        <v>1012224</v>
      </c>
      <c r="M310" s="133"/>
      <c r="N310" s="119"/>
      <c r="O310" s="119"/>
      <c r="P310" s="119"/>
      <c r="Q310" s="119"/>
      <c r="R310" s="138"/>
      <c r="S310" s="26"/>
      <c r="T310" s="51"/>
      <c r="AMK310" s="27"/>
      <c r="AML310" s="27"/>
    </row>
    <row r="311" spans="1:1026" ht="164.25" customHeight="1">
      <c r="A311" s="138"/>
      <c r="B311" s="119"/>
      <c r="C311" s="119"/>
      <c r="D311" s="119"/>
      <c r="E311" s="134"/>
      <c r="F311" s="134"/>
      <c r="G311" s="119"/>
      <c r="H311" s="119" t="s">
        <v>468</v>
      </c>
      <c r="I311" s="119" t="s">
        <v>27</v>
      </c>
      <c r="J311" s="133">
        <v>3582</v>
      </c>
      <c r="K311" s="119">
        <v>24</v>
      </c>
      <c r="L311" s="133">
        <v>85968</v>
      </c>
      <c r="M311" s="133"/>
      <c r="N311" s="119"/>
      <c r="O311" s="119"/>
      <c r="P311" s="119"/>
      <c r="Q311" s="119"/>
      <c r="R311" s="138"/>
      <c r="S311" s="26"/>
      <c r="T311" s="51"/>
      <c r="AMK311" s="27"/>
      <c r="AML311" s="27"/>
    </row>
    <row r="312" spans="1:1026" ht="21" customHeight="1">
      <c r="A312" s="138"/>
      <c r="B312" s="119"/>
      <c r="C312" s="119"/>
      <c r="D312" s="119"/>
      <c r="E312" s="134"/>
      <c r="F312" s="134"/>
      <c r="G312" s="119"/>
      <c r="H312" s="119"/>
      <c r="I312" s="119"/>
      <c r="J312" s="133"/>
      <c r="K312" s="119"/>
      <c r="L312" s="133"/>
      <c r="M312" s="133"/>
      <c r="N312" s="119"/>
      <c r="O312" s="119"/>
      <c r="P312" s="119"/>
      <c r="Q312" s="119"/>
      <c r="R312" s="1" t="s">
        <v>42</v>
      </c>
      <c r="S312" s="41"/>
      <c r="T312" s="51"/>
      <c r="AMK312" s="27"/>
      <c r="AML312" s="27"/>
    </row>
    <row r="313" spans="1:1026" ht="21" customHeight="1">
      <c r="A313" s="138"/>
      <c r="B313" s="119"/>
      <c r="C313" s="119"/>
      <c r="D313" s="119"/>
      <c r="E313" s="134"/>
      <c r="F313" s="134"/>
      <c r="G313" s="119"/>
      <c r="H313" s="119"/>
      <c r="I313" s="119"/>
      <c r="J313" s="133"/>
      <c r="K313" s="119"/>
      <c r="L313" s="133"/>
      <c r="M313" s="133"/>
      <c r="N313" s="119"/>
      <c r="O313" s="119"/>
      <c r="P313" s="119"/>
      <c r="Q313" s="119"/>
      <c r="R313" s="1" t="s">
        <v>44</v>
      </c>
      <c r="S313" s="41"/>
      <c r="T313" s="51"/>
      <c r="AMK313" s="27"/>
      <c r="AML313" s="27"/>
    </row>
    <row r="314" spans="1:1026" ht="21" customHeight="1">
      <c r="A314" s="138"/>
      <c r="B314" s="119"/>
      <c r="C314" s="119"/>
      <c r="D314" s="119"/>
      <c r="E314" s="134"/>
      <c r="F314" s="134"/>
      <c r="G314" s="119"/>
      <c r="H314" s="119"/>
      <c r="I314" s="119"/>
      <c r="J314" s="133"/>
      <c r="K314" s="119"/>
      <c r="L314" s="133"/>
      <c r="M314" s="133"/>
      <c r="N314" s="119"/>
      <c r="O314" s="119"/>
      <c r="P314" s="119"/>
      <c r="Q314" s="119"/>
      <c r="R314" s="1" t="s">
        <v>47</v>
      </c>
      <c r="S314" s="41"/>
      <c r="T314" s="51"/>
      <c r="AMK314" s="27"/>
      <c r="AML314" s="27"/>
    </row>
    <row r="315" spans="1:1026" ht="21" customHeight="1">
      <c r="A315" s="138"/>
      <c r="B315" s="119"/>
      <c r="C315" s="119"/>
      <c r="D315" s="119"/>
      <c r="E315" s="134"/>
      <c r="F315" s="134"/>
      <c r="G315" s="119"/>
      <c r="H315" s="119"/>
      <c r="I315" s="119"/>
      <c r="J315" s="133"/>
      <c r="K315" s="119"/>
      <c r="L315" s="133"/>
      <c r="M315" s="133"/>
      <c r="N315" s="119"/>
      <c r="O315" s="119"/>
      <c r="P315" s="119"/>
      <c r="Q315" s="119"/>
      <c r="R315" s="1" t="s">
        <v>78</v>
      </c>
      <c r="S315" s="41"/>
      <c r="T315" s="51"/>
      <c r="AMK315" s="27"/>
      <c r="AML315" s="27"/>
    </row>
    <row r="316" spans="1:1026" ht="21" customHeight="1">
      <c r="A316" s="138"/>
      <c r="B316" s="119"/>
      <c r="C316" s="119"/>
      <c r="D316" s="119"/>
      <c r="E316" s="134"/>
      <c r="F316" s="134"/>
      <c r="G316" s="119"/>
      <c r="H316" s="119"/>
      <c r="I316" s="119"/>
      <c r="J316" s="133"/>
      <c r="K316" s="119"/>
      <c r="L316" s="133"/>
      <c r="M316" s="133"/>
      <c r="N316" s="119"/>
      <c r="O316" s="119"/>
      <c r="P316" s="119"/>
      <c r="Q316" s="119"/>
      <c r="R316" s="1" t="s">
        <v>61</v>
      </c>
      <c r="S316" s="41"/>
      <c r="T316" s="51"/>
      <c r="AMK316" s="27"/>
      <c r="AML316" s="27"/>
    </row>
    <row r="317" spans="1:1026" ht="21" customHeight="1">
      <c r="A317" s="138"/>
      <c r="B317" s="119"/>
      <c r="C317" s="119"/>
      <c r="D317" s="119"/>
      <c r="E317" s="134"/>
      <c r="F317" s="134"/>
      <c r="G317" s="119"/>
      <c r="H317" s="119"/>
      <c r="I317" s="119"/>
      <c r="J317" s="133"/>
      <c r="K317" s="119"/>
      <c r="L317" s="133"/>
      <c r="M317" s="133"/>
      <c r="N317" s="119"/>
      <c r="O317" s="119"/>
      <c r="P317" s="119"/>
      <c r="Q317" s="119"/>
      <c r="R317" s="1" t="s">
        <v>62</v>
      </c>
      <c r="S317" s="41"/>
      <c r="T317" s="51"/>
      <c r="AMK317" s="27"/>
      <c r="AML317" s="27"/>
    </row>
    <row r="318" spans="1:1026" ht="105">
      <c r="A318" s="6" t="s">
        <v>469</v>
      </c>
      <c r="B318" s="5" t="s">
        <v>470</v>
      </c>
      <c r="C318" s="5" t="s">
        <v>471</v>
      </c>
      <c r="D318" s="5" t="s">
        <v>472</v>
      </c>
      <c r="E318" s="4">
        <v>45330</v>
      </c>
      <c r="F318" s="4">
        <v>46426</v>
      </c>
      <c r="G318" s="5" t="s">
        <v>52</v>
      </c>
      <c r="H318" s="5" t="s">
        <v>473</v>
      </c>
      <c r="I318" s="5" t="s">
        <v>110</v>
      </c>
      <c r="J318" s="44">
        <v>6230</v>
      </c>
      <c r="K318" s="5">
        <v>1</v>
      </c>
      <c r="L318" s="44">
        <v>6230</v>
      </c>
      <c r="M318" s="44">
        <v>6230</v>
      </c>
      <c r="N318" s="5" t="s">
        <v>474</v>
      </c>
      <c r="O318" s="5" t="s">
        <v>475</v>
      </c>
      <c r="P318" s="5" t="s">
        <v>476</v>
      </c>
      <c r="Q318" s="40" t="s">
        <v>477</v>
      </c>
      <c r="R318" s="1" t="s">
        <v>78</v>
      </c>
      <c r="S318" s="52"/>
      <c r="T318" s="51"/>
      <c r="AMK318" s="27"/>
      <c r="AML318" s="27"/>
    </row>
    <row r="319" spans="1:1026" ht="30" customHeight="1">
      <c r="A319" s="138" t="s">
        <v>478</v>
      </c>
      <c r="B319" s="119" t="s">
        <v>479</v>
      </c>
      <c r="C319" s="119" t="s">
        <v>480</v>
      </c>
      <c r="D319" s="119" t="s">
        <v>481</v>
      </c>
      <c r="E319" s="134" t="s">
        <v>482</v>
      </c>
      <c r="F319" s="134" t="s">
        <v>483</v>
      </c>
      <c r="G319" s="119" t="s">
        <v>52</v>
      </c>
      <c r="H319" s="5" t="s">
        <v>484</v>
      </c>
      <c r="I319" s="5" t="s">
        <v>27</v>
      </c>
      <c r="J319" s="44">
        <v>52579.92</v>
      </c>
      <c r="K319" s="5">
        <v>60</v>
      </c>
      <c r="L319" s="44">
        <v>3154795.2</v>
      </c>
      <c r="M319" s="133">
        <v>5224693.2</v>
      </c>
      <c r="N319" s="119" t="s">
        <v>485</v>
      </c>
      <c r="O319" s="119" t="s">
        <v>486</v>
      </c>
      <c r="P319" s="119" t="s">
        <v>487</v>
      </c>
      <c r="Q319" s="119" t="s">
        <v>488</v>
      </c>
      <c r="R319" s="138" t="s">
        <v>78</v>
      </c>
      <c r="S319" s="26"/>
      <c r="T319" s="51"/>
      <c r="AMK319" s="27"/>
      <c r="AML319" s="27"/>
    </row>
    <row r="320" spans="1:1026" ht="30" customHeight="1">
      <c r="A320" s="138"/>
      <c r="B320" s="119"/>
      <c r="C320" s="119"/>
      <c r="D320" s="119"/>
      <c r="E320" s="134"/>
      <c r="F320" s="134"/>
      <c r="G320" s="119"/>
      <c r="H320" s="119" t="s">
        <v>489</v>
      </c>
      <c r="I320" s="119" t="s">
        <v>27</v>
      </c>
      <c r="J320" s="133">
        <v>34498.300000000003</v>
      </c>
      <c r="K320" s="119">
        <v>60</v>
      </c>
      <c r="L320" s="133">
        <v>2069898</v>
      </c>
      <c r="M320" s="133"/>
      <c r="N320" s="119"/>
      <c r="O320" s="119"/>
      <c r="P320" s="119"/>
      <c r="Q320" s="119"/>
      <c r="R320" s="138"/>
      <c r="S320" s="26"/>
      <c r="T320" s="51"/>
      <c r="AMK320" s="27"/>
      <c r="AML320" s="27"/>
    </row>
    <row r="321" spans="1:20 1025:1026">
      <c r="A321" s="138"/>
      <c r="B321" s="119"/>
      <c r="C321" s="119"/>
      <c r="D321" s="119"/>
      <c r="E321" s="134"/>
      <c r="F321" s="134"/>
      <c r="G321" s="119"/>
      <c r="H321" s="119"/>
      <c r="I321" s="119"/>
      <c r="J321" s="133"/>
      <c r="K321" s="119"/>
      <c r="L321" s="133"/>
      <c r="M321" s="133"/>
      <c r="N321" s="119"/>
      <c r="O321" s="119"/>
      <c r="P321" s="119"/>
      <c r="Q321" s="119"/>
      <c r="R321" s="29" t="s">
        <v>36</v>
      </c>
      <c r="S321" s="53"/>
      <c r="T321" s="51"/>
      <c r="AMK321" s="27"/>
      <c r="AML321" s="27"/>
    </row>
    <row r="322" spans="1:20 1025:1026">
      <c r="A322" s="138"/>
      <c r="B322" s="119"/>
      <c r="C322" s="119"/>
      <c r="D322" s="119"/>
      <c r="E322" s="134"/>
      <c r="F322" s="134"/>
      <c r="G322" s="119"/>
      <c r="H322" s="119"/>
      <c r="I322" s="119"/>
      <c r="J322" s="133"/>
      <c r="K322" s="119"/>
      <c r="L322" s="133"/>
      <c r="M322" s="133"/>
      <c r="N322" s="119"/>
      <c r="O322" s="119"/>
      <c r="P322" s="119"/>
      <c r="Q322" s="119"/>
      <c r="R322" s="1" t="s">
        <v>42</v>
      </c>
      <c r="S322" s="41"/>
      <c r="T322" s="51"/>
      <c r="AMK322" s="27"/>
      <c r="AML322" s="27"/>
    </row>
    <row r="323" spans="1:20 1025:1026">
      <c r="A323" s="138"/>
      <c r="B323" s="119"/>
      <c r="C323" s="119"/>
      <c r="D323" s="119"/>
      <c r="E323" s="134"/>
      <c r="F323" s="134"/>
      <c r="G323" s="119"/>
      <c r="H323" s="119"/>
      <c r="I323" s="119"/>
      <c r="J323" s="133"/>
      <c r="K323" s="119"/>
      <c r="L323" s="133"/>
      <c r="M323" s="133"/>
      <c r="N323" s="119"/>
      <c r="O323" s="119"/>
      <c r="P323" s="119"/>
      <c r="Q323" s="119"/>
      <c r="R323" s="1" t="s">
        <v>44</v>
      </c>
      <c r="S323" s="41"/>
      <c r="T323" s="51"/>
      <c r="AMK323" s="27"/>
      <c r="AML323" s="27"/>
    </row>
    <row r="324" spans="1:20 1025:1026">
      <c r="A324" s="138"/>
      <c r="B324" s="119"/>
      <c r="C324" s="119"/>
      <c r="D324" s="119"/>
      <c r="E324" s="134"/>
      <c r="F324" s="134"/>
      <c r="G324" s="119"/>
      <c r="H324" s="119"/>
      <c r="I324" s="119"/>
      <c r="J324" s="133"/>
      <c r="K324" s="119"/>
      <c r="L324" s="133"/>
      <c r="M324" s="133"/>
      <c r="N324" s="119"/>
      <c r="O324" s="119"/>
      <c r="P324" s="119"/>
      <c r="Q324" s="119"/>
      <c r="R324" s="1" t="s">
        <v>47</v>
      </c>
      <c r="S324" s="41"/>
      <c r="T324" s="51"/>
      <c r="AMK324" s="27"/>
      <c r="AML324" s="27"/>
    </row>
    <row r="325" spans="1:20 1025:1026">
      <c r="A325" s="138"/>
      <c r="B325" s="119"/>
      <c r="C325" s="119"/>
      <c r="D325" s="119"/>
      <c r="E325" s="134"/>
      <c r="F325" s="134"/>
      <c r="G325" s="119"/>
      <c r="H325" s="119"/>
      <c r="I325" s="119"/>
      <c r="J325" s="133"/>
      <c r="K325" s="119"/>
      <c r="L325" s="133"/>
      <c r="M325" s="133"/>
      <c r="N325" s="119"/>
      <c r="O325" s="119"/>
      <c r="P325" s="119"/>
      <c r="Q325" s="119"/>
      <c r="R325" s="1" t="s">
        <v>61</v>
      </c>
      <c r="S325" s="41"/>
      <c r="T325" s="51"/>
      <c r="AMK325" s="27"/>
      <c r="AML325" s="27"/>
    </row>
    <row r="326" spans="1:20 1025:1026">
      <c r="A326" s="138"/>
      <c r="B326" s="119"/>
      <c r="C326" s="119"/>
      <c r="D326" s="119"/>
      <c r="E326" s="134"/>
      <c r="F326" s="134"/>
      <c r="G326" s="119"/>
      <c r="H326" s="119"/>
      <c r="I326" s="119"/>
      <c r="J326" s="133"/>
      <c r="K326" s="119"/>
      <c r="L326" s="133"/>
      <c r="M326" s="133"/>
      <c r="N326" s="119"/>
      <c r="O326" s="119"/>
      <c r="P326" s="119"/>
      <c r="Q326" s="119"/>
      <c r="R326" s="1" t="s">
        <v>62</v>
      </c>
      <c r="S326" s="41"/>
      <c r="T326" s="51"/>
      <c r="AMK326" s="27"/>
      <c r="AML326" s="27"/>
    </row>
    <row r="327" spans="1:20 1025:1026">
      <c r="A327" s="138"/>
      <c r="B327" s="119"/>
      <c r="C327" s="119"/>
      <c r="D327" s="119"/>
      <c r="E327" s="134"/>
      <c r="F327" s="134"/>
      <c r="G327" s="119"/>
      <c r="H327" s="119"/>
      <c r="I327" s="119"/>
      <c r="J327" s="133"/>
      <c r="K327" s="119"/>
      <c r="L327" s="133"/>
      <c r="M327" s="133"/>
      <c r="N327" s="119"/>
      <c r="O327" s="119"/>
      <c r="P327" s="119"/>
      <c r="Q327" s="119"/>
      <c r="R327" s="1" t="s">
        <v>63</v>
      </c>
      <c r="S327" s="41"/>
      <c r="T327" s="51"/>
      <c r="AMK327" s="27"/>
      <c r="AML327" s="27"/>
    </row>
    <row r="328" spans="1:20 1025:1026">
      <c r="A328" s="138"/>
      <c r="B328" s="119"/>
      <c r="C328" s="119"/>
      <c r="D328" s="119"/>
      <c r="E328" s="134"/>
      <c r="F328" s="134"/>
      <c r="G328" s="119"/>
      <c r="H328" s="119"/>
      <c r="I328" s="119"/>
      <c r="J328" s="133"/>
      <c r="K328" s="119"/>
      <c r="L328" s="133"/>
      <c r="M328" s="133"/>
      <c r="N328" s="119"/>
      <c r="O328" s="119"/>
      <c r="P328" s="119"/>
      <c r="Q328" s="119"/>
      <c r="R328" s="1" t="s">
        <v>64</v>
      </c>
      <c r="S328" s="41"/>
      <c r="T328" s="51"/>
      <c r="AMK328" s="27"/>
      <c r="AML328" s="27"/>
    </row>
    <row r="329" spans="1:20 1025:1026">
      <c r="A329" s="138"/>
      <c r="B329" s="119"/>
      <c r="C329" s="119"/>
      <c r="D329" s="119"/>
      <c r="E329" s="134"/>
      <c r="F329" s="134"/>
      <c r="G329" s="119"/>
      <c r="H329" s="119"/>
      <c r="I329" s="119"/>
      <c r="J329" s="133"/>
      <c r="K329" s="119"/>
      <c r="L329" s="133"/>
      <c r="M329" s="133"/>
      <c r="N329" s="119"/>
      <c r="O329" s="119"/>
      <c r="P329" s="119"/>
      <c r="Q329" s="119"/>
      <c r="R329" s="1" t="s">
        <v>65</v>
      </c>
      <c r="S329" s="41"/>
      <c r="T329" s="51"/>
      <c r="AMK329" s="27"/>
      <c r="AML329" s="27"/>
    </row>
    <row r="330" spans="1:20 1025:1026" ht="45" customHeight="1">
      <c r="A330" s="138" t="s">
        <v>490</v>
      </c>
      <c r="B330" s="119" t="s">
        <v>491</v>
      </c>
      <c r="C330" s="119" t="s">
        <v>492</v>
      </c>
      <c r="D330" s="119" t="s">
        <v>493</v>
      </c>
      <c r="E330" s="134">
        <v>45345</v>
      </c>
      <c r="F330" s="134">
        <v>46076</v>
      </c>
      <c r="G330" s="119" t="s">
        <v>25</v>
      </c>
      <c r="H330" s="5" t="s">
        <v>494</v>
      </c>
      <c r="I330" s="5" t="s">
        <v>27</v>
      </c>
      <c r="J330" s="44">
        <v>4666.66</v>
      </c>
      <c r="K330" s="5">
        <v>12</v>
      </c>
      <c r="L330" s="44">
        <v>55999.92</v>
      </c>
      <c r="M330" s="133">
        <v>157402.92000000001</v>
      </c>
      <c r="N330" s="119" t="s">
        <v>495</v>
      </c>
      <c r="O330" s="119" t="s">
        <v>496</v>
      </c>
      <c r="P330" s="119" t="s">
        <v>497</v>
      </c>
      <c r="Q330" s="119" t="s">
        <v>498</v>
      </c>
      <c r="R330" s="138" t="s">
        <v>36</v>
      </c>
      <c r="S330" s="26"/>
      <c r="T330" s="51"/>
      <c r="AMK330" s="27"/>
      <c r="AML330" s="27"/>
    </row>
    <row r="331" spans="1:20 1025:1026" ht="45">
      <c r="A331" s="138"/>
      <c r="B331" s="119"/>
      <c r="C331" s="119"/>
      <c r="D331" s="119"/>
      <c r="E331" s="134"/>
      <c r="F331" s="134"/>
      <c r="G331" s="119"/>
      <c r="H331" s="5" t="s">
        <v>499</v>
      </c>
      <c r="I331" s="5" t="s">
        <v>27</v>
      </c>
      <c r="J331" s="44">
        <v>4700</v>
      </c>
      <c r="K331" s="5">
        <v>12</v>
      </c>
      <c r="L331" s="44">
        <v>56400</v>
      </c>
      <c r="M331" s="133"/>
      <c r="N331" s="119"/>
      <c r="O331" s="119"/>
      <c r="P331" s="119"/>
      <c r="Q331" s="119"/>
      <c r="R331" s="138"/>
      <c r="S331" s="26"/>
      <c r="T331" s="51"/>
      <c r="AMK331" s="27"/>
      <c r="AML331" s="27"/>
    </row>
    <row r="332" spans="1:20 1025:1026" ht="15" customHeight="1">
      <c r="A332" s="138"/>
      <c r="B332" s="119"/>
      <c r="C332" s="119"/>
      <c r="D332" s="119"/>
      <c r="E332" s="134"/>
      <c r="F332" s="134"/>
      <c r="G332" s="119"/>
      <c r="H332" s="119" t="s">
        <v>500</v>
      </c>
      <c r="I332" s="119" t="s">
        <v>110</v>
      </c>
      <c r="J332" s="133">
        <v>300.02</v>
      </c>
      <c r="K332" s="119">
        <v>150</v>
      </c>
      <c r="L332" s="133">
        <v>45003</v>
      </c>
      <c r="M332" s="133"/>
      <c r="N332" s="119"/>
      <c r="O332" s="119"/>
      <c r="P332" s="119"/>
      <c r="Q332" s="119"/>
      <c r="R332" s="138"/>
      <c r="S332" s="26"/>
      <c r="T332" s="51"/>
      <c r="AMK332" s="27"/>
      <c r="AML332" s="27"/>
    </row>
    <row r="333" spans="1:20 1025:1026">
      <c r="A333" s="138"/>
      <c r="B333" s="119"/>
      <c r="C333" s="119"/>
      <c r="D333" s="119"/>
      <c r="E333" s="134"/>
      <c r="F333" s="134"/>
      <c r="G333" s="119"/>
      <c r="H333" s="119"/>
      <c r="I333" s="119"/>
      <c r="J333" s="133"/>
      <c r="K333" s="119"/>
      <c r="L333" s="133"/>
      <c r="M333" s="133"/>
      <c r="N333" s="119"/>
      <c r="O333" s="119"/>
      <c r="P333" s="119"/>
      <c r="Q333" s="119"/>
      <c r="R333" s="1" t="s">
        <v>78</v>
      </c>
      <c r="S333" s="41"/>
      <c r="T333" s="51"/>
      <c r="AMK333" s="27"/>
      <c r="AML333" s="27"/>
    </row>
    <row r="334" spans="1:20 1025:1026">
      <c r="A334" s="138"/>
      <c r="B334" s="119"/>
      <c r="C334" s="119"/>
      <c r="D334" s="119"/>
      <c r="E334" s="134"/>
      <c r="F334" s="134"/>
      <c r="G334" s="119"/>
      <c r="H334" s="119"/>
      <c r="I334" s="119"/>
      <c r="J334" s="133"/>
      <c r="K334" s="119"/>
      <c r="L334" s="133"/>
      <c r="M334" s="133"/>
      <c r="N334" s="119"/>
      <c r="O334" s="119"/>
      <c r="P334" s="119"/>
      <c r="Q334" s="119"/>
      <c r="R334" s="1" t="s">
        <v>42</v>
      </c>
      <c r="S334" s="41"/>
      <c r="T334" s="51"/>
      <c r="AMK334" s="27"/>
      <c r="AML334" s="27"/>
    </row>
    <row r="335" spans="1:20 1025:1026">
      <c r="A335" s="138"/>
      <c r="B335" s="119"/>
      <c r="C335" s="119"/>
      <c r="D335" s="119"/>
      <c r="E335" s="134"/>
      <c r="F335" s="134"/>
      <c r="G335" s="119"/>
      <c r="H335" s="119"/>
      <c r="I335" s="119"/>
      <c r="J335" s="133"/>
      <c r="K335" s="119"/>
      <c r="L335" s="133"/>
      <c r="M335" s="133"/>
      <c r="N335" s="119"/>
      <c r="O335" s="119"/>
      <c r="P335" s="119"/>
      <c r="Q335" s="119"/>
      <c r="R335" s="1" t="s">
        <v>44</v>
      </c>
      <c r="S335" s="41"/>
      <c r="T335" s="51"/>
      <c r="AMK335" s="27"/>
      <c r="AML335" s="27"/>
    </row>
    <row r="336" spans="1:20 1025:1026" ht="15" customHeight="1">
      <c r="A336" s="138" t="s">
        <v>501</v>
      </c>
      <c r="B336" s="119" t="s">
        <v>502</v>
      </c>
      <c r="C336" s="119" t="s">
        <v>503</v>
      </c>
      <c r="D336" s="119" t="s">
        <v>504</v>
      </c>
      <c r="E336" s="134">
        <v>45366</v>
      </c>
      <c r="F336" s="134">
        <v>46461</v>
      </c>
      <c r="G336" s="119" t="s">
        <v>52</v>
      </c>
      <c r="H336" s="5" t="s">
        <v>505</v>
      </c>
      <c r="I336" s="5" t="s">
        <v>27</v>
      </c>
      <c r="J336" s="44">
        <v>9078.14</v>
      </c>
      <c r="K336" s="5">
        <v>12</v>
      </c>
      <c r="L336" s="44">
        <v>108937.68</v>
      </c>
      <c r="M336" s="133">
        <v>153924.48000000001</v>
      </c>
      <c r="N336" s="119" t="s">
        <v>506</v>
      </c>
      <c r="O336" s="119" t="s">
        <v>507</v>
      </c>
      <c r="P336" s="119" t="s">
        <v>508</v>
      </c>
      <c r="Q336" s="119" t="s">
        <v>364</v>
      </c>
      <c r="R336" s="138" t="s">
        <v>36</v>
      </c>
      <c r="S336" s="26"/>
      <c r="T336" s="51"/>
      <c r="AMK336" s="27"/>
      <c r="AML336" s="27"/>
    </row>
    <row r="337" spans="1:20 1025:1026">
      <c r="A337" s="138"/>
      <c r="B337" s="119"/>
      <c r="C337" s="119"/>
      <c r="D337" s="119"/>
      <c r="E337" s="134"/>
      <c r="F337" s="134"/>
      <c r="G337" s="119"/>
      <c r="H337" s="5" t="s">
        <v>509</v>
      </c>
      <c r="I337" s="5" t="s">
        <v>27</v>
      </c>
      <c r="J337" s="44">
        <v>3355.04</v>
      </c>
      <c r="K337" s="5">
        <v>12</v>
      </c>
      <c r="L337" s="44">
        <v>40260.480000000003</v>
      </c>
      <c r="M337" s="133"/>
      <c r="N337" s="119"/>
      <c r="O337" s="119"/>
      <c r="P337" s="119"/>
      <c r="Q337" s="119"/>
      <c r="R337" s="138"/>
      <c r="S337" s="26"/>
      <c r="T337" s="51"/>
      <c r="AMK337" s="27"/>
      <c r="AML337" s="27"/>
    </row>
    <row r="338" spans="1:20 1025:1026" ht="15" customHeight="1">
      <c r="A338" s="138"/>
      <c r="B338" s="119"/>
      <c r="C338" s="119"/>
      <c r="D338" s="119"/>
      <c r="E338" s="134"/>
      <c r="F338" s="134"/>
      <c r="G338" s="119"/>
      <c r="H338" s="119" t="s">
        <v>510</v>
      </c>
      <c r="I338" s="119" t="s">
        <v>27</v>
      </c>
      <c r="J338" s="133">
        <v>393.86</v>
      </c>
      <c r="K338" s="119">
        <v>12</v>
      </c>
      <c r="L338" s="133">
        <v>4726.32</v>
      </c>
      <c r="M338" s="133"/>
      <c r="N338" s="119"/>
      <c r="O338" s="119"/>
      <c r="P338" s="119"/>
      <c r="Q338" s="119"/>
      <c r="R338" s="138" t="s">
        <v>78</v>
      </c>
      <c r="S338" s="26"/>
      <c r="T338" s="51"/>
      <c r="AMK338" s="27"/>
      <c r="AML338" s="27"/>
    </row>
    <row r="339" spans="1:20 1025:1026">
      <c r="A339" s="138"/>
      <c r="B339" s="119"/>
      <c r="C339" s="119"/>
      <c r="D339" s="119"/>
      <c r="E339" s="134"/>
      <c r="F339" s="134"/>
      <c r="G339" s="119"/>
      <c r="H339" s="119"/>
      <c r="I339" s="119"/>
      <c r="J339" s="133"/>
      <c r="K339" s="119"/>
      <c r="L339" s="133"/>
      <c r="M339" s="133"/>
      <c r="N339" s="119"/>
      <c r="O339" s="119"/>
      <c r="P339" s="119"/>
      <c r="Q339" s="119"/>
      <c r="R339" s="138"/>
      <c r="S339" s="26"/>
      <c r="T339" s="51"/>
      <c r="AMK339" s="27"/>
      <c r="AML339" s="27"/>
    </row>
    <row r="340" spans="1:20 1025:1026">
      <c r="A340" s="138"/>
      <c r="B340" s="119"/>
      <c r="C340" s="119"/>
      <c r="D340" s="119"/>
      <c r="E340" s="134"/>
      <c r="F340" s="134"/>
      <c r="G340" s="119"/>
      <c r="H340" s="119"/>
      <c r="I340" s="119"/>
      <c r="J340" s="133"/>
      <c r="K340" s="119"/>
      <c r="L340" s="133"/>
      <c r="M340" s="133"/>
      <c r="N340" s="119"/>
      <c r="O340" s="119"/>
      <c r="P340" s="119"/>
      <c r="Q340" s="119"/>
      <c r="R340" s="1" t="s">
        <v>42</v>
      </c>
      <c r="S340" s="41"/>
      <c r="T340" s="51"/>
      <c r="AMK340" s="27"/>
      <c r="AML340" s="27"/>
    </row>
    <row r="341" spans="1:20 1025:1026" ht="48" customHeight="1">
      <c r="A341" s="138"/>
      <c r="B341" s="119"/>
      <c r="C341" s="119"/>
      <c r="D341" s="119"/>
      <c r="E341" s="134"/>
      <c r="F341" s="134"/>
      <c r="G341" s="119"/>
      <c r="H341" s="119"/>
      <c r="I341" s="119"/>
      <c r="J341" s="133"/>
      <c r="K341" s="119"/>
      <c r="L341" s="133"/>
      <c r="M341" s="133"/>
      <c r="N341" s="119"/>
      <c r="O341" s="119"/>
      <c r="P341" s="119"/>
      <c r="Q341" s="119"/>
      <c r="R341" s="1" t="s">
        <v>44</v>
      </c>
      <c r="S341" s="41"/>
      <c r="T341" s="51"/>
      <c r="AMK341" s="27"/>
      <c r="AML341" s="27"/>
    </row>
    <row r="342" spans="1:20 1025:1026" ht="48" customHeight="1">
      <c r="A342" s="138"/>
      <c r="B342" s="119"/>
      <c r="C342" s="119"/>
      <c r="D342" s="119"/>
      <c r="E342" s="134"/>
      <c r="F342" s="134"/>
      <c r="G342" s="119"/>
      <c r="H342" s="119"/>
      <c r="I342" s="119"/>
      <c r="J342" s="133"/>
      <c r="K342" s="119"/>
      <c r="L342" s="133"/>
      <c r="M342" s="133"/>
      <c r="N342" s="119"/>
      <c r="O342" s="119"/>
      <c r="P342" s="119"/>
      <c r="Q342" s="119"/>
      <c r="R342" s="1" t="s">
        <v>47</v>
      </c>
      <c r="S342" s="41"/>
      <c r="T342" s="51"/>
      <c r="AMK342" s="27"/>
      <c r="AML342" s="27"/>
    </row>
    <row r="343" spans="1:20 1025:1026" ht="48" customHeight="1">
      <c r="A343" s="138"/>
      <c r="B343" s="119"/>
      <c r="C343" s="119"/>
      <c r="D343" s="119"/>
      <c r="E343" s="134"/>
      <c r="F343" s="134"/>
      <c r="G343" s="119"/>
      <c r="H343" s="119"/>
      <c r="I343" s="119"/>
      <c r="J343" s="133"/>
      <c r="K343" s="119"/>
      <c r="L343" s="133"/>
      <c r="M343" s="133"/>
      <c r="N343" s="119"/>
      <c r="O343" s="119"/>
      <c r="P343" s="119"/>
      <c r="Q343" s="119"/>
      <c r="R343" s="1" t="s">
        <v>61</v>
      </c>
      <c r="S343" s="41"/>
      <c r="T343" s="51"/>
      <c r="AMK343" s="27"/>
      <c r="AML343" s="27"/>
    </row>
    <row r="344" spans="1:20 1025:1026" ht="48" customHeight="1">
      <c r="A344" s="138"/>
      <c r="B344" s="119"/>
      <c r="C344" s="119"/>
      <c r="D344" s="119"/>
      <c r="E344" s="134"/>
      <c r="F344" s="134"/>
      <c r="G344" s="119"/>
      <c r="H344" s="119"/>
      <c r="I344" s="119"/>
      <c r="J344" s="133"/>
      <c r="K344" s="119"/>
      <c r="L344" s="133"/>
      <c r="M344" s="133"/>
      <c r="N344" s="119"/>
      <c r="O344" s="119"/>
      <c r="P344" s="119"/>
      <c r="Q344" s="119"/>
      <c r="R344" s="1" t="s">
        <v>33</v>
      </c>
      <c r="S344" s="41"/>
      <c r="T344" s="51"/>
      <c r="AMK344" s="27"/>
      <c r="AML344" s="27"/>
    </row>
    <row r="345" spans="1:20 1025:1026" ht="48" customHeight="1">
      <c r="A345" s="138"/>
      <c r="B345" s="119"/>
      <c r="C345" s="119"/>
      <c r="D345" s="119"/>
      <c r="E345" s="134"/>
      <c r="F345" s="134"/>
      <c r="G345" s="119"/>
      <c r="H345" s="119"/>
      <c r="I345" s="119"/>
      <c r="J345" s="133"/>
      <c r="K345" s="119"/>
      <c r="L345" s="133"/>
      <c r="M345" s="133"/>
      <c r="N345" s="119"/>
      <c r="O345" s="119"/>
      <c r="P345" s="119"/>
      <c r="Q345" s="119"/>
      <c r="R345" s="1" t="s">
        <v>62</v>
      </c>
      <c r="S345" s="41"/>
      <c r="T345" s="51"/>
      <c r="AMK345" s="27"/>
      <c r="AML345" s="27"/>
    </row>
    <row r="346" spans="1:20 1025:1026" ht="48" customHeight="1">
      <c r="A346" s="138"/>
      <c r="B346" s="119"/>
      <c r="C346" s="119"/>
      <c r="D346" s="119"/>
      <c r="E346" s="134"/>
      <c r="F346" s="134"/>
      <c r="G346" s="119"/>
      <c r="H346" s="119"/>
      <c r="I346" s="119"/>
      <c r="J346" s="133"/>
      <c r="K346" s="119"/>
      <c r="L346" s="133"/>
      <c r="M346" s="133"/>
      <c r="N346" s="119"/>
      <c r="O346" s="119"/>
      <c r="P346" s="119"/>
      <c r="Q346" s="119"/>
      <c r="R346" s="1" t="s">
        <v>63</v>
      </c>
      <c r="S346" s="41"/>
      <c r="T346" s="51"/>
      <c r="AMK346" s="27"/>
      <c r="AML346" s="27"/>
    </row>
    <row r="347" spans="1:20 1025:1026" ht="48" customHeight="1">
      <c r="A347" s="138"/>
      <c r="B347" s="119"/>
      <c r="C347" s="119"/>
      <c r="D347" s="119"/>
      <c r="E347" s="134"/>
      <c r="F347" s="134"/>
      <c r="G347" s="119"/>
      <c r="H347" s="119"/>
      <c r="I347" s="119"/>
      <c r="J347" s="133"/>
      <c r="K347" s="119"/>
      <c r="L347" s="133"/>
      <c r="M347" s="133"/>
      <c r="N347" s="119"/>
      <c r="O347" s="119"/>
      <c r="P347" s="119"/>
      <c r="Q347" s="119"/>
      <c r="R347" s="1" t="s">
        <v>60</v>
      </c>
      <c r="S347" s="41"/>
      <c r="T347" s="51"/>
      <c r="AMK347" s="27"/>
      <c r="AML347" s="27"/>
    </row>
    <row r="348" spans="1:20 1025:1026" ht="120" customHeight="1">
      <c r="A348" s="138" t="s">
        <v>511</v>
      </c>
      <c r="B348" s="119" t="s">
        <v>512</v>
      </c>
      <c r="C348" s="119" t="s">
        <v>513</v>
      </c>
      <c r="D348" s="119" t="s">
        <v>514</v>
      </c>
      <c r="E348" s="134" t="s">
        <v>515</v>
      </c>
      <c r="F348" s="134" t="s">
        <v>516</v>
      </c>
      <c r="G348" s="119" t="s">
        <v>52</v>
      </c>
      <c r="H348" s="119" t="s">
        <v>517</v>
      </c>
      <c r="I348" s="119" t="s">
        <v>27</v>
      </c>
      <c r="J348" s="133">
        <v>5500</v>
      </c>
      <c r="K348" s="119">
        <v>60</v>
      </c>
      <c r="L348" s="133">
        <v>330000</v>
      </c>
      <c r="M348" s="133">
        <v>330000</v>
      </c>
      <c r="N348" s="119" t="s">
        <v>518</v>
      </c>
      <c r="O348" s="119" t="s">
        <v>519</v>
      </c>
      <c r="P348" s="119" t="s">
        <v>520</v>
      </c>
      <c r="Q348" s="119" t="s">
        <v>521</v>
      </c>
      <c r="R348" s="1" t="s">
        <v>36</v>
      </c>
      <c r="S348" s="41"/>
      <c r="T348" s="51"/>
      <c r="AMK348" s="27"/>
      <c r="AML348" s="27"/>
    </row>
    <row r="349" spans="1:20 1025:1026">
      <c r="A349" s="138"/>
      <c r="B349" s="119"/>
      <c r="C349" s="119"/>
      <c r="D349" s="119"/>
      <c r="E349" s="134"/>
      <c r="F349" s="134"/>
      <c r="G349" s="119"/>
      <c r="H349" s="119"/>
      <c r="I349" s="119"/>
      <c r="J349" s="133"/>
      <c r="K349" s="119"/>
      <c r="L349" s="133"/>
      <c r="M349" s="133"/>
      <c r="N349" s="119"/>
      <c r="O349" s="119"/>
      <c r="P349" s="119"/>
      <c r="Q349" s="119"/>
      <c r="R349" s="1" t="s">
        <v>42</v>
      </c>
      <c r="S349" s="41"/>
      <c r="T349" s="51"/>
      <c r="AMK349" s="27"/>
      <c r="AML349" s="27"/>
    </row>
    <row r="350" spans="1:20 1025:1026">
      <c r="A350" s="138"/>
      <c r="B350" s="119"/>
      <c r="C350" s="119"/>
      <c r="D350" s="119"/>
      <c r="E350" s="134"/>
      <c r="F350" s="134"/>
      <c r="G350" s="119"/>
      <c r="H350" s="119"/>
      <c r="I350" s="119"/>
      <c r="J350" s="133"/>
      <c r="K350" s="119"/>
      <c r="L350" s="133"/>
      <c r="M350" s="133"/>
      <c r="N350" s="119"/>
      <c r="O350" s="119"/>
      <c r="P350" s="119"/>
      <c r="Q350" s="119"/>
      <c r="R350" s="1" t="s">
        <v>44</v>
      </c>
      <c r="S350" s="41"/>
      <c r="T350" s="51"/>
      <c r="AMK350" s="27"/>
      <c r="AML350" s="27"/>
    </row>
    <row r="351" spans="1:20 1025:1026">
      <c r="A351" s="138"/>
      <c r="B351" s="119"/>
      <c r="C351" s="119"/>
      <c r="D351" s="119"/>
      <c r="E351" s="134"/>
      <c r="F351" s="134"/>
      <c r="G351" s="119"/>
      <c r="H351" s="119"/>
      <c r="I351" s="119"/>
      <c r="J351" s="133"/>
      <c r="K351" s="119"/>
      <c r="L351" s="133"/>
      <c r="M351" s="133"/>
      <c r="N351" s="119"/>
      <c r="O351" s="119"/>
      <c r="P351" s="119"/>
      <c r="Q351" s="119"/>
      <c r="R351" s="1" t="s">
        <v>47</v>
      </c>
      <c r="S351" s="41"/>
      <c r="T351" s="51"/>
      <c r="AMK351" s="27"/>
      <c r="AML351" s="27"/>
    </row>
    <row r="352" spans="1:20 1025:1026">
      <c r="A352" s="138"/>
      <c r="B352" s="119"/>
      <c r="C352" s="119"/>
      <c r="D352" s="119"/>
      <c r="E352" s="134"/>
      <c r="F352" s="134"/>
      <c r="G352" s="119"/>
      <c r="H352" s="119"/>
      <c r="I352" s="119"/>
      <c r="J352" s="133"/>
      <c r="K352" s="119"/>
      <c r="L352" s="133"/>
      <c r="M352" s="133"/>
      <c r="N352" s="119"/>
      <c r="O352" s="119"/>
      <c r="P352" s="119"/>
      <c r="Q352" s="119"/>
      <c r="R352" s="1" t="s">
        <v>61</v>
      </c>
      <c r="S352" s="41"/>
      <c r="T352" s="51"/>
      <c r="AMK352" s="27"/>
      <c r="AML352" s="27"/>
    </row>
    <row r="353" spans="1:20 1025:1026" ht="120" customHeight="1">
      <c r="A353" s="138" t="s">
        <v>522</v>
      </c>
      <c r="B353" s="119" t="s">
        <v>523</v>
      </c>
      <c r="C353" s="119" t="s">
        <v>524</v>
      </c>
      <c r="D353" s="119" t="s">
        <v>525</v>
      </c>
      <c r="E353" s="134" t="s">
        <v>526</v>
      </c>
      <c r="F353" s="134">
        <v>46488</v>
      </c>
      <c r="G353" s="119" t="s">
        <v>52</v>
      </c>
      <c r="H353" s="119" t="s">
        <v>527</v>
      </c>
      <c r="I353" s="119" t="s">
        <v>73</v>
      </c>
      <c r="J353" s="133">
        <v>57.43</v>
      </c>
      <c r="K353" s="119">
        <v>360</v>
      </c>
      <c r="L353" s="133">
        <v>20674.8</v>
      </c>
      <c r="M353" s="133">
        <v>20674.8</v>
      </c>
      <c r="N353" s="119" t="s">
        <v>528</v>
      </c>
      <c r="O353" s="119" t="s">
        <v>529</v>
      </c>
      <c r="P353" s="119" t="s">
        <v>530</v>
      </c>
      <c r="Q353" s="131" t="s">
        <v>416</v>
      </c>
      <c r="R353" s="1" t="s">
        <v>78</v>
      </c>
      <c r="S353" s="41"/>
      <c r="T353" s="51"/>
      <c r="AMK353" s="27"/>
      <c r="AML353" s="27"/>
    </row>
    <row r="354" spans="1:20 1025:1026" ht="15.75" customHeight="1">
      <c r="A354" s="138"/>
      <c r="B354" s="119"/>
      <c r="C354" s="119"/>
      <c r="D354" s="119"/>
      <c r="E354" s="134"/>
      <c r="F354" s="134"/>
      <c r="G354" s="119"/>
      <c r="H354" s="119"/>
      <c r="I354" s="119"/>
      <c r="J354" s="133"/>
      <c r="K354" s="119"/>
      <c r="L354" s="133"/>
      <c r="M354" s="133"/>
      <c r="N354" s="119"/>
      <c r="O354" s="119"/>
      <c r="P354" s="119"/>
      <c r="Q354" s="131"/>
      <c r="R354" s="1" t="s">
        <v>33</v>
      </c>
      <c r="S354" s="41"/>
      <c r="T354" s="51"/>
      <c r="AMK354" s="27"/>
      <c r="AML354" s="27"/>
    </row>
    <row r="355" spans="1:20 1025:1026" ht="91.5" customHeight="1">
      <c r="A355" s="138" t="s">
        <v>531</v>
      </c>
      <c r="B355" s="119" t="s">
        <v>532</v>
      </c>
      <c r="C355" s="119" t="s">
        <v>533</v>
      </c>
      <c r="D355" s="119" t="s">
        <v>534</v>
      </c>
      <c r="E355" s="134" t="s">
        <v>535</v>
      </c>
      <c r="F355" s="134">
        <v>46548</v>
      </c>
      <c r="G355" s="119" t="s">
        <v>52</v>
      </c>
      <c r="H355" s="119" t="s">
        <v>536</v>
      </c>
      <c r="I355" s="119" t="s">
        <v>27</v>
      </c>
      <c r="J355" s="133">
        <v>209.15</v>
      </c>
      <c r="K355" s="119">
        <v>12</v>
      </c>
      <c r="L355" s="133">
        <v>2509.8000000000002</v>
      </c>
      <c r="M355" s="133">
        <v>2509.8000000000002</v>
      </c>
      <c r="N355" s="119" t="s">
        <v>537</v>
      </c>
      <c r="O355" s="119" t="s">
        <v>538</v>
      </c>
      <c r="P355" s="119" t="s">
        <v>539</v>
      </c>
      <c r="Q355" s="131" t="s">
        <v>416</v>
      </c>
      <c r="R355" s="1" t="s">
        <v>78</v>
      </c>
      <c r="S355" s="41"/>
      <c r="T355" s="51"/>
      <c r="AMK355" s="27"/>
      <c r="AML355" s="27"/>
    </row>
    <row r="356" spans="1:20 1025:1026" ht="15.75" customHeight="1">
      <c r="A356" s="138"/>
      <c r="B356" s="119"/>
      <c r="C356" s="119"/>
      <c r="D356" s="119"/>
      <c r="E356" s="134"/>
      <c r="F356" s="134"/>
      <c r="G356" s="119"/>
      <c r="H356" s="119"/>
      <c r="I356" s="119"/>
      <c r="J356" s="133"/>
      <c r="K356" s="119"/>
      <c r="L356" s="133"/>
      <c r="M356" s="133"/>
      <c r="N356" s="119"/>
      <c r="O356" s="119"/>
      <c r="P356" s="119"/>
      <c r="Q356" s="131"/>
      <c r="R356" s="42" t="s">
        <v>33</v>
      </c>
      <c r="S356" s="41"/>
      <c r="T356" s="51"/>
      <c r="AMK356" s="27"/>
      <c r="AML356" s="27"/>
    </row>
    <row r="357" spans="1:20 1025:1026" ht="30" customHeight="1">
      <c r="A357" s="138" t="s">
        <v>540</v>
      </c>
      <c r="B357" s="119" t="s">
        <v>541</v>
      </c>
      <c r="C357" s="119" t="s">
        <v>542</v>
      </c>
      <c r="D357" s="119" t="s">
        <v>543</v>
      </c>
      <c r="E357" s="134" t="s">
        <v>544</v>
      </c>
      <c r="F357" s="134">
        <v>46550</v>
      </c>
      <c r="G357" s="119" t="s">
        <v>52</v>
      </c>
      <c r="H357" s="5" t="s">
        <v>545</v>
      </c>
      <c r="I357" s="5" t="s">
        <v>73</v>
      </c>
      <c r="J357" s="44">
        <v>16432.68</v>
      </c>
      <c r="K357" s="5">
        <v>1</v>
      </c>
      <c r="L357" s="44">
        <v>16432.68</v>
      </c>
      <c r="M357" s="133">
        <v>273877.68</v>
      </c>
      <c r="N357" s="119" t="s">
        <v>546</v>
      </c>
      <c r="O357" s="119" t="s">
        <v>547</v>
      </c>
      <c r="P357" s="119" t="s">
        <v>548</v>
      </c>
      <c r="Q357" s="119" t="s">
        <v>549</v>
      </c>
      <c r="R357" s="122" t="s">
        <v>36</v>
      </c>
      <c r="S357" s="41"/>
      <c r="T357" s="51"/>
      <c r="AMK357" s="27"/>
      <c r="AML357" s="27"/>
    </row>
    <row r="358" spans="1:20 1025:1026" ht="30">
      <c r="A358" s="138"/>
      <c r="B358" s="119"/>
      <c r="C358" s="119"/>
      <c r="D358" s="119"/>
      <c r="E358" s="134"/>
      <c r="F358" s="134"/>
      <c r="G358" s="119"/>
      <c r="H358" s="5" t="s">
        <v>550</v>
      </c>
      <c r="I358" s="5" t="s">
        <v>551</v>
      </c>
      <c r="J358" s="44">
        <v>632.92999999999995</v>
      </c>
      <c r="K358" s="5">
        <v>400</v>
      </c>
      <c r="L358" s="44">
        <v>253172</v>
      </c>
      <c r="M358" s="133"/>
      <c r="N358" s="119"/>
      <c r="O358" s="119"/>
      <c r="P358" s="119"/>
      <c r="Q358" s="119"/>
      <c r="R358" s="122"/>
      <c r="S358" s="41"/>
      <c r="T358" s="51"/>
      <c r="AMK358" s="27"/>
      <c r="AML358" s="27"/>
    </row>
    <row r="359" spans="1:20 1025:1026" ht="45" customHeight="1">
      <c r="A359" s="138"/>
      <c r="B359" s="119"/>
      <c r="C359" s="119"/>
      <c r="D359" s="119"/>
      <c r="E359" s="134"/>
      <c r="F359" s="134"/>
      <c r="G359" s="119"/>
      <c r="H359" s="119" t="s">
        <v>552</v>
      </c>
      <c r="I359" s="119" t="s">
        <v>551</v>
      </c>
      <c r="J359" s="133">
        <v>42.73</v>
      </c>
      <c r="K359" s="119">
        <v>100</v>
      </c>
      <c r="L359" s="133">
        <v>4273</v>
      </c>
      <c r="M359" s="133"/>
      <c r="N359" s="119"/>
      <c r="O359" s="119"/>
      <c r="P359" s="119"/>
      <c r="Q359" s="119"/>
      <c r="R359" s="122"/>
      <c r="S359" s="41"/>
      <c r="T359" s="51"/>
      <c r="AMK359" s="27"/>
      <c r="AML359" s="27"/>
    </row>
    <row r="360" spans="1:20 1025:1026">
      <c r="A360" s="138"/>
      <c r="B360" s="119"/>
      <c r="C360" s="119"/>
      <c r="D360" s="119"/>
      <c r="E360" s="134"/>
      <c r="F360" s="134"/>
      <c r="G360" s="119"/>
      <c r="H360" s="119"/>
      <c r="I360" s="119"/>
      <c r="J360" s="133"/>
      <c r="K360" s="119"/>
      <c r="L360" s="133"/>
      <c r="M360" s="133"/>
      <c r="N360" s="119"/>
      <c r="O360" s="119"/>
      <c r="P360" s="119"/>
      <c r="Q360" s="119"/>
      <c r="R360" s="1" t="s">
        <v>78</v>
      </c>
      <c r="S360" s="41"/>
      <c r="T360" s="51"/>
      <c r="AMK360" s="27"/>
      <c r="AML360" s="27"/>
    </row>
    <row r="361" spans="1:20 1025:1026">
      <c r="A361" s="138"/>
      <c r="B361" s="119"/>
      <c r="C361" s="119"/>
      <c r="D361" s="119"/>
      <c r="E361" s="134"/>
      <c r="F361" s="134"/>
      <c r="G361" s="119"/>
      <c r="H361" s="119"/>
      <c r="I361" s="119"/>
      <c r="J361" s="133"/>
      <c r="K361" s="119"/>
      <c r="L361" s="133"/>
      <c r="M361" s="133"/>
      <c r="N361" s="119"/>
      <c r="O361" s="119"/>
      <c r="P361" s="119"/>
      <c r="Q361" s="119"/>
      <c r="R361" s="1" t="s">
        <v>42</v>
      </c>
      <c r="S361" s="41"/>
      <c r="T361" s="51"/>
      <c r="AMK361" s="27"/>
      <c r="AML361" s="27"/>
    </row>
    <row r="362" spans="1:20 1025:1026">
      <c r="A362" s="138"/>
      <c r="B362" s="119"/>
      <c r="C362" s="119"/>
      <c r="D362" s="119"/>
      <c r="E362" s="134"/>
      <c r="F362" s="134"/>
      <c r="G362" s="119"/>
      <c r="H362" s="119"/>
      <c r="I362" s="119"/>
      <c r="J362" s="133"/>
      <c r="K362" s="119"/>
      <c r="L362" s="133"/>
      <c r="M362" s="133"/>
      <c r="N362" s="119"/>
      <c r="O362" s="119"/>
      <c r="P362" s="119"/>
      <c r="Q362" s="119"/>
      <c r="R362" s="1" t="s">
        <v>44</v>
      </c>
      <c r="S362" s="41"/>
      <c r="T362" s="51"/>
      <c r="AMK362" s="27"/>
      <c r="AML362" s="27"/>
    </row>
    <row r="363" spans="1:20 1025:1026">
      <c r="A363" s="138"/>
      <c r="B363" s="119"/>
      <c r="C363" s="119"/>
      <c r="D363" s="119"/>
      <c r="E363" s="134"/>
      <c r="F363" s="134"/>
      <c r="G363" s="119"/>
      <c r="H363" s="119"/>
      <c r="I363" s="119"/>
      <c r="J363" s="133"/>
      <c r="K363" s="119"/>
      <c r="L363" s="133"/>
      <c r="M363" s="133"/>
      <c r="N363" s="119"/>
      <c r="O363" s="119"/>
      <c r="P363" s="119"/>
      <c r="Q363" s="119"/>
      <c r="R363" s="42" t="s">
        <v>33</v>
      </c>
      <c r="S363" s="41"/>
      <c r="T363" s="51"/>
      <c r="AMK363" s="27"/>
      <c r="AML363" s="27"/>
    </row>
    <row r="364" spans="1:20 1025:1026" ht="45" customHeight="1">
      <c r="A364" s="138" t="s">
        <v>553</v>
      </c>
      <c r="B364" s="119" t="s">
        <v>554</v>
      </c>
      <c r="C364" s="119" t="s">
        <v>555</v>
      </c>
      <c r="D364" s="119" t="s">
        <v>556</v>
      </c>
      <c r="E364" s="134" t="s">
        <v>557</v>
      </c>
      <c r="F364" s="134" t="s">
        <v>558</v>
      </c>
      <c r="G364" s="119" t="s">
        <v>52</v>
      </c>
      <c r="H364" s="5" t="s">
        <v>559</v>
      </c>
      <c r="I364" s="5" t="s">
        <v>110</v>
      </c>
      <c r="J364" s="44">
        <v>5564.2</v>
      </c>
      <c r="K364" s="5">
        <v>1</v>
      </c>
      <c r="L364" s="44">
        <v>5564.2</v>
      </c>
      <c r="M364" s="133">
        <v>53316.4</v>
      </c>
      <c r="N364" s="119" t="s">
        <v>560</v>
      </c>
      <c r="O364" s="119" t="s">
        <v>561</v>
      </c>
      <c r="P364" s="119" t="s">
        <v>562</v>
      </c>
      <c r="Q364" s="119" t="s">
        <v>563</v>
      </c>
      <c r="R364" s="122" t="s">
        <v>36</v>
      </c>
      <c r="S364" s="52"/>
      <c r="T364" s="51"/>
      <c r="AMK364" s="27"/>
      <c r="AML364" s="27"/>
    </row>
    <row r="365" spans="1:20 1025:1026" ht="75">
      <c r="A365" s="138"/>
      <c r="B365" s="119"/>
      <c r="C365" s="119"/>
      <c r="D365" s="119"/>
      <c r="E365" s="134"/>
      <c r="F365" s="134"/>
      <c r="G365" s="119"/>
      <c r="H365" s="5" t="s">
        <v>564</v>
      </c>
      <c r="I365" s="5" t="s">
        <v>27</v>
      </c>
      <c r="J365" s="44">
        <v>1326.45</v>
      </c>
      <c r="K365" s="5">
        <v>36</v>
      </c>
      <c r="L365" s="44">
        <v>47752.2</v>
      </c>
      <c r="M365" s="133"/>
      <c r="N365" s="119"/>
      <c r="O365" s="119"/>
      <c r="P365" s="119"/>
      <c r="Q365" s="119"/>
      <c r="R365" s="122"/>
      <c r="S365" s="52"/>
      <c r="T365" s="51"/>
      <c r="AMK365" s="27"/>
      <c r="AML365" s="27"/>
    </row>
    <row r="366" spans="1:20 1025:1026" ht="105" customHeight="1">
      <c r="A366" s="138" t="s">
        <v>565</v>
      </c>
      <c r="B366" s="119" t="s">
        <v>566</v>
      </c>
      <c r="C366" s="119" t="s">
        <v>555</v>
      </c>
      <c r="D366" s="119" t="s">
        <v>567</v>
      </c>
      <c r="E366" s="134" t="s">
        <v>557</v>
      </c>
      <c r="F366" s="134">
        <v>46564</v>
      </c>
      <c r="G366" s="119" t="s">
        <v>52</v>
      </c>
      <c r="H366" s="119" t="s">
        <v>568</v>
      </c>
      <c r="I366" s="119" t="s">
        <v>27</v>
      </c>
      <c r="J366" s="133">
        <v>4048.59</v>
      </c>
      <c r="K366" s="119">
        <v>12</v>
      </c>
      <c r="L366" s="133">
        <v>48583.08</v>
      </c>
      <c r="M366" s="133">
        <v>48583.08</v>
      </c>
      <c r="N366" s="119" t="s">
        <v>569</v>
      </c>
      <c r="O366" s="119" t="s">
        <v>570</v>
      </c>
      <c r="P366" s="119" t="s">
        <v>571</v>
      </c>
      <c r="Q366" s="119" t="s">
        <v>572</v>
      </c>
      <c r="R366" s="1" t="s">
        <v>36</v>
      </c>
      <c r="S366" s="41"/>
      <c r="T366" s="51"/>
      <c r="AMK366" s="27"/>
      <c r="AML366" s="27"/>
    </row>
    <row r="367" spans="1:20 1025:1026">
      <c r="A367" s="138"/>
      <c r="B367" s="119"/>
      <c r="C367" s="119"/>
      <c r="D367" s="119"/>
      <c r="E367" s="134"/>
      <c r="F367" s="134"/>
      <c r="G367" s="119"/>
      <c r="H367" s="119"/>
      <c r="I367" s="119"/>
      <c r="J367" s="133"/>
      <c r="K367" s="119"/>
      <c r="L367" s="133"/>
      <c r="M367" s="133"/>
      <c r="N367" s="119"/>
      <c r="O367" s="119"/>
      <c r="P367" s="119"/>
      <c r="Q367" s="119"/>
      <c r="R367" s="1" t="s">
        <v>78</v>
      </c>
      <c r="S367" s="41"/>
      <c r="T367" s="51"/>
      <c r="AMK367" s="27"/>
      <c r="AML367" s="27"/>
    </row>
    <row r="368" spans="1:20 1025:1026">
      <c r="A368" s="138"/>
      <c r="B368" s="119"/>
      <c r="C368" s="119"/>
      <c r="D368" s="119"/>
      <c r="E368" s="134"/>
      <c r="F368" s="134"/>
      <c r="G368" s="119"/>
      <c r="H368" s="119"/>
      <c r="I368" s="119"/>
      <c r="J368" s="133"/>
      <c r="K368" s="119"/>
      <c r="L368" s="133"/>
      <c r="M368" s="133"/>
      <c r="N368" s="119"/>
      <c r="O368" s="119"/>
      <c r="P368" s="119"/>
      <c r="Q368" s="119"/>
      <c r="R368" s="1" t="s">
        <v>42</v>
      </c>
      <c r="S368" s="41"/>
      <c r="T368" s="51"/>
      <c r="AMK368" s="27"/>
      <c r="AML368" s="27"/>
    </row>
    <row r="369" spans="1:20 1025:1026">
      <c r="A369" s="138"/>
      <c r="B369" s="119"/>
      <c r="C369" s="119"/>
      <c r="D369" s="119"/>
      <c r="E369" s="134"/>
      <c r="F369" s="134"/>
      <c r="G369" s="119"/>
      <c r="H369" s="119"/>
      <c r="I369" s="119"/>
      <c r="J369" s="133"/>
      <c r="K369" s="119"/>
      <c r="L369" s="133"/>
      <c r="M369" s="133"/>
      <c r="N369" s="119"/>
      <c r="O369" s="119"/>
      <c r="P369" s="119"/>
      <c r="Q369" s="119"/>
      <c r="R369" s="1" t="s">
        <v>44</v>
      </c>
      <c r="S369" s="41"/>
      <c r="T369" s="51"/>
      <c r="AMK369" s="27"/>
      <c r="AML369" s="27"/>
    </row>
    <row r="370" spans="1:20 1025:1026">
      <c r="A370" s="138"/>
      <c r="B370" s="119"/>
      <c r="C370" s="119"/>
      <c r="D370" s="119"/>
      <c r="E370" s="134"/>
      <c r="F370" s="134"/>
      <c r="G370" s="119"/>
      <c r="H370" s="119"/>
      <c r="I370" s="119"/>
      <c r="J370" s="133"/>
      <c r="K370" s="119"/>
      <c r="L370" s="133"/>
      <c r="M370" s="133"/>
      <c r="N370" s="119"/>
      <c r="O370" s="119"/>
      <c r="P370" s="119"/>
      <c r="Q370" s="119"/>
      <c r="R370" s="42" t="s">
        <v>33</v>
      </c>
      <c r="S370" s="41"/>
      <c r="T370" s="51"/>
      <c r="AMK370" s="27"/>
      <c r="AML370" s="27"/>
    </row>
    <row r="371" spans="1:20 1025:1026" ht="105" customHeight="1">
      <c r="A371" s="138" t="s">
        <v>573</v>
      </c>
      <c r="B371" s="119" t="s">
        <v>574</v>
      </c>
      <c r="C371" s="119" t="s">
        <v>575</v>
      </c>
      <c r="D371" s="119" t="s">
        <v>576</v>
      </c>
      <c r="E371" s="134" t="s">
        <v>577</v>
      </c>
      <c r="F371" s="134" t="s">
        <v>578</v>
      </c>
      <c r="G371" s="119" t="s">
        <v>25</v>
      </c>
      <c r="H371" s="5" t="s">
        <v>579</v>
      </c>
      <c r="I371" s="5" t="s">
        <v>27</v>
      </c>
      <c r="J371" s="44">
        <v>60165</v>
      </c>
      <c r="K371" s="5">
        <v>24</v>
      </c>
      <c r="L371" s="44">
        <v>1443960</v>
      </c>
      <c r="M371" s="133">
        <v>1824960</v>
      </c>
      <c r="N371" s="119" t="s">
        <v>580</v>
      </c>
      <c r="O371" s="119" t="s">
        <v>581</v>
      </c>
      <c r="P371" s="119" t="s">
        <v>582</v>
      </c>
      <c r="Q371" s="119" t="s">
        <v>583</v>
      </c>
      <c r="R371" s="135" t="s">
        <v>78</v>
      </c>
      <c r="S371" s="53"/>
      <c r="T371" s="51"/>
      <c r="AMK371" s="27"/>
      <c r="AML371" s="27"/>
    </row>
    <row r="372" spans="1:20 1025:1026" ht="45">
      <c r="A372" s="138"/>
      <c r="B372" s="119"/>
      <c r="C372" s="119"/>
      <c r="D372" s="119"/>
      <c r="E372" s="134"/>
      <c r="F372" s="134"/>
      <c r="G372" s="119"/>
      <c r="H372" s="5" t="s">
        <v>584</v>
      </c>
      <c r="I372" s="5" t="s">
        <v>27</v>
      </c>
      <c r="J372" s="44">
        <v>10150</v>
      </c>
      <c r="K372" s="5">
        <v>24</v>
      </c>
      <c r="L372" s="44">
        <v>243600</v>
      </c>
      <c r="M372" s="133"/>
      <c r="N372" s="119"/>
      <c r="O372" s="119"/>
      <c r="P372" s="119"/>
      <c r="Q372" s="119"/>
      <c r="R372" s="135"/>
      <c r="S372" s="53"/>
      <c r="T372" s="51"/>
      <c r="AMK372" s="27"/>
      <c r="AML372" s="27"/>
    </row>
    <row r="373" spans="1:20 1025:1026" ht="30">
      <c r="A373" s="138"/>
      <c r="B373" s="119"/>
      <c r="C373" s="119"/>
      <c r="D373" s="119"/>
      <c r="E373" s="134"/>
      <c r="F373" s="134"/>
      <c r="G373" s="119"/>
      <c r="H373" s="5" t="s">
        <v>585</v>
      </c>
      <c r="I373" s="5" t="s">
        <v>110</v>
      </c>
      <c r="J373" s="44">
        <v>3500</v>
      </c>
      <c r="K373" s="5">
        <v>4</v>
      </c>
      <c r="L373" s="44">
        <v>14000</v>
      </c>
      <c r="M373" s="133"/>
      <c r="N373" s="119"/>
      <c r="O373" s="119"/>
      <c r="P373" s="119"/>
      <c r="Q373" s="119"/>
      <c r="R373" s="135"/>
      <c r="S373" s="53"/>
      <c r="T373" s="51"/>
      <c r="AMK373" s="27"/>
      <c r="AML373" s="27"/>
    </row>
    <row r="374" spans="1:20 1025:1026" ht="30">
      <c r="A374" s="138"/>
      <c r="B374" s="119"/>
      <c r="C374" s="119"/>
      <c r="D374" s="119"/>
      <c r="E374" s="134"/>
      <c r="F374" s="134"/>
      <c r="G374" s="119"/>
      <c r="H374" s="5" t="s">
        <v>586</v>
      </c>
      <c r="I374" s="5" t="s">
        <v>110</v>
      </c>
      <c r="J374" s="44">
        <v>3000</v>
      </c>
      <c r="K374" s="5">
        <v>7</v>
      </c>
      <c r="L374" s="44">
        <v>21000</v>
      </c>
      <c r="M374" s="133"/>
      <c r="N374" s="119"/>
      <c r="O374" s="119"/>
      <c r="P374" s="119"/>
      <c r="Q374" s="119"/>
      <c r="R374" s="135"/>
      <c r="S374" s="53"/>
      <c r="T374" s="51"/>
      <c r="AMK374" s="27"/>
      <c r="AML374" s="27"/>
    </row>
    <row r="375" spans="1:20 1025:1026" ht="45">
      <c r="A375" s="138"/>
      <c r="B375" s="119"/>
      <c r="C375" s="119"/>
      <c r="D375" s="119"/>
      <c r="E375" s="134"/>
      <c r="F375" s="134"/>
      <c r="G375" s="119"/>
      <c r="H375" s="5" t="s">
        <v>587</v>
      </c>
      <c r="I375" s="5" t="s">
        <v>27</v>
      </c>
      <c r="J375" s="44">
        <v>1450</v>
      </c>
      <c r="K375" s="5">
        <v>24</v>
      </c>
      <c r="L375" s="44">
        <v>34800</v>
      </c>
      <c r="M375" s="133"/>
      <c r="N375" s="119"/>
      <c r="O375" s="119"/>
      <c r="P375" s="119"/>
      <c r="Q375" s="119"/>
      <c r="R375" s="135"/>
      <c r="S375" s="53"/>
      <c r="T375" s="51"/>
      <c r="AMK375" s="27"/>
      <c r="AML375" s="27"/>
    </row>
    <row r="376" spans="1:20 1025:1026" ht="30">
      <c r="A376" s="138"/>
      <c r="B376" s="119"/>
      <c r="C376" s="119"/>
      <c r="D376" s="119"/>
      <c r="E376" s="134"/>
      <c r="F376" s="134"/>
      <c r="G376" s="119"/>
      <c r="H376" s="5" t="s">
        <v>586</v>
      </c>
      <c r="I376" s="5" t="s">
        <v>110</v>
      </c>
      <c r="J376" s="44">
        <v>3000</v>
      </c>
      <c r="K376" s="5">
        <v>1</v>
      </c>
      <c r="L376" s="44">
        <v>3000</v>
      </c>
      <c r="M376" s="133"/>
      <c r="N376" s="119"/>
      <c r="O376" s="119"/>
      <c r="P376" s="119"/>
      <c r="Q376" s="119"/>
      <c r="R376" s="135"/>
      <c r="S376" s="53"/>
      <c r="T376" s="51"/>
      <c r="AMK376" s="27"/>
      <c r="AML376" s="27"/>
    </row>
    <row r="377" spans="1:20 1025:1026" ht="30">
      <c r="A377" s="138"/>
      <c r="B377" s="119"/>
      <c r="C377" s="119"/>
      <c r="D377" s="119"/>
      <c r="E377" s="134"/>
      <c r="F377" s="134"/>
      <c r="G377" s="119"/>
      <c r="H377" s="5" t="s">
        <v>585</v>
      </c>
      <c r="I377" s="5" t="s">
        <v>110</v>
      </c>
      <c r="J377" s="44">
        <v>3500</v>
      </c>
      <c r="K377" s="5">
        <v>2</v>
      </c>
      <c r="L377" s="44">
        <v>7000</v>
      </c>
      <c r="M377" s="133"/>
      <c r="N377" s="119"/>
      <c r="O377" s="119"/>
      <c r="P377" s="119"/>
      <c r="Q377" s="119"/>
      <c r="R377" s="135"/>
      <c r="S377" s="53"/>
      <c r="T377" s="51"/>
      <c r="AMK377" s="27"/>
      <c r="AML377" s="27"/>
    </row>
    <row r="378" spans="1:20 1025:1026" ht="105" customHeight="1">
      <c r="A378" s="138"/>
      <c r="B378" s="119"/>
      <c r="C378" s="119"/>
      <c r="D378" s="119"/>
      <c r="E378" s="134"/>
      <c r="F378" s="134"/>
      <c r="G378" s="119"/>
      <c r="H378" s="119" t="s">
        <v>588</v>
      </c>
      <c r="I378" s="119" t="s">
        <v>27</v>
      </c>
      <c r="J378" s="133">
        <v>2400</v>
      </c>
      <c r="K378" s="119">
        <v>24</v>
      </c>
      <c r="L378" s="133">
        <v>57600</v>
      </c>
      <c r="M378" s="133"/>
      <c r="N378" s="119"/>
      <c r="O378" s="119"/>
      <c r="P378" s="119"/>
      <c r="Q378" s="119"/>
      <c r="R378" s="135"/>
      <c r="S378" s="53"/>
      <c r="T378" s="51"/>
      <c r="AMK378" s="27"/>
      <c r="AML378" s="27"/>
    </row>
    <row r="379" spans="1:20 1025:1026">
      <c r="A379" s="138"/>
      <c r="B379" s="119"/>
      <c r="C379" s="119"/>
      <c r="D379" s="119"/>
      <c r="E379" s="134"/>
      <c r="F379" s="134"/>
      <c r="G379" s="119"/>
      <c r="H379" s="119"/>
      <c r="I379" s="119"/>
      <c r="J379" s="133"/>
      <c r="K379" s="119"/>
      <c r="L379" s="133"/>
      <c r="M379" s="133"/>
      <c r="N379" s="119"/>
      <c r="O379" s="119"/>
      <c r="P379" s="119"/>
      <c r="Q379" s="119"/>
      <c r="R379" s="1" t="s">
        <v>36</v>
      </c>
      <c r="S379" s="41"/>
      <c r="T379" s="51"/>
      <c r="AMK379" s="27"/>
      <c r="AML379" s="27"/>
    </row>
    <row r="380" spans="1:20 1025:1026">
      <c r="A380" s="138"/>
      <c r="B380" s="119"/>
      <c r="C380" s="119"/>
      <c r="D380" s="119"/>
      <c r="E380" s="134"/>
      <c r="F380" s="134"/>
      <c r="G380" s="119"/>
      <c r="H380" s="119"/>
      <c r="I380" s="119"/>
      <c r="J380" s="133"/>
      <c r="K380" s="119"/>
      <c r="L380" s="133"/>
      <c r="M380" s="133"/>
      <c r="N380" s="119"/>
      <c r="O380" s="119"/>
      <c r="P380" s="119"/>
      <c r="Q380" s="119"/>
      <c r="R380" s="1" t="s">
        <v>42</v>
      </c>
      <c r="S380" s="41"/>
      <c r="T380" s="51"/>
      <c r="AMK380" s="27"/>
      <c r="AML380" s="27"/>
    </row>
    <row r="381" spans="1:20 1025:1026">
      <c r="A381" s="138"/>
      <c r="B381" s="119"/>
      <c r="C381" s="119"/>
      <c r="D381" s="119"/>
      <c r="E381" s="134"/>
      <c r="F381" s="134"/>
      <c r="G381" s="119"/>
      <c r="H381" s="119"/>
      <c r="I381" s="119"/>
      <c r="J381" s="133"/>
      <c r="K381" s="119"/>
      <c r="L381" s="133"/>
      <c r="M381" s="133"/>
      <c r="N381" s="119"/>
      <c r="O381" s="119"/>
      <c r="P381" s="119"/>
      <c r="Q381" s="119"/>
      <c r="R381" s="1" t="s">
        <v>44</v>
      </c>
      <c r="S381" s="41"/>
      <c r="T381" s="51"/>
      <c r="AMK381" s="27"/>
      <c r="AML381" s="27"/>
    </row>
    <row r="382" spans="1:20 1025:1026">
      <c r="A382" s="138"/>
      <c r="B382" s="119"/>
      <c r="C382" s="119"/>
      <c r="D382" s="119"/>
      <c r="E382" s="134"/>
      <c r="F382" s="134"/>
      <c r="G382" s="119"/>
      <c r="H382" s="119"/>
      <c r="I382" s="119"/>
      <c r="J382" s="133"/>
      <c r="K382" s="119"/>
      <c r="L382" s="133"/>
      <c r="M382" s="133"/>
      <c r="N382" s="119"/>
      <c r="O382" s="119"/>
      <c r="P382" s="119"/>
      <c r="Q382" s="119"/>
      <c r="R382" s="1" t="s">
        <v>47</v>
      </c>
      <c r="S382" s="41"/>
      <c r="T382" s="51"/>
      <c r="AMK382" s="27"/>
      <c r="AML382" s="27"/>
    </row>
    <row r="383" spans="1:20 1025:1026">
      <c r="A383" s="138"/>
      <c r="B383" s="119"/>
      <c r="C383" s="119"/>
      <c r="D383" s="119"/>
      <c r="E383" s="134"/>
      <c r="F383" s="134"/>
      <c r="G383" s="119"/>
      <c r="H383" s="119"/>
      <c r="I383" s="119"/>
      <c r="J383" s="133"/>
      <c r="K383" s="119"/>
      <c r="L383" s="133"/>
      <c r="M383" s="133"/>
      <c r="N383" s="119"/>
      <c r="O383" s="119"/>
      <c r="P383" s="119"/>
      <c r="Q383" s="119"/>
      <c r="R383" s="1" t="s">
        <v>61</v>
      </c>
      <c r="S383" s="41"/>
      <c r="T383" s="51"/>
      <c r="AMK383" s="27"/>
      <c r="AML383" s="27"/>
    </row>
    <row r="384" spans="1:20 1025:1026">
      <c r="A384" s="138"/>
      <c r="B384" s="119"/>
      <c r="C384" s="119"/>
      <c r="D384" s="119"/>
      <c r="E384" s="134"/>
      <c r="F384" s="134"/>
      <c r="G384" s="119"/>
      <c r="H384" s="119"/>
      <c r="I384" s="119"/>
      <c r="J384" s="133"/>
      <c r="K384" s="119"/>
      <c r="L384" s="133"/>
      <c r="M384" s="133"/>
      <c r="N384" s="119"/>
      <c r="O384" s="119"/>
      <c r="P384" s="119"/>
      <c r="Q384" s="119"/>
      <c r="R384" s="1" t="s">
        <v>62</v>
      </c>
      <c r="S384" s="41"/>
      <c r="T384" s="51"/>
      <c r="AMK384" s="27"/>
      <c r="AML384" s="27"/>
    </row>
    <row r="385" spans="1:20 1025:1026" ht="30" customHeight="1">
      <c r="A385" s="138" t="s">
        <v>589</v>
      </c>
      <c r="B385" s="119" t="s">
        <v>590</v>
      </c>
      <c r="C385" s="119" t="s">
        <v>591</v>
      </c>
      <c r="D385" s="119" t="s">
        <v>592</v>
      </c>
      <c r="E385" s="134" t="s">
        <v>593</v>
      </c>
      <c r="F385" s="134" t="s">
        <v>594</v>
      </c>
      <c r="G385" s="119" t="s">
        <v>52</v>
      </c>
      <c r="H385" s="5" t="s">
        <v>595</v>
      </c>
      <c r="I385" s="5" t="s">
        <v>110</v>
      </c>
      <c r="J385" s="44">
        <v>2700</v>
      </c>
      <c r="K385" s="5">
        <v>15</v>
      </c>
      <c r="L385" s="44">
        <v>40500</v>
      </c>
      <c r="M385" s="133">
        <v>2334670.13</v>
      </c>
      <c r="N385" s="119" t="s">
        <v>596</v>
      </c>
      <c r="O385" s="119" t="s">
        <v>597</v>
      </c>
      <c r="P385" s="119" t="s">
        <v>598</v>
      </c>
      <c r="Q385" s="119" t="s">
        <v>583</v>
      </c>
      <c r="R385" s="122" t="s">
        <v>78</v>
      </c>
      <c r="S385" s="41"/>
      <c r="T385" s="139"/>
      <c r="AMK385" s="27"/>
      <c r="AML385" s="27"/>
    </row>
    <row r="386" spans="1:20 1025:1026" ht="45">
      <c r="A386" s="138"/>
      <c r="B386" s="119"/>
      <c r="C386" s="119"/>
      <c r="D386" s="119"/>
      <c r="E386" s="134"/>
      <c r="F386" s="134"/>
      <c r="G386" s="119"/>
      <c r="H386" s="5" t="s">
        <v>599</v>
      </c>
      <c r="I386" s="5" t="s">
        <v>27</v>
      </c>
      <c r="J386" s="44">
        <v>157700.84</v>
      </c>
      <c r="K386" s="5">
        <v>12</v>
      </c>
      <c r="L386" s="44">
        <v>1892410.13</v>
      </c>
      <c r="M386" s="133"/>
      <c r="N386" s="119"/>
      <c r="O386" s="119"/>
      <c r="P386" s="119"/>
      <c r="Q386" s="119"/>
      <c r="R386" s="122"/>
      <c r="S386" s="41"/>
      <c r="T386" s="139"/>
      <c r="AMK386" s="27"/>
      <c r="AML386" s="27"/>
    </row>
    <row r="387" spans="1:20 1025:1026" ht="13.9" customHeight="1">
      <c r="A387" s="138"/>
      <c r="B387" s="119"/>
      <c r="C387" s="119"/>
      <c r="D387" s="119"/>
      <c r="E387" s="134"/>
      <c r="F387" s="134"/>
      <c r="G387" s="119"/>
      <c r="H387" s="119" t="s">
        <v>600</v>
      </c>
      <c r="I387" s="119" t="s">
        <v>27</v>
      </c>
      <c r="J387" s="133">
        <v>33480</v>
      </c>
      <c r="K387" s="119">
        <v>12</v>
      </c>
      <c r="L387" s="133">
        <v>401760</v>
      </c>
      <c r="M387" s="133"/>
      <c r="N387" s="119"/>
      <c r="O387" s="119"/>
      <c r="P387" s="119"/>
      <c r="Q387" s="119"/>
      <c r="R387" s="122"/>
      <c r="S387" s="41"/>
      <c r="T387" s="139"/>
      <c r="AMK387" s="27"/>
      <c r="AML387" s="27"/>
    </row>
    <row r="388" spans="1:20 1025:1026" ht="30" customHeight="1">
      <c r="A388" s="138"/>
      <c r="B388" s="119"/>
      <c r="C388" s="119"/>
      <c r="D388" s="119"/>
      <c r="E388" s="134"/>
      <c r="F388" s="134"/>
      <c r="G388" s="119"/>
      <c r="H388" s="119"/>
      <c r="I388" s="119"/>
      <c r="J388" s="133"/>
      <c r="K388" s="119"/>
      <c r="L388" s="133"/>
      <c r="M388" s="133"/>
      <c r="N388" s="119"/>
      <c r="O388" s="119"/>
      <c r="P388" s="119"/>
      <c r="Q388" s="119"/>
      <c r="R388" s="122"/>
      <c r="S388" s="41"/>
      <c r="T388" s="139"/>
    </row>
    <row r="389" spans="1:20 1025:1026">
      <c r="A389" s="138"/>
      <c r="B389" s="119"/>
      <c r="C389" s="119"/>
      <c r="D389" s="119"/>
      <c r="E389" s="134"/>
      <c r="F389" s="134"/>
      <c r="G389" s="119"/>
      <c r="H389" s="119"/>
      <c r="I389" s="119"/>
      <c r="J389" s="133"/>
      <c r="K389" s="119"/>
      <c r="L389" s="133"/>
      <c r="M389" s="133"/>
      <c r="N389" s="119"/>
      <c r="O389" s="119"/>
      <c r="P389" s="119"/>
      <c r="Q389" s="119"/>
      <c r="R389" s="1" t="s">
        <v>36</v>
      </c>
      <c r="S389" s="41"/>
      <c r="T389" s="54"/>
    </row>
    <row r="390" spans="1:20 1025:1026">
      <c r="A390" s="138"/>
      <c r="B390" s="119"/>
      <c r="C390" s="119"/>
      <c r="D390" s="119"/>
      <c r="E390" s="134"/>
      <c r="F390" s="134"/>
      <c r="G390" s="119"/>
      <c r="H390" s="119"/>
      <c r="I390" s="119"/>
      <c r="J390" s="133"/>
      <c r="K390" s="119"/>
      <c r="L390" s="133"/>
      <c r="M390" s="133"/>
      <c r="N390" s="119"/>
      <c r="O390" s="119"/>
      <c r="P390" s="119"/>
      <c r="Q390" s="119"/>
      <c r="R390" s="1" t="s">
        <v>42</v>
      </c>
      <c r="S390" s="41"/>
      <c r="T390" s="54"/>
    </row>
    <row r="391" spans="1:20 1025:1026">
      <c r="A391" s="138"/>
      <c r="B391" s="119"/>
      <c r="C391" s="119"/>
      <c r="D391" s="119"/>
      <c r="E391" s="134"/>
      <c r="F391" s="134"/>
      <c r="G391" s="119"/>
      <c r="H391" s="119"/>
      <c r="I391" s="119"/>
      <c r="J391" s="133"/>
      <c r="K391" s="119"/>
      <c r="L391" s="133"/>
      <c r="M391" s="133"/>
      <c r="N391" s="119"/>
      <c r="O391" s="119"/>
      <c r="P391" s="119"/>
      <c r="Q391" s="119"/>
      <c r="R391" s="1" t="s">
        <v>44</v>
      </c>
      <c r="S391" s="41"/>
      <c r="T391" s="54"/>
    </row>
    <row r="392" spans="1:20 1025:1026">
      <c r="A392" s="138"/>
      <c r="B392" s="119"/>
      <c r="C392" s="119"/>
      <c r="D392" s="119"/>
      <c r="E392" s="134"/>
      <c r="F392" s="134"/>
      <c r="G392" s="119"/>
      <c r="H392" s="119"/>
      <c r="I392" s="119"/>
      <c r="J392" s="133"/>
      <c r="K392" s="119"/>
      <c r="L392" s="133"/>
      <c r="M392" s="133"/>
      <c r="N392" s="119"/>
      <c r="O392" s="119"/>
      <c r="P392" s="119"/>
      <c r="Q392" s="119"/>
      <c r="R392" s="1" t="s">
        <v>47</v>
      </c>
      <c r="S392" s="41"/>
      <c r="T392" s="54"/>
    </row>
    <row r="393" spans="1:20 1025:1026">
      <c r="A393" s="138"/>
      <c r="B393" s="119"/>
      <c r="C393" s="119"/>
      <c r="D393" s="119"/>
      <c r="E393" s="134"/>
      <c r="F393" s="134"/>
      <c r="G393" s="119"/>
      <c r="H393" s="119"/>
      <c r="I393" s="119"/>
      <c r="J393" s="133"/>
      <c r="K393" s="119"/>
      <c r="L393" s="133"/>
      <c r="M393" s="133"/>
      <c r="N393" s="119"/>
      <c r="O393" s="119"/>
      <c r="P393" s="119"/>
      <c r="Q393" s="119"/>
      <c r="R393" s="1" t="s">
        <v>61</v>
      </c>
      <c r="S393" s="41"/>
      <c r="T393" s="54"/>
    </row>
    <row r="394" spans="1:20 1025:1026">
      <c r="A394" s="138"/>
      <c r="B394" s="119"/>
      <c r="C394" s="119"/>
      <c r="D394" s="119"/>
      <c r="E394" s="134"/>
      <c r="F394" s="134"/>
      <c r="G394" s="119"/>
      <c r="H394" s="119"/>
      <c r="I394" s="119"/>
      <c r="J394" s="133"/>
      <c r="K394" s="119"/>
      <c r="L394" s="133"/>
      <c r="M394" s="133"/>
      <c r="N394" s="119"/>
      <c r="O394" s="119"/>
      <c r="P394" s="119"/>
      <c r="Q394" s="119"/>
      <c r="R394" s="1" t="s">
        <v>62</v>
      </c>
      <c r="S394" s="41"/>
      <c r="T394" s="54"/>
    </row>
    <row r="395" spans="1:20 1025:1026">
      <c r="A395" s="138"/>
      <c r="B395" s="119"/>
      <c r="C395" s="119"/>
      <c r="D395" s="119"/>
      <c r="E395" s="134"/>
      <c r="F395" s="134"/>
      <c r="G395" s="119"/>
      <c r="H395" s="119"/>
      <c r="I395" s="119"/>
      <c r="J395" s="133"/>
      <c r="K395" s="119"/>
      <c r="L395" s="133"/>
      <c r="M395" s="133"/>
      <c r="N395" s="119"/>
      <c r="O395" s="119"/>
      <c r="P395" s="119"/>
      <c r="Q395" s="119"/>
      <c r="R395" s="1" t="s">
        <v>63</v>
      </c>
      <c r="S395" s="41"/>
      <c r="T395" s="54"/>
    </row>
    <row r="396" spans="1:20 1025:1026">
      <c r="A396" s="138"/>
      <c r="B396" s="119"/>
      <c r="C396" s="119"/>
      <c r="D396" s="119"/>
      <c r="E396" s="134"/>
      <c r="F396" s="134"/>
      <c r="G396" s="119"/>
      <c r="H396" s="119"/>
      <c r="I396" s="119"/>
      <c r="J396" s="133"/>
      <c r="K396" s="119"/>
      <c r="L396" s="133"/>
      <c r="M396" s="133"/>
      <c r="N396" s="119"/>
      <c r="O396" s="119"/>
      <c r="P396" s="119"/>
      <c r="Q396" s="119"/>
      <c r="R396" s="1" t="s">
        <v>33</v>
      </c>
      <c r="S396" s="41"/>
      <c r="T396" s="54"/>
    </row>
    <row r="397" spans="1:20 1025:1026" ht="120" customHeight="1">
      <c r="A397" s="136" t="s">
        <v>601</v>
      </c>
      <c r="B397" s="119" t="s">
        <v>602</v>
      </c>
      <c r="C397" s="119" t="s">
        <v>603</v>
      </c>
      <c r="D397" s="119" t="s">
        <v>604</v>
      </c>
      <c r="E397" s="134">
        <v>45537</v>
      </c>
      <c r="F397" s="134">
        <v>47363</v>
      </c>
      <c r="G397" s="119" t="s">
        <v>52</v>
      </c>
      <c r="H397" s="119" t="s">
        <v>605</v>
      </c>
      <c r="I397" s="119" t="s">
        <v>27</v>
      </c>
      <c r="J397" s="133">
        <v>130292.29</v>
      </c>
      <c r="K397" s="119">
        <v>60</v>
      </c>
      <c r="L397" s="133">
        <v>7817537.4000000004</v>
      </c>
      <c r="M397" s="133">
        <v>7817537.4000000004</v>
      </c>
      <c r="N397" s="119" t="s">
        <v>606</v>
      </c>
      <c r="O397" s="119" t="s">
        <v>607</v>
      </c>
      <c r="P397" s="119" t="s">
        <v>608</v>
      </c>
      <c r="Q397" s="119" t="s">
        <v>57</v>
      </c>
      <c r="R397" s="1" t="s">
        <v>36</v>
      </c>
      <c r="S397" s="41"/>
      <c r="T397" s="54"/>
    </row>
    <row r="398" spans="1:20 1025:1026">
      <c r="A398" s="136"/>
      <c r="B398" s="119"/>
      <c r="C398" s="119"/>
      <c r="D398" s="119"/>
      <c r="E398" s="134"/>
      <c r="F398" s="134"/>
      <c r="G398" s="119"/>
      <c r="H398" s="119"/>
      <c r="I398" s="119"/>
      <c r="J398" s="133"/>
      <c r="K398" s="119"/>
      <c r="L398" s="133"/>
      <c r="M398" s="133"/>
      <c r="N398" s="119"/>
      <c r="O398" s="119"/>
      <c r="P398" s="119"/>
      <c r="Q398" s="119"/>
      <c r="R398" s="1" t="s">
        <v>42</v>
      </c>
      <c r="S398" s="41"/>
      <c r="T398" s="54"/>
    </row>
    <row r="399" spans="1:20 1025:1026">
      <c r="A399" s="136"/>
      <c r="B399" s="119"/>
      <c r="C399" s="119"/>
      <c r="D399" s="119"/>
      <c r="E399" s="134"/>
      <c r="F399" s="134"/>
      <c r="G399" s="119"/>
      <c r="H399" s="119"/>
      <c r="I399" s="119"/>
      <c r="J399" s="133"/>
      <c r="K399" s="119"/>
      <c r="L399" s="133"/>
      <c r="M399" s="133"/>
      <c r="N399" s="119"/>
      <c r="O399" s="119"/>
      <c r="P399" s="119"/>
      <c r="Q399" s="119"/>
      <c r="R399" s="1" t="s">
        <v>44</v>
      </c>
      <c r="S399" s="41"/>
      <c r="T399" s="54"/>
    </row>
    <row r="400" spans="1:20 1025:1026">
      <c r="A400" s="136"/>
      <c r="B400" s="119"/>
      <c r="C400" s="119"/>
      <c r="D400" s="119"/>
      <c r="E400" s="134"/>
      <c r="F400" s="134"/>
      <c r="G400" s="119"/>
      <c r="H400" s="119"/>
      <c r="I400" s="119"/>
      <c r="J400" s="133"/>
      <c r="K400" s="119"/>
      <c r="L400" s="133"/>
      <c r="M400" s="133"/>
      <c r="N400" s="119"/>
      <c r="O400" s="119"/>
      <c r="P400" s="119"/>
      <c r="Q400" s="119"/>
      <c r="R400" s="1" t="s">
        <v>47</v>
      </c>
      <c r="S400" s="41"/>
      <c r="T400" s="54"/>
    </row>
    <row r="401" spans="1:20">
      <c r="A401" s="136"/>
      <c r="B401" s="119"/>
      <c r="C401" s="119"/>
      <c r="D401" s="119"/>
      <c r="E401" s="134"/>
      <c r="F401" s="134"/>
      <c r="G401" s="119"/>
      <c r="H401" s="119"/>
      <c r="I401" s="119"/>
      <c r="J401" s="133"/>
      <c r="K401" s="119"/>
      <c r="L401" s="133"/>
      <c r="M401" s="133"/>
      <c r="N401" s="119"/>
      <c r="O401" s="119"/>
      <c r="P401" s="119"/>
      <c r="Q401" s="119"/>
      <c r="R401" s="1" t="s">
        <v>61</v>
      </c>
      <c r="S401" s="41"/>
      <c r="T401" s="54"/>
    </row>
    <row r="402" spans="1:20">
      <c r="A402" s="136"/>
      <c r="B402" s="119"/>
      <c r="C402" s="119"/>
      <c r="D402" s="119"/>
      <c r="E402" s="134"/>
      <c r="F402" s="134"/>
      <c r="G402" s="119"/>
      <c r="H402" s="119"/>
      <c r="I402" s="119"/>
      <c r="J402" s="133"/>
      <c r="K402" s="119"/>
      <c r="L402" s="133"/>
      <c r="M402" s="133"/>
      <c r="N402" s="119"/>
      <c r="O402" s="119"/>
      <c r="P402" s="119"/>
      <c r="Q402" s="119"/>
      <c r="R402" s="1" t="s">
        <v>62</v>
      </c>
      <c r="S402" s="41"/>
      <c r="T402" s="54"/>
    </row>
    <row r="403" spans="1:20" ht="45" customHeight="1">
      <c r="A403" s="136" t="s">
        <v>609</v>
      </c>
      <c r="B403" s="119" t="s">
        <v>610</v>
      </c>
      <c r="C403" s="119" t="s">
        <v>611</v>
      </c>
      <c r="D403" s="119" t="s">
        <v>612</v>
      </c>
      <c r="E403" s="134">
        <v>45540</v>
      </c>
      <c r="F403" s="134">
        <v>46635</v>
      </c>
      <c r="G403" s="119" t="s">
        <v>52</v>
      </c>
      <c r="H403" s="5" t="s">
        <v>613</v>
      </c>
      <c r="I403" s="5" t="s">
        <v>27</v>
      </c>
      <c r="J403" s="44">
        <v>5254.2</v>
      </c>
      <c r="K403" s="5">
        <v>36</v>
      </c>
      <c r="L403" s="44">
        <v>189151.2</v>
      </c>
      <c r="M403" s="133">
        <v>3425454</v>
      </c>
      <c r="N403" s="119" t="s">
        <v>614</v>
      </c>
      <c r="O403" s="119" t="s">
        <v>615</v>
      </c>
      <c r="P403" s="119" t="s">
        <v>616</v>
      </c>
      <c r="Q403" s="119" t="s">
        <v>617</v>
      </c>
      <c r="R403" s="122" t="s">
        <v>36</v>
      </c>
      <c r="S403" s="52"/>
      <c r="T403" s="54"/>
    </row>
    <row r="404" spans="1:20" ht="45">
      <c r="A404" s="136"/>
      <c r="B404" s="119"/>
      <c r="C404" s="119"/>
      <c r="D404" s="119"/>
      <c r="E404" s="134"/>
      <c r="F404" s="134"/>
      <c r="G404" s="119"/>
      <c r="H404" s="5" t="s">
        <v>618</v>
      </c>
      <c r="I404" s="5" t="s">
        <v>27</v>
      </c>
      <c r="J404" s="44">
        <v>49770</v>
      </c>
      <c r="K404" s="5">
        <v>36</v>
      </c>
      <c r="L404" s="44">
        <v>1791720</v>
      </c>
      <c r="M404" s="133"/>
      <c r="N404" s="119"/>
      <c r="O404" s="119"/>
      <c r="P404" s="119"/>
      <c r="Q404" s="119"/>
      <c r="R404" s="122"/>
      <c r="S404" s="55"/>
      <c r="T404" s="54"/>
    </row>
    <row r="405" spans="1:20" ht="45">
      <c r="A405" s="136"/>
      <c r="B405" s="119"/>
      <c r="C405" s="119"/>
      <c r="D405" s="119"/>
      <c r="E405" s="134"/>
      <c r="F405" s="134"/>
      <c r="G405" s="119"/>
      <c r="H405" s="5" t="s">
        <v>619</v>
      </c>
      <c r="I405" s="5" t="s">
        <v>27</v>
      </c>
      <c r="J405" s="44">
        <v>26502.5</v>
      </c>
      <c r="K405" s="5">
        <v>36</v>
      </c>
      <c r="L405" s="44">
        <v>954090</v>
      </c>
      <c r="M405" s="133"/>
      <c r="N405" s="119"/>
      <c r="O405" s="119"/>
      <c r="P405" s="119"/>
      <c r="Q405" s="119"/>
      <c r="R405" s="122"/>
      <c r="S405" s="55"/>
      <c r="T405" s="54"/>
    </row>
    <row r="406" spans="1:20" ht="45" customHeight="1">
      <c r="A406" s="136"/>
      <c r="B406" s="119"/>
      <c r="C406" s="119"/>
      <c r="D406" s="119"/>
      <c r="E406" s="134"/>
      <c r="F406" s="134"/>
      <c r="G406" s="119"/>
      <c r="H406" s="119" t="s">
        <v>620</v>
      </c>
      <c r="I406" s="119" t="s">
        <v>27</v>
      </c>
      <c r="J406" s="133">
        <v>13624.8</v>
      </c>
      <c r="K406" s="119">
        <v>36</v>
      </c>
      <c r="L406" s="133">
        <v>490492.8</v>
      </c>
      <c r="M406" s="133"/>
      <c r="N406" s="119"/>
      <c r="O406" s="119"/>
      <c r="P406" s="119"/>
      <c r="Q406" s="119"/>
      <c r="R406" s="122"/>
      <c r="S406" s="55"/>
      <c r="T406" s="54"/>
    </row>
    <row r="407" spans="1:20">
      <c r="A407" s="136"/>
      <c r="B407" s="119"/>
      <c r="C407" s="119"/>
      <c r="D407" s="119"/>
      <c r="E407" s="134"/>
      <c r="F407" s="134"/>
      <c r="G407" s="119"/>
      <c r="H407" s="119"/>
      <c r="I407" s="119"/>
      <c r="J407" s="133"/>
      <c r="K407" s="119"/>
      <c r="L407" s="133"/>
      <c r="M407" s="133"/>
      <c r="N407" s="119"/>
      <c r="O407" s="119"/>
      <c r="P407" s="119"/>
      <c r="Q407" s="119"/>
      <c r="R407" s="1" t="s">
        <v>42</v>
      </c>
      <c r="S407" s="55"/>
      <c r="T407" s="54"/>
    </row>
    <row r="408" spans="1:20" ht="120">
      <c r="A408" s="2" t="s">
        <v>621</v>
      </c>
      <c r="B408" s="5" t="s">
        <v>622</v>
      </c>
      <c r="C408" s="5" t="s">
        <v>623</v>
      </c>
      <c r="D408" s="5" t="s">
        <v>624</v>
      </c>
      <c r="E408" s="4" t="s">
        <v>625</v>
      </c>
      <c r="F408" s="4">
        <v>46288</v>
      </c>
      <c r="G408" s="5" t="s">
        <v>52</v>
      </c>
      <c r="H408" s="5" t="s">
        <v>626</v>
      </c>
      <c r="I408" s="5" t="s">
        <v>73</v>
      </c>
      <c r="J408" s="44">
        <v>57.43</v>
      </c>
      <c r="K408" s="5">
        <v>1200</v>
      </c>
      <c r="L408" s="44">
        <v>68916</v>
      </c>
      <c r="M408" s="44">
        <v>68916</v>
      </c>
      <c r="N408" s="5" t="s">
        <v>528</v>
      </c>
      <c r="O408" s="5" t="s">
        <v>529</v>
      </c>
      <c r="P408" s="5" t="s">
        <v>627</v>
      </c>
      <c r="Q408" s="40" t="s">
        <v>416</v>
      </c>
      <c r="R408" s="1" t="s">
        <v>78</v>
      </c>
      <c r="S408" s="41"/>
      <c r="T408" s="54"/>
    </row>
    <row r="409" spans="1:20" ht="120" customHeight="1">
      <c r="A409" s="136" t="s">
        <v>628</v>
      </c>
      <c r="B409" s="119" t="s">
        <v>629</v>
      </c>
      <c r="C409" s="119" t="s">
        <v>623</v>
      </c>
      <c r="D409" s="119" t="s">
        <v>630</v>
      </c>
      <c r="E409" s="134" t="s">
        <v>625</v>
      </c>
      <c r="F409" s="134" t="s">
        <v>631</v>
      </c>
      <c r="G409" s="119" t="s">
        <v>52</v>
      </c>
      <c r="H409" s="119" t="s">
        <v>632</v>
      </c>
      <c r="I409" s="119" t="s">
        <v>27</v>
      </c>
      <c r="J409" s="133">
        <v>5800</v>
      </c>
      <c r="K409" s="119">
        <v>60</v>
      </c>
      <c r="L409" s="133">
        <v>348000</v>
      </c>
      <c r="M409" s="133">
        <v>348000</v>
      </c>
      <c r="N409" s="119" t="s">
        <v>633</v>
      </c>
      <c r="O409" s="119" t="s">
        <v>634</v>
      </c>
      <c r="P409" s="119" t="s">
        <v>633</v>
      </c>
      <c r="Q409" s="119" t="s">
        <v>57</v>
      </c>
      <c r="R409" s="29" t="s">
        <v>36</v>
      </c>
      <c r="S409" s="53"/>
      <c r="T409" s="54"/>
    </row>
    <row r="410" spans="1:20">
      <c r="A410" s="136"/>
      <c r="B410" s="119"/>
      <c r="C410" s="119"/>
      <c r="D410" s="119"/>
      <c r="E410" s="134"/>
      <c r="F410" s="134"/>
      <c r="G410" s="119"/>
      <c r="H410" s="119"/>
      <c r="I410" s="119"/>
      <c r="J410" s="133"/>
      <c r="K410" s="119"/>
      <c r="L410" s="133"/>
      <c r="M410" s="133"/>
      <c r="N410" s="119"/>
      <c r="O410" s="119"/>
      <c r="P410" s="119"/>
      <c r="Q410" s="119"/>
      <c r="R410" s="1" t="s">
        <v>42</v>
      </c>
      <c r="S410" s="41"/>
      <c r="T410" s="54"/>
    </row>
    <row r="411" spans="1:20">
      <c r="A411" s="136"/>
      <c r="B411" s="119"/>
      <c r="C411" s="119"/>
      <c r="D411" s="119"/>
      <c r="E411" s="134"/>
      <c r="F411" s="134"/>
      <c r="G411" s="119"/>
      <c r="H411" s="119"/>
      <c r="I411" s="119"/>
      <c r="J411" s="133"/>
      <c r="K411" s="119"/>
      <c r="L411" s="133"/>
      <c r="M411" s="133"/>
      <c r="N411" s="119"/>
      <c r="O411" s="119"/>
      <c r="P411" s="119"/>
      <c r="Q411" s="119"/>
      <c r="R411" s="1" t="s">
        <v>44</v>
      </c>
      <c r="S411" s="41"/>
      <c r="T411" s="54"/>
    </row>
    <row r="412" spans="1:20">
      <c r="A412" s="136"/>
      <c r="B412" s="119"/>
      <c r="C412" s="119"/>
      <c r="D412" s="119"/>
      <c r="E412" s="134"/>
      <c r="F412" s="134"/>
      <c r="G412" s="119"/>
      <c r="H412" s="119"/>
      <c r="I412" s="119"/>
      <c r="J412" s="133"/>
      <c r="K412" s="119"/>
      <c r="L412" s="133"/>
      <c r="M412" s="133"/>
      <c r="N412" s="119"/>
      <c r="O412" s="119"/>
      <c r="P412" s="119"/>
      <c r="Q412" s="119"/>
      <c r="R412" s="1" t="s">
        <v>47</v>
      </c>
      <c r="S412" s="41"/>
      <c r="T412" s="54"/>
    </row>
    <row r="413" spans="1:20">
      <c r="A413" s="136"/>
      <c r="B413" s="119"/>
      <c r="C413" s="119"/>
      <c r="D413" s="119"/>
      <c r="E413" s="134"/>
      <c r="F413" s="134"/>
      <c r="G413" s="119"/>
      <c r="H413" s="119"/>
      <c r="I413" s="119"/>
      <c r="J413" s="133"/>
      <c r="K413" s="119"/>
      <c r="L413" s="133"/>
      <c r="M413" s="133"/>
      <c r="N413" s="119"/>
      <c r="O413" s="119"/>
      <c r="P413" s="119"/>
      <c r="Q413" s="119"/>
      <c r="R413" s="1" t="s">
        <v>61</v>
      </c>
      <c r="S413" s="41"/>
      <c r="T413" s="54"/>
    </row>
    <row r="414" spans="1:20" ht="120" customHeight="1">
      <c r="A414" s="136" t="s">
        <v>635</v>
      </c>
      <c r="B414" s="119" t="s">
        <v>636</v>
      </c>
      <c r="C414" s="119" t="s">
        <v>637</v>
      </c>
      <c r="D414" s="119" t="s">
        <v>638</v>
      </c>
      <c r="E414" s="134" t="s">
        <v>639</v>
      </c>
      <c r="F414" s="134" t="s">
        <v>640</v>
      </c>
      <c r="G414" s="119" t="s">
        <v>52</v>
      </c>
      <c r="H414" s="119" t="s">
        <v>641</v>
      </c>
      <c r="I414" s="119" t="s">
        <v>27</v>
      </c>
      <c r="J414" s="133">
        <v>33898.79</v>
      </c>
      <c r="K414" s="119">
        <v>60</v>
      </c>
      <c r="L414" s="133">
        <v>2033927.4</v>
      </c>
      <c r="M414" s="133">
        <v>2033927.4</v>
      </c>
      <c r="N414" s="119" t="s">
        <v>642</v>
      </c>
      <c r="O414" s="119" t="s">
        <v>643</v>
      </c>
      <c r="P414" s="119" t="s">
        <v>642</v>
      </c>
      <c r="Q414" s="119" t="s">
        <v>57</v>
      </c>
      <c r="R414" s="1" t="s">
        <v>36</v>
      </c>
      <c r="S414" s="41"/>
      <c r="T414" s="54"/>
    </row>
    <row r="415" spans="1:20">
      <c r="A415" s="136"/>
      <c r="B415" s="119"/>
      <c r="C415" s="119"/>
      <c r="D415" s="119"/>
      <c r="E415" s="134"/>
      <c r="F415" s="134"/>
      <c r="G415" s="119"/>
      <c r="H415" s="119"/>
      <c r="I415" s="119"/>
      <c r="J415" s="133"/>
      <c r="K415" s="119"/>
      <c r="L415" s="133"/>
      <c r="M415" s="133"/>
      <c r="N415" s="119"/>
      <c r="O415" s="119"/>
      <c r="P415" s="119"/>
      <c r="Q415" s="119"/>
      <c r="R415" s="1" t="s">
        <v>42</v>
      </c>
      <c r="S415" s="41"/>
      <c r="T415" s="54"/>
    </row>
    <row r="416" spans="1:20">
      <c r="A416" s="136"/>
      <c r="B416" s="119"/>
      <c r="C416" s="119"/>
      <c r="D416" s="119"/>
      <c r="E416" s="134"/>
      <c r="F416" s="134"/>
      <c r="G416" s="119"/>
      <c r="H416" s="119"/>
      <c r="I416" s="119"/>
      <c r="J416" s="133"/>
      <c r="K416" s="119"/>
      <c r="L416" s="133"/>
      <c r="M416" s="133"/>
      <c r="N416" s="119"/>
      <c r="O416" s="119"/>
      <c r="P416" s="119"/>
      <c r="Q416" s="119"/>
      <c r="R416" s="1" t="s">
        <v>44</v>
      </c>
      <c r="S416" s="41"/>
      <c r="T416" s="54"/>
    </row>
    <row r="417" spans="1:20">
      <c r="A417" s="136"/>
      <c r="B417" s="119"/>
      <c r="C417" s="119"/>
      <c r="D417" s="119"/>
      <c r="E417" s="134"/>
      <c r="F417" s="134"/>
      <c r="G417" s="119"/>
      <c r="H417" s="119"/>
      <c r="I417" s="119"/>
      <c r="J417" s="133"/>
      <c r="K417" s="119"/>
      <c r="L417" s="133"/>
      <c r="M417" s="133"/>
      <c r="N417" s="119"/>
      <c r="O417" s="119"/>
      <c r="P417" s="119"/>
      <c r="Q417" s="119"/>
      <c r="R417" s="1" t="s">
        <v>47</v>
      </c>
      <c r="S417" s="41"/>
      <c r="T417" s="54"/>
    </row>
    <row r="418" spans="1:20">
      <c r="A418" s="136"/>
      <c r="B418" s="119"/>
      <c r="C418" s="119"/>
      <c r="D418" s="119"/>
      <c r="E418" s="134"/>
      <c r="F418" s="134"/>
      <c r="G418" s="119"/>
      <c r="H418" s="119"/>
      <c r="I418" s="119"/>
      <c r="J418" s="133"/>
      <c r="K418" s="119"/>
      <c r="L418" s="133"/>
      <c r="M418" s="133"/>
      <c r="N418" s="119"/>
      <c r="O418" s="119"/>
      <c r="P418" s="119"/>
      <c r="Q418" s="119"/>
      <c r="R418" s="1" t="s">
        <v>61</v>
      </c>
      <c r="S418" s="41"/>
      <c r="T418" s="54"/>
    </row>
    <row r="419" spans="1:20">
      <c r="A419" s="136"/>
      <c r="B419" s="119"/>
      <c r="C419" s="119"/>
      <c r="D419" s="119"/>
      <c r="E419" s="134"/>
      <c r="F419" s="134"/>
      <c r="G419" s="119"/>
      <c r="H419" s="119"/>
      <c r="I419" s="119"/>
      <c r="J419" s="133"/>
      <c r="K419" s="119"/>
      <c r="L419" s="133"/>
      <c r="M419" s="133"/>
      <c r="N419" s="119"/>
      <c r="O419" s="119"/>
      <c r="P419" s="119"/>
      <c r="Q419" s="119"/>
      <c r="R419" s="1" t="s">
        <v>62</v>
      </c>
      <c r="S419" s="41"/>
      <c r="T419" s="54"/>
    </row>
    <row r="420" spans="1:20" ht="120" customHeight="1">
      <c r="A420" s="136" t="s">
        <v>644</v>
      </c>
      <c r="B420" s="119" t="s">
        <v>645</v>
      </c>
      <c r="C420" s="119" t="s">
        <v>646</v>
      </c>
      <c r="D420" s="119" t="s">
        <v>647</v>
      </c>
      <c r="E420" s="134" t="s">
        <v>648</v>
      </c>
      <c r="F420" s="134" t="s">
        <v>649</v>
      </c>
      <c r="G420" s="119" t="s">
        <v>52</v>
      </c>
      <c r="H420" s="119" t="s">
        <v>650</v>
      </c>
      <c r="I420" s="119" t="s">
        <v>27</v>
      </c>
      <c r="J420" s="133">
        <v>85643.17</v>
      </c>
      <c r="K420" s="119">
        <v>60</v>
      </c>
      <c r="L420" s="133">
        <v>5138590.2</v>
      </c>
      <c r="M420" s="133">
        <v>5138590.2</v>
      </c>
      <c r="N420" s="119" t="s">
        <v>485</v>
      </c>
      <c r="O420" s="119" t="s">
        <v>486</v>
      </c>
      <c r="P420" s="119" t="s">
        <v>651</v>
      </c>
      <c r="Q420" s="119" t="s">
        <v>57</v>
      </c>
      <c r="R420" s="1" t="s">
        <v>36</v>
      </c>
      <c r="S420" s="41"/>
      <c r="T420" s="54"/>
    </row>
    <row r="421" spans="1:20">
      <c r="A421" s="136"/>
      <c r="B421" s="119"/>
      <c r="C421" s="119"/>
      <c r="D421" s="119"/>
      <c r="E421" s="134"/>
      <c r="F421" s="134"/>
      <c r="G421" s="119"/>
      <c r="H421" s="119"/>
      <c r="I421" s="119"/>
      <c r="J421" s="133"/>
      <c r="K421" s="119"/>
      <c r="L421" s="133"/>
      <c r="M421" s="133"/>
      <c r="N421" s="119"/>
      <c r="O421" s="119"/>
      <c r="P421" s="119"/>
      <c r="Q421" s="119"/>
      <c r="R421" s="1" t="s">
        <v>42</v>
      </c>
      <c r="S421" s="41"/>
      <c r="T421" s="54"/>
    </row>
    <row r="422" spans="1:20">
      <c r="A422" s="136"/>
      <c r="B422" s="119"/>
      <c r="C422" s="119"/>
      <c r="D422" s="119"/>
      <c r="E422" s="134"/>
      <c r="F422" s="134"/>
      <c r="G422" s="119"/>
      <c r="H422" s="119"/>
      <c r="I422" s="119"/>
      <c r="J422" s="133"/>
      <c r="K422" s="119"/>
      <c r="L422" s="133"/>
      <c r="M422" s="133"/>
      <c r="N422" s="119"/>
      <c r="O422" s="119"/>
      <c r="P422" s="119"/>
      <c r="Q422" s="119"/>
      <c r="R422" s="1" t="s">
        <v>44</v>
      </c>
      <c r="S422" s="41"/>
      <c r="T422" s="54"/>
    </row>
    <row r="423" spans="1:20">
      <c r="A423" s="136"/>
      <c r="B423" s="119"/>
      <c r="C423" s="119"/>
      <c r="D423" s="119"/>
      <c r="E423" s="134"/>
      <c r="F423" s="134"/>
      <c r="G423" s="119"/>
      <c r="H423" s="119"/>
      <c r="I423" s="119"/>
      <c r="J423" s="133"/>
      <c r="K423" s="119"/>
      <c r="L423" s="133"/>
      <c r="M423" s="133"/>
      <c r="N423" s="119"/>
      <c r="O423" s="119"/>
      <c r="P423" s="119"/>
      <c r="Q423" s="119"/>
      <c r="R423" s="1" t="s">
        <v>47</v>
      </c>
      <c r="S423" s="41"/>
      <c r="T423" s="54"/>
    </row>
    <row r="424" spans="1:20">
      <c r="A424" s="136"/>
      <c r="B424" s="119"/>
      <c r="C424" s="119"/>
      <c r="D424" s="119"/>
      <c r="E424" s="134"/>
      <c r="F424" s="134"/>
      <c r="G424" s="119"/>
      <c r="H424" s="119"/>
      <c r="I424" s="119"/>
      <c r="J424" s="133"/>
      <c r="K424" s="119"/>
      <c r="L424" s="133"/>
      <c r="M424" s="133"/>
      <c r="N424" s="119"/>
      <c r="O424" s="119"/>
      <c r="P424" s="119"/>
      <c r="Q424" s="119"/>
      <c r="R424" s="1" t="s">
        <v>61</v>
      </c>
      <c r="S424" s="41"/>
      <c r="T424" s="54"/>
    </row>
    <row r="425" spans="1:20">
      <c r="A425" s="136"/>
      <c r="B425" s="119"/>
      <c r="C425" s="119"/>
      <c r="D425" s="119"/>
      <c r="E425" s="134"/>
      <c r="F425" s="134"/>
      <c r="G425" s="119"/>
      <c r="H425" s="119"/>
      <c r="I425" s="119"/>
      <c r="J425" s="133"/>
      <c r="K425" s="119"/>
      <c r="L425" s="133"/>
      <c r="M425" s="133"/>
      <c r="N425" s="119"/>
      <c r="O425" s="119"/>
      <c r="P425" s="119"/>
      <c r="Q425" s="119"/>
      <c r="R425" s="1" t="s">
        <v>78</v>
      </c>
      <c r="S425" s="41"/>
      <c r="T425" s="54"/>
    </row>
    <row r="426" spans="1:20" ht="90" customHeight="1">
      <c r="A426" s="136" t="s">
        <v>652</v>
      </c>
      <c r="B426" s="119" t="s">
        <v>653</v>
      </c>
      <c r="C426" s="119" t="s">
        <v>654</v>
      </c>
      <c r="D426" s="119" t="s">
        <v>655</v>
      </c>
      <c r="E426" s="134" t="s">
        <v>656</v>
      </c>
      <c r="F426" s="134">
        <v>46309</v>
      </c>
      <c r="G426" s="119" t="s">
        <v>52</v>
      </c>
      <c r="H426" s="119" t="s">
        <v>657</v>
      </c>
      <c r="I426" s="119" t="s">
        <v>110</v>
      </c>
      <c r="J426" s="137">
        <v>47922.59</v>
      </c>
      <c r="K426" s="119">
        <v>1</v>
      </c>
      <c r="L426" s="137">
        <v>47922.59</v>
      </c>
      <c r="M426" s="137">
        <v>47922.59</v>
      </c>
      <c r="N426" s="119" t="s">
        <v>658</v>
      </c>
      <c r="O426" s="119" t="s">
        <v>659</v>
      </c>
      <c r="P426" s="119" t="s">
        <v>660</v>
      </c>
      <c r="Q426" s="119" t="s">
        <v>108</v>
      </c>
      <c r="R426" s="1" t="s">
        <v>78</v>
      </c>
      <c r="S426" s="41"/>
      <c r="T426" s="54"/>
    </row>
    <row r="427" spans="1:20">
      <c r="A427" s="136"/>
      <c r="B427" s="119"/>
      <c r="C427" s="119"/>
      <c r="D427" s="119"/>
      <c r="E427" s="134"/>
      <c r="F427" s="134"/>
      <c r="G427" s="119"/>
      <c r="H427" s="119"/>
      <c r="I427" s="119"/>
      <c r="J427" s="137"/>
      <c r="K427" s="119"/>
      <c r="L427" s="137"/>
      <c r="M427" s="137"/>
      <c r="N427" s="119"/>
      <c r="O427" s="119"/>
      <c r="P427" s="119"/>
      <c r="Q427" s="119"/>
      <c r="R427" s="1" t="s">
        <v>33</v>
      </c>
      <c r="S427" s="41"/>
      <c r="T427" s="54"/>
    </row>
    <row r="428" spans="1:20" ht="90" customHeight="1">
      <c r="A428" s="135" t="s">
        <v>661</v>
      </c>
      <c r="B428" s="119" t="s">
        <v>662</v>
      </c>
      <c r="C428" s="119" t="s">
        <v>663</v>
      </c>
      <c r="D428" s="119" t="s">
        <v>664</v>
      </c>
      <c r="E428" s="119" t="s">
        <v>665</v>
      </c>
      <c r="F428" s="134">
        <v>46396</v>
      </c>
      <c r="G428" s="119" t="s">
        <v>52</v>
      </c>
      <c r="H428" s="5" t="s">
        <v>666</v>
      </c>
      <c r="I428" s="5" t="s">
        <v>73</v>
      </c>
      <c r="J428" s="44">
        <v>58275</v>
      </c>
      <c r="K428" s="5">
        <v>1</v>
      </c>
      <c r="L428" s="44">
        <v>58275</v>
      </c>
      <c r="M428" s="133">
        <v>116550</v>
      </c>
      <c r="N428" s="119" t="s">
        <v>667</v>
      </c>
      <c r="O428" s="119" t="s">
        <v>668</v>
      </c>
      <c r="P428" s="119" t="s">
        <v>669</v>
      </c>
      <c r="Q428" s="119" t="s">
        <v>670</v>
      </c>
      <c r="R428" s="135" t="s">
        <v>78</v>
      </c>
      <c r="S428" s="53"/>
      <c r="T428" s="54"/>
    </row>
    <row r="429" spans="1:20" ht="90" customHeight="1">
      <c r="A429" s="135"/>
      <c r="B429" s="119"/>
      <c r="C429" s="119"/>
      <c r="D429" s="119"/>
      <c r="E429" s="119"/>
      <c r="F429" s="134"/>
      <c r="G429" s="119"/>
      <c r="H429" s="119" t="s">
        <v>671</v>
      </c>
      <c r="I429" s="119" t="s">
        <v>73</v>
      </c>
      <c r="J429" s="133">
        <v>58275</v>
      </c>
      <c r="K429" s="119">
        <v>1</v>
      </c>
      <c r="L429" s="133">
        <v>58275</v>
      </c>
      <c r="M429" s="133"/>
      <c r="N429" s="119"/>
      <c r="O429" s="119"/>
      <c r="P429" s="119"/>
      <c r="Q429" s="119"/>
      <c r="R429" s="135"/>
      <c r="S429" s="53"/>
      <c r="T429" s="54"/>
    </row>
    <row r="430" spans="1:20">
      <c r="A430" s="135"/>
      <c r="B430" s="119"/>
      <c r="C430" s="119"/>
      <c r="D430" s="119"/>
      <c r="E430" s="119"/>
      <c r="F430" s="134"/>
      <c r="G430" s="119"/>
      <c r="H430" s="119"/>
      <c r="I430" s="119"/>
      <c r="J430" s="133"/>
      <c r="K430" s="119"/>
      <c r="L430" s="133"/>
      <c r="M430" s="133"/>
      <c r="N430" s="119"/>
      <c r="O430" s="119"/>
      <c r="P430" s="119"/>
      <c r="Q430" s="119"/>
      <c r="R430" s="35" t="s">
        <v>33</v>
      </c>
      <c r="S430" s="53"/>
      <c r="T430" s="54"/>
    </row>
    <row r="431" spans="1:20" ht="105" customHeight="1">
      <c r="A431" s="122" t="s">
        <v>672</v>
      </c>
      <c r="B431" s="119" t="s">
        <v>673</v>
      </c>
      <c r="C431" s="119" t="s">
        <v>674</v>
      </c>
      <c r="D431" s="119" t="s">
        <v>675</v>
      </c>
      <c r="E431" s="119" t="s">
        <v>676</v>
      </c>
      <c r="F431" s="134">
        <v>46431</v>
      </c>
      <c r="G431" s="119" t="s">
        <v>677</v>
      </c>
      <c r="H431" s="119" t="s">
        <v>678</v>
      </c>
      <c r="I431" s="119" t="s">
        <v>73</v>
      </c>
      <c r="J431" s="123">
        <v>2872.65</v>
      </c>
      <c r="K431" s="119">
        <v>60</v>
      </c>
      <c r="L431" s="123">
        <v>166226.5</v>
      </c>
      <c r="M431" s="123">
        <v>166226.5</v>
      </c>
      <c r="N431" s="119" t="s">
        <v>679</v>
      </c>
      <c r="O431" s="119" t="s">
        <v>680</v>
      </c>
      <c r="P431" s="119" t="s">
        <v>681</v>
      </c>
      <c r="Q431" s="119" t="s">
        <v>682</v>
      </c>
      <c r="R431" s="5" t="s">
        <v>221</v>
      </c>
      <c r="S431" s="52"/>
      <c r="T431" s="54"/>
    </row>
    <row r="432" spans="1:20">
      <c r="A432" s="122"/>
      <c r="B432" s="119"/>
      <c r="C432" s="119"/>
      <c r="D432" s="119"/>
      <c r="E432" s="119"/>
      <c r="F432" s="134"/>
      <c r="G432" s="119"/>
      <c r="H432" s="119"/>
      <c r="I432" s="119"/>
      <c r="J432" s="123"/>
      <c r="K432" s="119"/>
      <c r="L432" s="123"/>
      <c r="M432" s="123"/>
      <c r="N432" s="119"/>
      <c r="O432" s="119"/>
      <c r="P432" s="119"/>
      <c r="Q432" s="119"/>
      <c r="R432" s="1" t="s">
        <v>78</v>
      </c>
      <c r="S432" s="52"/>
      <c r="T432" s="54"/>
    </row>
    <row r="433" spans="1:20 1025:1026" ht="30" customHeight="1">
      <c r="A433" s="122" t="s">
        <v>683</v>
      </c>
      <c r="B433" s="119" t="s">
        <v>684</v>
      </c>
      <c r="C433" s="119" t="s">
        <v>685</v>
      </c>
      <c r="D433" s="119" t="s">
        <v>686</v>
      </c>
      <c r="E433" s="119" t="s">
        <v>687</v>
      </c>
      <c r="F433" s="134">
        <v>46429</v>
      </c>
      <c r="G433" s="119" t="s">
        <v>677</v>
      </c>
      <c r="H433" s="5" t="s">
        <v>688</v>
      </c>
      <c r="I433" s="5" t="s">
        <v>27</v>
      </c>
      <c r="J433" s="56">
        <v>26277.23</v>
      </c>
      <c r="K433" s="5">
        <v>12</v>
      </c>
      <c r="L433" s="56">
        <v>315326.76</v>
      </c>
      <c r="M433" s="123">
        <v>387537.96</v>
      </c>
      <c r="N433" s="119" t="s">
        <v>689</v>
      </c>
      <c r="O433" s="119" t="s">
        <v>128</v>
      </c>
      <c r="P433" s="119" t="s">
        <v>690</v>
      </c>
      <c r="Q433" s="119" t="s">
        <v>691</v>
      </c>
      <c r="R433" s="122" t="s">
        <v>36</v>
      </c>
      <c r="S433" s="52"/>
      <c r="T433" s="54"/>
    </row>
    <row r="434" spans="1:20 1025:1026" ht="59.25" customHeight="1">
      <c r="A434" s="122"/>
      <c r="B434" s="119"/>
      <c r="C434" s="119"/>
      <c r="D434" s="119"/>
      <c r="E434" s="119"/>
      <c r="F434" s="134"/>
      <c r="G434" s="119"/>
      <c r="H434" s="119" t="s">
        <v>692</v>
      </c>
      <c r="I434" s="119" t="s">
        <v>551</v>
      </c>
      <c r="J434" s="123">
        <v>300.88</v>
      </c>
      <c r="K434" s="119">
        <v>240</v>
      </c>
      <c r="L434" s="123">
        <v>72211.199999999997</v>
      </c>
      <c r="M434" s="123"/>
      <c r="N434" s="119"/>
      <c r="O434" s="119"/>
      <c r="P434" s="119"/>
      <c r="Q434" s="119"/>
      <c r="R434" s="122"/>
      <c r="S434" s="52"/>
      <c r="T434" s="54"/>
    </row>
    <row r="435" spans="1:20 1025:1026" ht="59.25" customHeight="1">
      <c r="A435" s="122"/>
      <c r="B435" s="119"/>
      <c r="C435" s="119"/>
      <c r="D435" s="119"/>
      <c r="E435" s="119"/>
      <c r="F435" s="134"/>
      <c r="G435" s="119"/>
      <c r="H435" s="119"/>
      <c r="I435" s="119"/>
      <c r="J435" s="123"/>
      <c r="K435" s="119"/>
      <c r="L435" s="123"/>
      <c r="M435" s="123"/>
      <c r="N435" s="119"/>
      <c r="O435" s="119"/>
      <c r="P435" s="119"/>
      <c r="Q435" s="119"/>
      <c r="R435" s="1" t="s">
        <v>78</v>
      </c>
      <c r="S435" s="52"/>
      <c r="T435" s="54"/>
    </row>
    <row r="436" spans="1:20 1025:1026" ht="59.25" customHeight="1">
      <c r="A436" s="122"/>
      <c r="B436" s="119"/>
      <c r="C436" s="119"/>
      <c r="D436" s="119"/>
      <c r="E436" s="119"/>
      <c r="F436" s="134"/>
      <c r="G436" s="119"/>
      <c r="H436" s="119"/>
      <c r="I436" s="119"/>
      <c r="J436" s="123"/>
      <c r="K436" s="119"/>
      <c r="L436" s="123"/>
      <c r="M436" s="123"/>
      <c r="N436" s="119"/>
      <c r="O436" s="119"/>
      <c r="P436" s="119"/>
      <c r="Q436" s="119"/>
      <c r="R436" s="1" t="s">
        <v>42</v>
      </c>
      <c r="S436" s="52"/>
      <c r="T436" s="54"/>
    </row>
    <row r="437" spans="1:20 1025:1026" ht="59.25" customHeight="1">
      <c r="A437" s="122"/>
      <c r="B437" s="119"/>
      <c r="C437" s="119"/>
      <c r="D437" s="119"/>
      <c r="E437" s="119"/>
      <c r="F437" s="134"/>
      <c r="G437" s="119"/>
      <c r="H437" s="119"/>
      <c r="I437" s="119"/>
      <c r="J437" s="123"/>
      <c r="K437" s="119"/>
      <c r="L437" s="123"/>
      <c r="M437" s="123"/>
      <c r="N437" s="119"/>
      <c r="O437" s="119"/>
      <c r="P437" s="119"/>
      <c r="Q437" s="119"/>
      <c r="R437" s="1" t="s">
        <v>44</v>
      </c>
      <c r="S437" s="52"/>
      <c r="T437" s="54"/>
    </row>
    <row r="438" spans="1:20 1025:1026" ht="30" customHeight="1">
      <c r="A438" s="122" t="s">
        <v>693</v>
      </c>
      <c r="B438" s="119" t="s">
        <v>694</v>
      </c>
      <c r="C438" s="119" t="s">
        <v>695</v>
      </c>
      <c r="D438" s="119" t="s">
        <v>696</v>
      </c>
      <c r="E438" s="119" t="s">
        <v>676</v>
      </c>
      <c r="F438" s="134" t="s">
        <v>697</v>
      </c>
      <c r="G438" s="119" t="s">
        <v>25</v>
      </c>
      <c r="H438" s="5" t="s">
        <v>698</v>
      </c>
      <c r="I438" s="5" t="s">
        <v>110</v>
      </c>
      <c r="J438" s="56">
        <v>3000</v>
      </c>
      <c r="K438" s="5">
        <v>4</v>
      </c>
      <c r="L438" s="56">
        <v>12000</v>
      </c>
      <c r="M438" s="123">
        <v>24000</v>
      </c>
      <c r="N438" s="119" t="s">
        <v>699</v>
      </c>
      <c r="O438" s="119" t="s">
        <v>700</v>
      </c>
      <c r="P438" s="119" t="s">
        <v>701</v>
      </c>
      <c r="Q438" s="119" t="s">
        <v>682</v>
      </c>
      <c r="R438" s="119" t="s">
        <v>221</v>
      </c>
      <c r="S438" s="52"/>
      <c r="T438" s="54"/>
    </row>
    <row r="439" spans="1:20 1025:1026" ht="58.5" customHeight="1">
      <c r="A439" s="122"/>
      <c r="B439" s="119"/>
      <c r="C439" s="119"/>
      <c r="D439" s="119"/>
      <c r="E439" s="119"/>
      <c r="F439" s="134"/>
      <c r="G439" s="119"/>
      <c r="H439" s="5" t="s">
        <v>702</v>
      </c>
      <c r="I439" s="5" t="s">
        <v>110</v>
      </c>
      <c r="J439" s="56">
        <v>3000</v>
      </c>
      <c r="K439" s="5">
        <v>4</v>
      </c>
      <c r="L439" s="56">
        <v>12000</v>
      </c>
      <c r="M439" s="123"/>
      <c r="N439" s="119"/>
      <c r="O439" s="119"/>
      <c r="P439" s="119"/>
      <c r="Q439" s="119"/>
      <c r="R439" s="119"/>
      <c r="S439" s="52"/>
      <c r="T439" s="54"/>
    </row>
    <row r="440" spans="1:20 1025:1026" ht="120" customHeight="1">
      <c r="A440" s="122" t="s">
        <v>703</v>
      </c>
      <c r="B440" s="119" t="s">
        <v>704</v>
      </c>
      <c r="C440" s="119" t="s">
        <v>695</v>
      </c>
      <c r="D440" s="119" t="s">
        <v>705</v>
      </c>
      <c r="E440" s="119" t="s">
        <v>676</v>
      </c>
      <c r="F440" s="134" t="s">
        <v>706</v>
      </c>
      <c r="G440" s="119" t="s">
        <v>677</v>
      </c>
      <c r="H440" s="119" t="s">
        <v>707</v>
      </c>
      <c r="I440" s="119" t="s">
        <v>27</v>
      </c>
      <c r="J440" s="123">
        <v>4000</v>
      </c>
      <c r="K440" s="119">
        <v>60</v>
      </c>
      <c r="L440" s="123">
        <v>240000</v>
      </c>
      <c r="M440" s="123">
        <v>240000</v>
      </c>
      <c r="N440" s="119" t="s">
        <v>708</v>
      </c>
      <c r="O440" s="119" t="s">
        <v>709</v>
      </c>
      <c r="P440" s="119"/>
      <c r="Q440" s="119" t="s">
        <v>710</v>
      </c>
      <c r="R440" s="1" t="s">
        <v>78</v>
      </c>
      <c r="S440" s="41"/>
      <c r="T440" s="54"/>
    </row>
    <row r="441" spans="1:20 1025:1026">
      <c r="A441" s="122"/>
      <c r="B441" s="119"/>
      <c r="C441" s="119"/>
      <c r="D441" s="119"/>
      <c r="E441" s="119"/>
      <c r="F441" s="134"/>
      <c r="G441" s="119"/>
      <c r="H441" s="119"/>
      <c r="I441" s="119"/>
      <c r="J441" s="123"/>
      <c r="K441" s="119"/>
      <c r="L441" s="123"/>
      <c r="M441" s="123"/>
      <c r="N441" s="119"/>
      <c r="O441" s="119"/>
      <c r="P441" s="119"/>
      <c r="Q441" s="119"/>
      <c r="R441" s="1" t="s">
        <v>36</v>
      </c>
      <c r="S441" s="41"/>
      <c r="T441" s="54"/>
    </row>
    <row r="442" spans="1:20 1025:1026" ht="120">
      <c r="A442" s="1" t="s">
        <v>711</v>
      </c>
      <c r="B442" s="5" t="s">
        <v>712</v>
      </c>
      <c r="C442" s="5" t="s">
        <v>713</v>
      </c>
      <c r="D442" s="5" t="s">
        <v>714</v>
      </c>
      <c r="E442" s="5" t="s">
        <v>715</v>
      </c>
      <c r="F442" s="4">
        <v>46446</v>
      </c>
      <c r="G442" s="5" t="s">
        <v>677</v>
      </c>
      <c r="H442" s="5" t="s">
        <v>716</v>
      </c>
      <c r="I442" s="5" t="s">
        <v>110</v>
      </c>
      <c r="J442" s="56">
        <v>118798.68</v>
      </c>
      <c r="K442" s="5">
        <v>1</v>
      </c>
      <c r="L442" s="56">
        <v>118798.68</v>
      </c>
      <c r="M442" s="56">
        <v>118798.68</v>
      </c>
      <c r="N442" s="5" t="s">
        <v>717</v>
      </c>
      <c r="O442" s="5" t="s">
        <v>718</v>
      </c>
      <c r="P442" s="5" t="s">
        <v>719</v>
      </c>
      <c r="Q442" s="40" t="s">
        <v>477</v>
      </c>
      <c r="R442" s="1" t="s">
        <v>720</v>
      </c>
      <c r="S442" s="52"/>
    </row>
    <row r="443" spans="1:20 1025:1026" ht="105">
      <c r="A443" s="1" t="s">
        <v>721</v>
      </c>
      <c r="B443" s="5" t="s">
        <v>722</v>
      </c>
      <c r="C443" s="5" t="s">
        <v>723</v>
      </c>
      <c r="D443" s="5" t="s">
        <v>724</v>
      </c>
      <c r="E443" s="5" t="s">
        <v>725</v>
      </c>
      <c r="F443" s="4">
        <v>46458</v>
      </c>
      <c r="G443" s="5" t="s">
        <v>677</v>
      </c>
      <c r="H443" s="5" t="s">
        <v>726</v>
      </c>
      <c r="I443" s="5" t="s">
        <v>110</v>
      </c>
      <c r="J443" s="44">
        <v>3708.2</v>
      </c>
      <c r="K443" s="5">
        <v>1</v>
      </c>
      <c r="L443" s="44">
        <v>3708.2</v>
      </c>
      <c r="M443" s="44">
        <v>3708.2</v>
      </c>
      <c r="N443" s="5" t="s">
        <v>727</v>
      </c>
      <c r="O443" s="5" t="s">
        <v>728</v>
      </c>
      <c r="P443" s="5" t="s">
        <v>729</v>
      </c>
      <c r="Q443" s="40" t="s">
        <v>730</v>
      </c>
      <c r="R443" s="1" t="s">
        <v>78</v>
      </c>
      <c r="S443" s="52"/>
      <c r="T443" s="57"/>
      <c r="AMK443" s="27"/>
      <c r="AML443" s="27"/>
    </row>
    <row r="444" spans="1:20 1025:1026" ht="75">
      <c r="A444" s="1" t="s">
        <v>731</v>
      </c>
      <c r="B444" s="5" t="s">
        <v>732</v>
      </c>
      <c r="C444" s="5" t="s">
        <v>723</v>
      </c>
      <c r="D444" s="5" t="s">
        <v>733</v>
      </c>
      <c r="E444" s="5" t="s">
        <v>725</v>
      </c>
      <c r="F444" s="5" t="s">
        <v>734</v>
      </c>
      <c r="G444" s="5" t="s">
        <v>25</v>
      </c>
      <c r="H444" s="5" t="s">
        <v>735</v>
      </c>
      <c r="I444" s="5" t="s">
        <v>110</v>
      </c>
      <c r="J444" s="44">
        <v>53317.31</v>
      </c>
      <c r="K444" s="5">
        <v>1</v>
      </c>
      <c r="L444" s="44">
        <v>53317.31</v>
      </c>
      <c r="M444" s="44">
        <v>53317.31</v>
      </c>
      <c r="N444" s="5" t="s">
        <v>658</v>
      </c>
      <c r="O444" s="5" t="s">
        <v>659</v>
      </c>
      <c r="P444" s="5" t="s">
        <v>736</v>
      </c>
      <c r="Q444" s="40" t="s">
        <v>737</v>
      </c>
      <c r="R444" s="5" t="s">
        <v>221</v>
      </c>
      <c r="S444" s="52"/>
      <c r="T444" s="57"/>
    </row>
    <row r="445" spans="1:20 1025:1026" ht="79.900000000000006" customHeight="1">
      <c r="A445" s="122" t="s">
        <v>738</v>
      </c>
      <c r="B445" s="119" t="s">
        <v>739</v>
      </c>
      <c r="C445" s="119" t="s">
        <v>723</v>
      </c>
      <c r="D445" s="119" t="s">
        <v>724</v>
      </c>
      <c r="E445" s="119" t="s">
        <v>740</v>
      </c>
      <c r="F445" s="134">
        <v>46459</v>
      </c>
      <c r="G445" s="119" t="s">
        <v>677</v>
      </c>
      <c r="H445" s="119" t="s">
        <v>741</v>
      </c>
      <c r="I445" s="119" t="s">
        <v>110</v>
      </c>
      <c r="J445" s="133">
        <v>3546.2</v>
      </c>
      <c r="K445" s="119">
        <v>1</v>
      </c>
      <c r="L445" s="133">
        <v>3546.2</v>
      </c>
      <c r="M445" s="133">
        <v>3546.2</v>
      </c>
      <c r="N445" s="119" t="s">
        <v>742</v>
      </c>
      <c r="O445" s="119" t="s">
        <v>743</v>
      </c>
      <c r="P445" s="119" t="s">
        <v>744</v>
      </c>
      <c r="Q445" s="131" t="s">
        <v>730</v>
      </c>
      <c r="R445" s="1" t="s">
        <v>78</v>
      </c>
      <c r="S445" s="52"/>
      <c r="T445" s="57"/>
      <c r="AMK445" s="27"/>
      <c r="AML445" s="27"/>
    </row>
    <row r="446" spans="1:20 1025:1026" ht="28.9" customHeight="1">
      <c r="A446" s="122"/>
      <c r="B446" s="119"/>
      <c r="C446" s="119"/>
      <c r="D446" s="119"/>
      <c r="E446" s="119"/>
      <c r="F446" s="134"/>
      <c r="G446" s="119"/>
      <c r="H446" s="119"/>
      <c r="I446" s="119"/>
      <c r="J446" s="133"/>
      <c r="K446" s="119"/>
      <c r="L446" s="133"/>
      <c r="M446" s="133"/>
      <c r="N446" s="119"/>
      <c r="O446" s="119"/>
      <c r="P446" s="119"/>
      <c r="Q446" s="131"/>
      <c r="R446" s="1" t="s">
        <v>33</v>
      </c>
      <c r="S446" s="52"/>
      <c r="T446" s="57"/>
      <c r="AMK446" s="27"/>
      <c r="AML446" s="27"/>
    </row>
    <row r="447" spans="1:20 1025:1026" ht="122.25" customHeight="1">
      <c r="A447" s="1" t="s">
        <v>745</v>
      </c>
      <c r="B447" s="5" t="s">
        <v>746</v>
      </c>
      <c r="C447" s="5" t="s">
        <v>723</v>
      </c>
      <c r="D447" s="5" t="s">
        <v>733</v>
      </c>
      <c r="E447" s="5" t="s">
        <v>740</v>
      </c>
      <c r="F447" s="5" t="s">
        <v>747</v>
      </c>
      <c r="G447" s="5" t="s">
        <v>25</v>
      </c>
      <c r="H447" s="5" t="s">
        <v>735</v>
      </c>
      <c r="I447" s="5" t="s">
        <v>110</v>
      </c>
      <c r="J447" s="44">
        <v>41015.4</v>
      </c>
      <c r="K447" s="5">
        <v>1</v>
      </c>
      <c r="L447" s="44">
        <v>41015.4</v>
      </c>
      <c r="M447" s="44">
        <v>41015.4</v>
      </c>
      <c r="N447" s="5" t="s">
        <v>658</v>
      </c>
      <c r="O447" s="5" t="s">
        <v>659</v>
      </c>
      <c r="P447" s="5" t="s">
        <v>736</v>
      </c>
      <c r="Q447" s="40" t="s">
        <v>748</v>
      </c>
      <c r="R447" s="5" t="s">
        <v>221</v>
      </c>
      <c r="S447" s="52"/>
      <c r="T447" s="57"/>
      <c r="AMK447" s="27"/>
      <c r="AML447" s="27"/>
    </row>
    <row r="448" spans="1:20 1025:1026" ht="105" customHeight="1">
      <c r="A448" s="122" t="s">
        <v>749</v>
      </c>
      <c r="B448" s="119" t="s">
        <v>750</v>
      </c>
      <c r="C448" s="119" t="s">
        <v>751</v>
      </c>
      <c r="D448" s="119" t="s">
        <v>752</v>
      </c>
      <c r="E448" s="119" t="s">
        <v>753</v>
      </c>
      <c r="F448" s="119" t="s">
        <v>754</v>
      </c>
      <c r="G448" s="119" t="s">
        <v>677</v>
      </c>
      <c r="H448" s="119" t="s">
        <v>755</v>
      </c>
      <c r="I448" s="119" t="s">
        <v>27</v>
      </c>
      <c r="J448" s="133">
        <v>2244</v>
      </c>
      <c r="K448" s="119">
        <v>24</v>
      </c>
      <c r="L448" s="133">
        <v>53856</v>
      </c>
      <c r="M448" s="133">
        <v>53856</v>
      </c>
      <c r="N448" s="119" t="s">
        <v>756</v>
      </c>
      <c r="O448" s="119" t="s">
        <v>757</v>
      </c>
      <c r="P448" s="119" t="s">
        <v>758</v>
      </c>
      <c r="Q448" s="119" t="s">
        <v>416</v>
      </c>
      <c r="R448" s="32" t="s">
        <v>78</v>
      </c>
      <c r="S448" s="41"/>
      <c r="T448" s="57"/>
      <c r="AMK448" s="27"/>
      <c r="AML448" s="27"/>
    </row>
    <row r="449" spans="1:20 1025:1026">
      <c r="A449" s="122"/>
      <c r="B449" s="119"/>
      <c r="C449" s="119"/>
      <c r="D449" s="119"/>
      <c r="E449" s="119"/>
      <c r="F449" s="119"/>
      <c r="G449" s="119"/>
      <c r="H449" s="119"/>
      <c r="I449" s="119"/>
      <c r="J449" s="133"/>
      <c r="K449" s="119"/>
      <c r="L449" s="133"/>
      <c r="M449" s="133"/>
      <c r="N449" s="119"/>
      <c r="O449" s="119"/>
      <c r="P449" s="119"/>
      <c r="Q449" s="119"/>
      <c r="R449" s="32" t="s">
        <v>36</v>
      </c>
      <c r="S449" s="41"/>
      <c r="T449" s="57"/>
      <c r="AMK449" s="27"/>
      <c r="AML449" s="27"/>
    </row>
    <row r="450" spans="1:20 1025:1026">
      <c r="A450" s="122"/>
      <c r="B450" s="119"/>
      <c r="C450" s="119"/>
      <c r="D450" s="119"/>
      <c r="E450" s="119"/>
      <c r="F450" s="119"/>
      <c r="G450" s="119"/>
      <c r="H450" s="119"/>
      <c r="I450" s="119"/>
      <c r="J450" s="133"/>
      <c r="K450" s="119"/>
      <c r="L450" s="133"/>
      <c r="M450" s="133"/>
      <c r="N450" s="119"/>
      <c r="O450" s="119"/>
      <c r="P450" s="119"/>
      <c r="Q450" s="119"/>
      <c r="R450" s="32" t="s">
        <v>42</v>
      </c>
      <c r="S450" s="41"/>
      <c r="T450" s="57"/>
      <c r="AMK450" s="27"/>
      <c r="AML450" s="27"/>
    </row>
    <row r="451" spans="1:20 1025:1026" ht="390" customHeight="1">
      <c r="A451" s="1" t="s">
        <v>759</v>
      </c>
      <c r="B451" s="5" t="s">
        <v>760</v>
      </c>
      <c r="C451" s="5" t="s">
        <v>761</v>
      </c>
      <c r="D451" s="5" t="s">
        <v>762</v>
      </c>
      <c r="E451" s="5" t="s">
        <v>763</v>
      </c>
      <c r="F451" s="5" t="s">
        <v>764</v>
      </c>
      <c r="G451" s="5" t="s">
        <v>25</v>
      </c>
      <c r="H451" s="5" t="s">
        <v>765</v>
      </c>
      <c r="I451" s="5" t="s">
        <v>73</v>
      </c>
      <c r="J451" s="56">
        <v>303</v>
      </c>
      <c r="K451" s="5">
        <v>270</v>
      </c>
      <c r="L451" s="56">
        <v>81810</v>
      </c>
      <c r="M451" s="56">
        <v>81810</v>
      </c>
      <c r="N451" s="5" t="s">
        <v>766</v>
      </c>
      <c r="O451" s="5" t="s">
        <v>767</v>
      </c>
      <c r="P451" s="5" t="s">
        <v>768</v>
      </c>
      <c r="Q451" s="40" t="s">
        <v>769</v>
      </c>
      <c r="R451" s="1" t="s">
        <v>78</v>
      </c>
      <c r="S451" s="41"/>
      <c r="T451" s="57"/>
    </row>
    <row r="452" spans="1:20 1025:1026" ht="111.75" customHeight="1">
      <c r="A452" s="1" t="s">
        <v>770</v>
      </c>
      <c r="B452" s="5" t="s">
        <v>771</v>
      </c>
      <c r="C452" s="5" t="s">
        <v>772</v>
      </c>
      <c r="D452" s="5" t="s">
        <v>773</v>
      </c>
      <c r="E452" s="5" t="s">
        <v>774</v>
      </c>
      <c r="F452" s="5" t="s">
        <v>775</v>
      </c>
      <c r="G452" s="5" t="s">
        <v>677</v>
      </c>
      <c r="H452" s="5" t="s">
        <v>776</v>
      </c>
      <c r="I452" s="5" t="s">
        <v>73</v>
      </c>
      <c r="J452" s="56">
        <v>1316.72</v>
      </c>
      <c r="K452" s="5">
        <v>1</v>
      </c>
      <c r="L452" s="56">
        <v>1316.72</v>
      </c>
      <c r="M452" s="56">
        <v>1316.72</v>
      </c>
      <c r="N452" s="5" t="s">
        <v>777</v>
      </c>
      <c r="O452" s="5" t="s">
        <v>778</v>
      </c>
      <c r="P452" s="5" t="s">
        <v>779</v>
      </c>
      <c r="Q452" s="40" t="s">
        <v>730</v>
      </c>
      <c r="R452" s="5" t="s">
        <v>221</v>
      </c>
      <c r="S452" s="52"/>
      <c r="T452" s="57"/>
    </row>
    <row r="453" spans="1:20 1025:1026" ht="111.75" customHeight="1">
      <c r="A453" s="122" t="s">
        <v>780</v>
      </c>
      <c r="B453" s="119" t="s">
        <v>781</v>
      </c>
      <c r="C453" s="119" t="s">
        <v>782</v>
      </c>
      <c r="D453" s="119" t="s">
        <v>783</v>
      </c>
      <c r="E453" s="119" t="s">
        <v>784</v>
      </c>
      <c r="F453" s="119" t="s">
        <v>785</v>
      </c>
      <c r="G453" s="119" t="s">
        <v>25</v>
      </c>
      <c r="H453" s="5" t="s">
        <v>786</v>
      </c>
      <c r="I453" s="5" t="s">
        <v>73</v>
      </c>
      <c r="J453" s="56">
        <v>5500</v>
      </c>
      <c r="K453" s="5">
        <v>3</v>
      </c>
      <c r="L453" s="56">
        <v>16500</v>
      </c>
      <c r="M453" s="123">
        <v>114700</v>
      </c>
      <c r="N453" s="119" t="s">
        <v>787</v>
      </c>
      <c r="O453" s="119" t="s">
        <v>788</v>
      </c>
      <c r="P453" s="119" t="s">
        <v>789</v>
      </c>
      <c r="Q453" s="119" t="s">
        <v>77</v>
      </c>
      <c r="R453" s="119" t="s">
        <v>221</v>
      </c>
      <c r="S453" s="52"/>
    </row>
    <row r="454" spans="1:20 1025:1026" ht="111.75" customHeight="1">
      <c r="A454" s="122"/>
      <c r="B454" s="119"/>
      <c r="C454" s="119"/>
      <c r="D454" s="119"/>
      <c r="E454" s="119"/>
      <c r="F454" s="119"/>
      <c r="G454" s="119"/>
      <c r="H454" s="5" t="s">
        <v>786</v>
      </c>
      <c r="I454" s="5" t="s">
        <v>73</v>
      </c>
      <c r="J454" s="56">
        <v>5930</v>
      </c>
      <c r="K454" s="5">
        <v>3</v>
      </c>
      <c r="L454" s="56">
        <v>17790</v>
      </c>
      <c r="M454" s="123"/>
      <c r="N454" s="123"/>
      <c r="O454" s="123"/>
      <c r="P454" s="123"/>
      <c r="Q454" s="119"/>
      <c r="R454" s="119"/>
      <c r="S454" s="27"/>
    </row>
    <row r="455" spans="1:20 1025:1026" ht="111.75" customHeight="1">
      <c r="A455" s="122"/>
      <c r="B455" s="119"/>
      <c r="C455" s="119"/>
      <c r="D455" s="119"/>
      <c r="E455" s="119"/>
      <c r="F455" s="119"/>
      <c r="G455" s="119"/>
      <c r="H455" s="5" t="s">
        <v>790</v>
      </c>
      <c r="I455" s="5" t="s">
        <v>73</v>
      </c>
      <c r="J455" s="56">
        <v>5.94</v>
      </c>
      <c r="K455" s="5">
        <v>600</v>
      </c>
      <c r="L455" s="56">
        <v>3564</v>
      </c>
      <c r="M455" s="123"/>
      <c r="N455" s="123"/>
      <c r="O455" s="123"/>
      <c r="P455" s="123"/>
      <c r="Q455" s="119"/>
      <c r="R455" s="119"/>
      <c r="S455" s="27"/>
    </row>
    <row r="456" spans="1:20 1025:1026" ht="111.75" customHeight="1">
      <c r="A456" s="122"/>
      <c r="B456" s="119"/>
      <c r="C456" s="119"/>
      <c r="D456" s="119"/>
      <c r="E456" s="119"/>
      <c r="F456" s="119"/>
      <c r="G456" s="119"/>
      <c r="H456" s="5" t="s">
        <v>786</v>
      </c>
      <c r="I456" s="5" t="s">
        <v>73</v>
      </c>
      <c r="J456" s="56">
        <v>6150</v>
      </c>
      <c r="K456" s="5">
        <v>4</v>
      </c>
      <c r="L456" s="56">
        <v>24600</v>
      </c>
      <c r="M456" s="123"/>
      <c r="N456" s="123"/>
      <c r="O456" s="123"/>
      <c r="P456" s="123"/>
      <c r="Q456" s="119"/>
      <c r="R456" s="119"/>
      <c r="S456" s="27"/>
    </row>
    <row r="457" spans="1:20 1025:1026" ht="111.75" customHeight="1">
      <c r="A457" s="122"/>
      <c r="B457" s="119"/>
      <c r="C457" s="119"/>
      <c r="D457" s="119"/>
      <c r="E457" s="119"/>
      <c r="F457" s="119"/>
      <c r="G457" s="119"/>
      <c r="H457" s="5" t="s">
        <v>791</v>
      </c>
      <c r="I457" s="5" t="s">
        <v>110</v>
      </c>
      <c r="J457" s="56">
        <v>19853</v>
      </c>
      <c r="K457" s="5">
        <v>1</v>
      </c>
      <c r="L457" s="56">
        <v>19853</v>
      </c>
      <c r="M457" s="123"/>
      <c r="N457" s="123"/>
      <c r="O457" s="123"/>
      <c r="P457" s="123"/>
      <c r="Q457" s="119"/>
      <c r="R457" s="119"/>
      <c r="S457" s="27"/>
    </row>
    <row r="458" spans="1:20 1025:1026" ht="111.75" customHeight="1">
      <c r="A458" s="122"/>
      <c r="B458" s="119"/>
      <c r="C458" s="119"/>
      <c r="D458" s="119"/>
      <c r="E458" s="119"/>
      <c r="F458" s="119"/>
      <c r="G458" s="119"/>
      <c r="H458" s="5" t="s">
        <v>790</v>
      </c>
      <c r="I458" s="5" t="s">
        <v>73</v>
      </c>
      <c r="J458" s="56">
        <v>5.9</v>
      </c>
      <c r="K458" s="5">
        <v>900</v>
      </c>
      <c r="L458" s="56">
        <v>5310</v>
      </c>
      <c r="M458" s="123"/>
      <c r="N458" s="123"/>
      <c r="O458" s="123"/>
      <c r="P458" s="123"/>
      <c r="Q458" s="119"/>
      <c r="R458" s="119"/>
      <c r="S458" s="27"/>
    </row>
    <row r="459" spans="1:20 1025:1026" ht="30">
      <c r="A459" s="122"/>
      <c r="B459" s="119"/>
      <c r="C459" s="119"/>
      <c r="D459" s="119"/>
      <c r="E459" s="119"/>
      <c r="F459" s="119"/>
      <c r="G459" s="119"/>
      <c r="H459" s="5" t="s">
        <v>786</v>
      </c>
      <c r="I459" s="5" t="s">
        <v>73</v>
      </c>
      <c r="J459" s="56">
        <v>5930</v>
      </c>
      <c r="K459" s="5">
        <v>4</v>
      </c>
      <c r="L459" s="56">
        <v>23720</v>
      </c>
      <c r="M459" s="123"/>
      <c r="N459" s="123"/>
      <c r="O459" s="123"/>
      <c r="P459" s="123"/>
      <c r="Q459" s="119"/>
      <c r="R459" s="119"/>
      <c r="S459" s="27"/>
      <c r="AML459" s="27"/>
    </row>
    <row r="460" spans="1:20 1025:1026" ht="60">
      <c r="A460" s="122"/>
      <c r="B460" s="119"/>
      <c r="C460" s="119"/>
      <c r="D460" s="119"/>
      <c r="E460" s="119"/>
      <c r="F460" s="119"/>
      <c r="G460" s="119"/>
      <c r="H460" s="5" t="s">
        <v>790</v>
      </c>
      <c r="I460" s="5" t="s">
        <v>73</v>
      </c>
      <c r="J460" s="56">
        <v>5.9</v>
      </c>
      <c r="K460" s="5">
        <v>570</v>
      </c>
      <c r="L460" s="56">
        <v>3363</v>
      </c>
      <c r="M460" s="123"/>
      <c r="N460" s="123"/>
      <c r="O460" s="123"/>
      <c r="P460" s="123"/>
      <c r="Q460" s="119"/>
      <c r="R460" s="119"/>
      <c r="S460" s="27"/>
    </row>
    <row r="461" spans="1:20 1025:1026" ht="120">
      <c r="A461" s="1" t="s">
        <v>792</v>
      </c>
      <c r="B461" s="5" t="s">
        <v>793</v>
      </c>
      <c r="C461" s="5" t="s">
        <v>794</v>
      </c>
      <c r="D461" s="5" t="s">
        <v>795</v>
      </c>
      <c r="E461" s="5" t="s">
        <v>796</v>
      </c>
      <c r="F461" s="5" t="s">
        <v>797</v>
      </c>
      <c r="G461" s="5" t="s">
        <v>677</v>
      </c>
      <c r="H461" s="5" t="s">
        <v>798</v>
      </c>
      <c r="I461" s="5" t="s">
        <v>27</v>
      </c>
      <c r="J461" s="56">
        <v>4000</v>
      </c>
      <c r="K461" s="5">
        <v>60</v>
      </c>
      <c r="L461" s="56">
        <v>240000</v>
      </c>
      <c r="M461" s="56">
        <v>240000</v>
      </c>
      <c r="N461" s="5" t="s">
        <v>799</v>
      </c>
      <c r="O461" s="5" t="s">
        <v>800</v>
      </c>
      <c r="P461" s="5" t="s">
        <v>799</v>
      </c>
      <c r="Q461" s="40" t="s">
        <v>57</v>
      </c>
      <c r="R461" s="1" t="s">
        <v>36</v>
      </c>
      <c r="S461" s="52"/>
    </row>
    <row r="462" spans="1:20 1025:1026" ht="120" customHeight="1">
      <c r="A462" s="122" t="s">
        <v>801</v>
      </c>
      <c r="B462" s="119" t="s">
        <v>802</v>
      </c>
      <c r="C462" s="119" t="s">
        <v>803</v>
      </c>
      <c r="D462" s="119" t="s">
        <v>804</v>
      </c>
      <c r="E462" s="119" t="s">
        <v>805</v>
      </c>
      <c r="F462" s="119" t="s">
        <v>806</v>
      </c>
      <c r="G462" s="119" t="s">
        <v>677</v>
      </c>
      <c r="H462" s="119" t="s">
        <v>807</v>
      </c>
      <c r="I462" s="119" t="s">
        <v>110</v>
      </c>
      <c r="J462" s="123">
        <v>1085381.58</v>
      </c>
      <c r="K462" s="119">
        <v>1</v>
      </c>
      <c r="L462" s="123">
        <v>1085381.58</v>
      </c>
      <c r="M462" s="123">
        <v>1085381.58</v>
      </c>
      <c r="N462" s="119" t="s">
        <v>808</v>
      </c>
      <c r="O462" s="119" t="s">
        <v>809</v>
      </c>
      <c r="P462" s="119" t="s">
        <v>810</v>
      </c>
      <c r="Q462" s="119" t="s">
        <v>748</v>
      </c>
      <c r="R462" s="1" t="s">
        <v>36</v>
      </c>
      <c r="S462" s="41"/>
    </row>
    <row r="463" spans="1:20 1025:1026">
      <c r="A463" s="122"/>
      <c r="B463" s="119"/>
      <c r="C463" s="119"/>
      <c r="D463" s="119"/>
      <c r="E463" s="119"/>
      <c r="F463" s="119"/>
      <c r="G463" s="119"/>
      <c r="H463" s="119"/>
      <c r="I463" s="119"/>
      <c r="J463" s="123"/>
      <c r="K463" s="119"/>
      <c r="L463" s="123"/>
      <c r="M463" s="123"/>
      <c r="N463" s="119"/>
      <c r="O463" s="119"/>
      <c r="P463" s="119"/>
      <c r="Q463" s="119"/>
      <c r="R463" s="1" t="s">
        <v>42</v>
      </c>
      <c r="S463" s="41"/>
    </row>
    <row r="464" spans="1:20 1025:1026">
      <c r="A464" s="122"/>
      <c r="B464" s="119"/>
      <c r="C464" s="119"/>
      <c r="D464" s="119"/>
      <c r="E464" s="119"/>
      <c r="F464" s="119"/>
      <c r="G464" s="119"/>
      <c r="H464" s="119"/>
      <c r="I464" s="119"/>
      <c r="J464" s="123"/>
      <c r="K464" s="119"/>
      <c r="L464" s="123"/>
      <c r="M464" s="123"/>
      <c r="N464" s="119"/>
      <c r="O464" s="119"/>
      <c r="P464" s="119"/>
      <c r="Q464" s="119"/>
      <c r="R464" s="1" t="s">
        <v>78</v>
      </c>
      <c r="S464" s="41"/>
    </row>
    <row r="465" spans="1:20" ht="31.5" customHeight="1">
      <c r="A465" s="122" t="s">
        <v>811</v>
      </c>
      <c r="B465" s="119" t="s">
        <v>812</v>
      </c>
      <c r="C465" s="119" t="s">
        <v>813</v>
      </c>
      <c r="D465" s="119" t="s">
        <v>814</v>
      </c>
      <c r="E465" s="119" t="s">
        <v>815</v>
      </c>
      <c r="F465" s="119" t="s">
        <v>816</v>
      </c>
      <c r="G465" s="119" t="s">
        <v>25</v>
      </c>
      <c r="H465" s="5" t="s">
        <v>817</v>
      </c>
      <c r="I465" s="5" t="s">
        <v>110</v>
      </c>
      <c r="J465" s="56">
        <v>7886</v>
      </c>
      <c r="K465" s="5">
        <v>1</v>
      </c>
      <c r="L465" s="56">
        <v>7886</v>
      </c>
      <c r="M465" s="123">
        <v>16772</v>
      </c>
      <c r="N465" s="119" t="s">
        <v>818</v>
      </c>
      <c r="O465" s="119" t="s">
        <v>819</v>
      </c>
      <c r="P465" s="119" t="s">
        <v>820</v>
      </c>
      <c r="Q465" s="119" t="s">
        <v>139</v>
      </c>
      <c r="R465" s="119" t="s">
        <v>221</v>
      </c>
      <c r="S465" s="52"/>
    </row>
    <row r="466" spans="1:20" ht="79.5" customHeight="1">
      <c r="A466" s="122"/>
      <c r="B466" s="119"/>
      <c r="C466" s="119"/>
      <c r="D466" s="119"/>
      <c r="E466" s="119"/>
      <c r="F466" s="119"/>
      <c r="G466" s="119"/>
      <c r="H466" s="5" t="s">
        <v>821</v>
      </c>
      <c r="I466" s="5" t="s">
        <v>110</v>
      </c>
      <c r="J466" s="56">
        <v>8886</v>
      </c>
      <c r="K466" s="5">
        <v>1</v>
      </c>
      <c r="L466" s="56">
        <v>8886</v>
      </c>
      <c r="M466" s="123"/>
      <c r="N466" s="123"/>
      <c r="O466" s="123"/>
      <c r="P466" s="123"/>
      <c r="Q466" s="119"/>
      <c r="R466" s="119"/>
      <c r="S466" s="27"/>
    </row>
    <row r="467" spans="1:20" ht="79.5" customHeight="1">
      <c r="A467" s="122" t="s">
        <v>822</v>
      </c>
      <c r="B467" s="119" t="s">
        <v>823</v>
      </c>
      <c r="C467" s="119" t="s">
        <v>824</v>
      </c>
      <c r="D467" s="119" t="s">
        <v>825</v>
      </c>
      <c r="E467" s="119" t="s">
        <v>826</v>
      </c>
      <c r="F467" s="119" t="s">
        <v>827</v>
      </c>
      <c r="G467" s="119" t="s">
        <v>677</v>
      </c>
      <c r="H467" s="5" t="s">
        <v>828</v>
      </c>
      <c r="I467" s="5" t="s">
        <v>27</v>
      </c>
      <c r="J467" s="56">
        <v>8000</v>
      </c>
      <c r="K467" s="5">
        <v>60</v>
      </c>
      <c r="L467" s="56">
        <v>480000</v>
      </c>
      <c r="M467" s="123">
        <v>5879026.1200000001</v>
      </c>
      <c r="N467" s="119" t="s">
        <v>606</v>
      </c>
      <c r="O467" s="119" t="s">
        <v>607</v>
      </c>
      <c r="P467" s="119" t="s">
        <v>608</v>
      </c>
      <c r="Q467" s="119" t="s">
        <v>57</v>
      </c>
      <c r="R467" s="122" t="s">
        <v>36</v>
      </c>
      <c r="S467" s="52"/>
    </row>
    <row r="468" spans="1:20" ht="79.5" customHeight="1">
      <c r="A468" s="122"/>
      <c r="B468" s="119"/>
      <c r="C468" s="119"/>
      <c r="D468" s="119"/>
      <c r="E468" s="119"/>
      <c r="F468" s="119"/>
      <c r="G468" s="119"/>
      <c r="H468" s="5" t="s">
        <v>829</v>
      </c>
      <c r="I468" s="5" t="s">
        <v>27</v>
      </c>
      <c r="J468" s="56">
        <v>149756.53</v>
      </c>
      <c r="K468" s="5">
        <v>4</v>
      </c>
      <c r="L468" s="56">
        <v>599026.12</v>
      </c>
      <c r="M468" s="123"/>
      <c r="N468" s="119"/>
      <c r="O468" s="119"/>
      <c r="P468" s="119"/>
      <c r="Q468" s="119"/>
      <c r="R468" s="122"/>
      <c r="S468" s="27"/>
    </row>
    <row r="469" spans="1:20" ht="45" customHeight="1">
      <c r="A469" s="122"/>
      <c r="B469" s="119"/>
      <c r="C469" s="119"/>
      <c r="D469" s="119"/>
      <c r="E469" s="119"/>
      <c r="F469" s="119"/>
      <c r="G469" s="119"/>
      <c r="H469" s="119" t="s">
        <v>830</v>
      </c>
      <c r="I469" s="119" t="s">
        <v>27</v>
      </c>
      <c r="J469" s="123">
        <v>80000</v>
      </c>
      <c r="K469" s="119">
        <v>60</v>
      </c>
      <c r="L469" s="123">
        <v>4800000</v>
      </c>
      <c r="M469" s="123"/>
      <c r="N469" s="119"/>
      <c r="O469" s="119"/>
      <c r="P469" s="119"/>
      <c r="Q469" s="119"/>
      <c r="R469" s="122"/>
      <c r="S469" s="27"/>
    </row>
    <row r="470" spans="1:20">
      <c r="A470" s="122"/>
      <c r="B470" s="119"/>
      <c r="C470" s="119"/>
      <c r="D470" s="119"/>
      <c r="E470" s="119"/>
      <c r="F470" s="119"/>
      <c r="G470" s="119"/>
      <c r="H470" s="119"/>
      <c r="I470" s="119"/>
      <c r="J470" s="123"/>
      <c r="K470" s="119"/>
      <c r="L470" s="123"/>
      <c r="M470" s="123"/>
      <c r="N470" s="119"/>
      <c r="O470" s="119"/>
      <c r="P470" s="119"/>
      <c r="Q470" s="119"/>
      <c r="R470" s="1" t="s">
        <v>42</v>
      </c>
      <c r="S470" s="27"/>
    </row>
    <row r="471" spans="1:20" ht="30" customHeight="1">
      <c r="A471" s="122" t="s">
        <v>831</v>
      </c>
      <c r="B471" s="119" t="s">
        <v>832</v>
      </c>
      <c r="C471" s="119" t="s">
        <v>833</v>
      </c>
      <c r="D471" s="119" t="s">
        <v>834</v>
      </c>
      <c r="E471" s="119" t="s">
        <v>835</v>
      </c>
      <c r="F471" s="119" t="s">
        <v>836</v>
      </c>
      <c r="G471" s="119" t="s">
        <v>677</v>
      </c>
      <c r="H471" s="5" t="s">
        <v>837</v>
      </c>
      <c r="I471" s="5" t="s">
        <v>27</v>
      </c>
      <c r="J471" s="56">
        <v>500</v>
      </c>
      <c r="K471" s="5">
        <v>12</v>
      </c>
      <c r="L471" s="56">
        <v>6000</v>
      </c>
      <c r="M471" s="123">
        <v>13356</v>
      </c>
      <c r="N471" s="119" t="s">
        <v>838</v>
      </c>
      <c r="O471" s="119" t="s">
        <v>839</v>
      </c>
      <c r="P471" s="119" t="s">
        <v>840</v>
      </c>
      <c r="Q471" s="119" t="s">
        <v>841</v>
      </c>
      <c r="R471" s="132" t="s">
        <v>78</v>
      </c>
      <c r="S471" s="52"/>
    </row>
    <row r="472" spans="1:20" ht="30">
      <c r="A472" s="122"/>
      <c r="B472" s="119"/>
      <c r="C472" s="119"/>
      <c r="D472" s="119"/>
      <c r="E472" s="119"/>
      <c r="F472" s="119"/>
      <c r="G472" s="119"/>
      <c r="H472" s="5" t="s">
        <v>842</v>
      </c>
      <c r="I472" s="5" t="s">
        <v>27</v>
      </c>
      <c r="J472" s="56">
        <v>500</v>
      </c>
      <c r="K472" s="5">
        <v>12</v>
      </c>
      <c r="L472" s="56">
        <v>6000</v>
      </c>
      <c r="M472" s="123"/>
      <c r="N472" s="123"/>
      <c r="O472" s="123"/>
      <c r="P472" s="123"/>
      <c r="Q472" s="119"/>
      <c r="R472" s="119"/>
      <c r="S472" s="27"/>
    </row>
    <row r="473" spans="1:20" ht="22.5" customHeight="1">
      <c r="A473" s="122"/>
      <c r="B473" s="119"/>
      <c r="C473" s="119"/>
      <c r="D473" s="119"/>
      <c r="E473" s="119"/>
      <c r="F473" s="119"/>
      <c r="G473" s="119"/>
      <c r="H473" s="5" t="s">
        <v>843</v>
      </c>
      <c r="I473" s="5" t="s">
        <v>73</v>
      </c>
      <c r="J473" s="56">
        <v>339</v>
      </c>
      <c r="K473" s="5">
        <v>2</v>
      </c>
      <c r="L473" s="56">
        <v>678</v>
      </c>
      <c r="M473" s="123"/>
      <c r="N473" s="123"/>
      <c r="O473" s="123"/>
      <c r="P473" s="123"/>
      <c r="Q473" s="119"/>
      <c r="R473" s="119"/>
      <c r="S473" s="27"/>
    </row>
    <row r="474" spans="1:20" ht="45">
      <c r="A474" s="122"/>
      <c r="B474" s="119"/>
      <c r="C474" s="119"/>
      <c r="D474" s="119"/>
      <c r="E474" s="119"/>
      <c r="F474" s="119"/>
      <c r="G474" s="119"/>
      <c r="H474" s="5" t="s">
        <v>844</v>
      </c>
      <c r="I474" s="5" t="s">
        <v>73</v>
      </c>
      <c r="J474" s="56">
        <v>339</v>
      </c>
      <c r="K474" s="5">
        <v>2</v>
      </c>
      <c r="L474" s="56">
        <v>678</v>
      </c>
      <c r="M474" s="123"/>
      <c r="N474" s="123"/>
      <c r="O474" s="123"/>
      <c r="P474" s="123"/>
      <c r="Q474" s="119"/>
      <c r="R474" s="119"/>
      <c r="S474" s="27"/>
    </row>
    <row r="475" spans="1:20" ht="120">
      <c r="A475" s="1" t="s">
        <v>845</v>
      </c>
      <c r="B475" s="5" t="s">
        <v>846</v>
      </c>
      <c r="C475" s="5" t="s">
        <v>847</v>
      </c>
      <c r="D475" s="5" t="s">
        <v>848</v>
      </c>
      <c r="E475" s="5" t="s">
        <v>849</v>
      </c>
      <c r="F475" s="5" t="s">
        <v>850</v>
      </c>
      <c r="G475" s="5" t="s">
        <v>677</v>
      </c>
      <c r="H475" s="5" t="s">
        <v>851</v>
      </c>
      <c r="I475" s="5" t="s">
        <v>27</v>
      </c>
      <c r="J475" s="56">
        <v>5000</v>
      </c>
      <c r="K475" s="5">
        <v>60</v>
      </c>
      <c r="L475" s="56">
        <v>300000</v>
      </c>
      <c r="M475" s="56">
        <v>300000</v>
      </c>
      <c r="N475" s="5" t="s">
        <v>852</v>
      </c>
      <c r="O475" s="5" t="s">
        <v>853</v>
      </c>
      <c r="P475" s="5" t="s">
        <v>852</v>
      </c>
      <c r="Q475" s="40" t="s">
        <v>854</v>
      </c>
      <c r="R475" s="1" t="s">
        <v>36</v>
      </c>
      <c r="S475" s="52"/>
    </row>
    <row r="476" spans="1:20" ht="120">
      <c r="A476" s="1" t="s">
        <v>855</v>
      </c>
      <c r="B476" s="5" t="s">
        <v>856</v>
      </c>
      <c r="C476" s="5" t="s">
        <v>857</v>
      </c>
      <c r="D476" s="5" t="s">
        <v>858</v>
      </c>
      <c r="E476" s="5" t="s">
        <v>859</v>
      </c>
      <c r="F476" s="5" t="s">
        <v>860</v>
      </c>
      <c r="G476" s="5" t="s">
        <v>677</v>
      </c>
      <c r="H476" s="5" t="s">
        <v>861</v>
      </c>
      <c r="I476" s="5" t="s">
        <v>27</v>
      </c>
      <c r="J476" s="56">
        <v>101.7</v>
      </c>
      <c r="K476" s="5">
        <v>12</v>
      </c>
      <c r="L476" s="56">
        <v>1220.4000000000001</v>
      </c>
      <c r="M476" s="56">
        <v>1220.4000000000001</v>
      </c>
      <c r="N476" s="5" t="s">
        <v>862</v>
      </c>
      <c r="O476" s="5" t="s">
        <v>863</v>
      </c>
      <c r="P476" s="5" t="s">
        <v>864</v>
      </c>
      <c r="Q476" s="40" t="s">
        <v>865</v>
      </c>
      <c r="R476" s="1" t="s">
        <v>36</v>
      </c>
      <c r="S476" s="52"/>
    </row>
    <row r="477" spans="1:20" ht="90" customHeight="1">
      <c r="A477" s="122" t="s">
        <v>866</v>
      </c>
      <c r="B477" s="119" t="s">
        <v>867</v>
      </c>
      <c r="C477" s="119" t="s">
        <v>868</v>
      </c>
      <c r="D477" s="119" t="s">
        <v>869</v>
      </c>
      <c r="E477" s="119" t="s">
        <v>870</v>
      </c>
      <c r="F477" s="119" t="s">
        <v>871</v>
      </c>
      <c r="G477" s="119" t="s">
        <v>677</v>
      </c>
      <c r="H477" s="119" t="s">
        <v>872</v>
      </c>
      <c r="I477" s="119" t="s">
        <v>27</v>
      </c>
      <c r="J477" s="123">
        <v>416803.2</v>
      </c>
      <c r="K477" s="119">
        <v>60</v>
      </c>
      <c r="L477" s="123">
        <v>25008192</v>
      </c>
      <c r="M477" s="123">
        <v>25008192</v>
      </c>
      <c r="N477" s="119" t="s">
        <v>873</v>
      </c>
      <c r="O477" s="119" t="s">
        <v>29</v>
      </c>
      <c r="P477" s="119" t="s">
        <v>874</v>
      </c>
      <c r="Q477" s="119" t="s">
        <v>31</v>
      </c>
      <c r="R477" s="1" t="s">
        <v>78</v>
      </c>
      <c r="S477" s="52"/>
      <c r="T477" s="57"/>
    </row>
    <row r="478" spans="1:20">
      <c r="A478" s="122"/>
      <c r="B478" s="119"/>
      <c r="C478" s="119"/>
      <c r="D478" s="119"/>
      <c r="E478" s="119"/>
      <c r="F478" s="119"/>
      <c r="G478" s="119"/>
      <c r="H478" s="119"/>
      <c r="I478" s="119"/>
      <c r="J478" s="123"/>
      <c r="K478" s="119"/>
      <c r="L478" s="123"/>
      <c r="M478" s="123"/>
      <c r="N478" s="119"/>
      <c r="O478" s="119"/>
      <c r="P478" s="119"/>
      <c r="Q478" s="119"/>
      <c r="R478" s="1" t="s">
        <v>36</v>
      </c>
      <c r="S478" s="52"/>
      <c r="T478" s="57"/>
    </row>
    <row r="479" spans="1:20">
      <c r="A479" s="122"/>
      <c r="B479" s="119"/>
      <c r="C479" s="119"/>
      <c r="D479" s="119"/>
      <c r="E479" s="119"/>
      <c r="F479" s="119"/>
      <c r="G479" s="119"/>
      <c r="H479" s="119"/>
      <c r="I479" s="119"/>
      <c r="J479" s="123"/>
      <c r="K479" s="119"/>
      <c r="L479" s="123"/>
      <c r="M479" s="123"/>
      <c r="N479" s="119"/>
      <c r="O479" s="119"/>
      <c r="P479" s="119"/>
      <c r="Q479" s="119"/>
      <c r="R479" s="1" t="s">
        <v>42</v>
      </c>
      <c r="S479" s="52"/>
      <c r="T479" s="57"/>
    </row>
    <row r="480" spans="1:20">
      <c r="A480" s="122"/>
      <c r="B480" s="119"/>
      <c r="C480" s="119"/>
      <c r="D480" s="119"/>
      <c r="E480" s="119"/>
      <c r="F480" s="119"/>
      <c r="G480" s="119"/>
      <c r="H480" s="119"/>
      <c r="I480" s="119"/>
      <c r="J480" s="123"/>
      <c r="K480" s="119"/>
      <c r="L480" s="123"/>
      <c r="M480" s="123"/>
      <c r="N480" s="119"/>
      <c r="O480" s="119"/>
      <c r="P480" s="119"/>
      <c r="Q480" s="119"/>
      <c r="R480" s="1" t="s">
        <v>33</v>
      </c>
      <c r="S480" s="52"/>
      <c r="T480" s="57"/>
    </row>
    <row r="481" spans="1:20">
      <c r="A481" s="122"/>
      <c r="B481" s="119"/>
      <c r="C481" s="119"/>
      <c r="D481" s="119"/>
      <c r="E481" s="119"/>
      <c r="F481" s="119"/>
      <c r="G481" s="119"/>
      <c r="H481" s="119"/>
      <c r="I481" s="119"/>
      <c r="J481" s="123"/>
      <c r="K481" s="119"/>
      <c r="L481" s="123"/>
      <c r="M481" s="123"/>
      <c r="N481" s="119"/>
      <c r="O481" s="119"/>
      <c r="P481" s="119"/>
      <c r="Q481" s="119"/>
      <c r="R481" s="1" t="s">
        <v>60</v>
      </c>
      <c r="S481" s="52"/>
      <c r="T481" s="57"/>
    </row>
    <row r="482" spans="1:20" ht="107.25" customHeight="1">
      <c r="A482" s="1" t="s">
        <v>875</v>
      </c>
      <c r="B482" s="5" t="s">
        <v>876</v>
      </c>
      <c r="C482" s="5" t="s">
        <v>877</v>
      </c>
      <c r="D482" s="5" t="s">
        <v>878</v>
      </c>
      <c r="E482" s="5" t="s">
        <v>879</v>
      </c>
      <c r="F482" s="5" t="s">
        <v>880</v>
      </c>
      <c r="G482" s="5" t="s">
        <v>677</v>
      </c>
      <c r="H482" s="5" t="s">
        <v>881</v>
      </c>
      <c r="I482" s="5" t="s">
        <v>110</v>
      </c>
      <c r="J482" s="56">
        <v>322000</v>
      </c>
      <c r="K482" s="5">
        <v>1</v>
      </c>
      <c r="L482" s="56">
        <v>322000</v>
      </c>
      <c r="M482" s="56">
        <v>322000</v>
      </c>
      <c r="N482" s="5" t="s">
        <v>658</v>
      </c>
      <c r="O482" s="5" t="s">
        <v>659</v>
      </c>
      <c r="P482" s="5" t="s">
        <v>736</v>
      </c>
      <c r="Q482" s="40" t="s">
        <v>748</v>
      </c>
      <c r="R482" s="1" t="s">
        <v>36</v>
      </c>
      <c r="S482" s="52"/>
      <c r="T482" s="57"/>
    </row>
    <row r="483" spans="1:20" ht="120">
      <c r="A483" s="1" t="s">
        <v>882</v>
      </c>
      <c r="B483" s="5" t="s">
        <v>883</v>
      </c>
      <c r="C483" s="5" t="s">
        <v>884</v>
      </c>
      <c r="D483" s="5" t="s">
        <v>885</v>
      </c>
      <c r="E483" s="5" t="s">
        <v>886</v>
      </c>
      <c r="F483" s="5" t="s">
        <v>887</v>
      </c>
      <c r="G483" s="5" t="s">
        <v>677</v>
      </c>
      <c r="H483" s="5" t="s">
        <v>861</v>
      </c>
      <c r="I483" s="5" t="s">
        <v>27</v>
      </c>
      <c r="J483" s="56">
        <v>38.31</v>
      </c>
      <c r="K483" s="5">
        <v>12</v>
      </c>
      <c r="L483" s="56">
        <v>459.72</v>
      </c>
      <c r="M483" s="56">
        <v>459.72</v>
      </c>
      <c r="N483" s="5" t="s">
        <v>888</v>
      </c>
      <c r="O483" s="5" t="s">
        <v>889</v>
      </c>
      <c r="P483" s="5" t="s">
        <v>890</v>
      </c>
      <c r="Q483" s="40" t="s">
        <v>891</v>
      </c>
      <c r="R483" s="1" t="s">
        <v>36</v>
      </c>
      <c r="S483" s="52"/>
      <c r="T483" s="57"/>
    </row>
    <row r="484" spans="1:20" ht="105">
      <c r="A484" s="1" t="s">
        <v>892</v>
      </c>
      <c r="B484" s="5" t="s">
        <v>893</v>
      </c>
      <c r="C484" s="5" t="s">
        <v>894</v>
      </c>
      <c r="D484" s="5" t="s">
        <v>895</v>
      </c>
      <c r="E484" s="5" t="s">
        <v>896</v>
      </c>
      <c r="F484" s="5" t="s">
        <v>897</v>
      </c>
      <c r="G484" s="5" t="s">
        <v>677</v>
      </c>
      <c r="H484" s="5" t="s">
        <v>898</v>
      </c>
      <c r="I484" s="5" t="s">
        <v>73</v>
      </c>
      <c r="J484" s="56">
        <v>9880</v>
      </c>
      <c r="K484" s="5">
        <v>125</v>
      </c>
      <c r="L484" s="56">
        <v>1235000</v>
      </c>
      <c r="M484" s="56">
        <v>1235000</v>
      </c>
      <c r="N484" s="5" t="s">
        <v>899</v>
      </c>
      <c r="O484" s="5" t="s">
        <v>900</v>
      </c>
      <c r="P484" s="5" t="s">
        <v>901</v>
      </c>
      <c r="Q484" s="40" t="s">
        <v>902</v>
      </c>
      <c r="R484" s="5" t="s">
        <v>221</v>
      </c>
      <c r="S484" s="52"/>
    </row>
    <row r="485" spans="1:20" ht="75" customHeight="1">
      <c r="A485" s="122" t="s">
        <v>903</v>
      </c>
      <c r="B485" s="119" t="s">
        <v>904</v>
      </c>
      <c r="C485" s="119" t="s">
        <v>905</v>
      </c>
      <c r="D485" s="119" t="s">
        <v>906</v>
      </c>
      <c r="E485" s="119" t="s">
        <v>907</v>
      </c>
      <c r="F485" s="119" t="s">
        <v>908</v>
      </c>
      <c r="G485" s="119" t="s">
        <v>677</v>
      </c>
      <c r="H485" s="119" t="s">
        <v>909</v>
      </c>
      <c r="I485" s="119" t="s">
        <v>27</v>
      </c>
      <c r="J485" s="123">
        <v>622228.47999999998</v>
      </c>
      <c r="K485" s="119">
        <v>12</v>
      </c>
      <c r="L485" s="123">
        <v>7466741.7599999998</v>
      </c>
      <c r="M485" s="123">
        <v>7466741.7599999998</v>
      </c>
      <c r="N485" s="119" t="s">
        <v>910</v>
      </c>
      <c r="O485" s="119" t="s">
        <v>911</v>
      </c>
      <c r="P485" s="119" t="s">
        <v>912</v>
      </c>
      <c r="Q485" s="119" t="s">
        <v>691</v>
      </c>
      <c r="R485" s="1" t="s">
        <v>36</v>
      </c>
      <c r="S485" s="52"/>
    </row>
    <row r="486" spans="1:20">
      <c r="A486" s="122"/>
      <c r="B486" s="119"/>
      <c r="C486" s="119"/>
      <c r="D486" s="119"/>
      <c r="E486" s="119"/>
      <c r="F486" s="119"/>
      <c r="G486" s="119"/>
      <c r="H486" s="119"/>
      <c r="I486" s="119"/>
      <c r="J486" s="123"/>
      <c r="K486" s="119"/>
      <c r="L486" s="123"/>
      <c r="M486" s="123"/>
      <c r="N486" s="119"/>
      <c r="O486" s="119"/>
      <c r="P486" s="119"/>
      <c r="Q486" s="119"/>
      <c r="R486" s="1" t="s">
        <v>42</v>
      </c>
      <c r="S486" s="52"/>
    </row>
    <row r="487" spans="1:20">
      <c r="A487" s="122"/>
      <c r="B487" s="119"/>
      <c r="C487" s="119"/>
      <c r="D487" s="119"/>
      <c r="E487" s="119"/>
      <c r="F487" s="119"/>
      <c r="G487" s="119"/>
      <c r="H487" s="119"/>
      <c r="I487" s="119"/>
      <c r="J487" s="123"/>
      <c r="K487" s="119"/>
      <c r="L487" s="123"/>
      <c r="M487" s="123"/>
      <c r="N487" s="119"/>
      <c r="O487" s="119"/>
      <c r="P487" s="119"/>
      <c r="Q487" s="119"/>
      <c r="R487" s="1" t="s">
        <v>78</v>
      </c>
      <c r="S487" s="52"/>
    </row>
    <row r="488" spans="1:20">
      <c r="A488" s="122"/>
      <c r="B488" s="119"/>
      <c r="C488" s="119"/>
      <c r="D488" s="119"/>
      <c r="E488" s="119"/>
      <c r="F488" s="119"/>
      <c r="G488" s="119"/>
      <c r="H488" s="119"/>
      <c r="I488" s="119"/>
      <c r="J488" s="123"/>
      <c r="K488" s="119"/>
      <c r="L488" s="123"/>
      <c r="M488" s="123"/>
      <c r="N488" s="119"/>
      <c r="O488" s="119"/>
      <c r="P488" s="119"/>
      <c r="Q488" s="119"/>
      <c r="R488" s="1" t="s">
        <v>44</v>
      </c>
      <c r="S488" s="52"/>
    </row>
    <row r="489" spans="1:20" ht="60">
      <c r="A489" s="1" t="s">
        <v>913</v>
      </c>
      <c r="B489" s="5" t="s">
        <v>914</v>
      </c>
      <c r="C489" s="5" t="s">
        <v>915</v>
      </c>
      <c r="D489" s="5" t="s">
        <v>916</v>
      </c>
      <c r="E489" s="5" t="s">
        <v>917</v>
      </c>
      <c r="F489" s="5" t="s">
        <v>918</v>
      </c>
      <c r="G489" s="5" t="s">
        <v>677</v>
      </c>
      <c r="H489" s="5" t="s">
        <v>919</v>
      </c>
      <c r="I489" s="5" t="s">
        <v>110</v>
      </c>
      <c r="J489" s="56">
        <v>74088.490000000005</v>
      </c>
      <c r="K489" s="5">
        <v>1</v>
      </c>
      <c r="L489" s="56">
        <v>74088.490000000005</v>
      </c>
      <c r="M489" s="56">
        <v>74088.490000000005</v>
      </c>
      <c r="N489" s="5" t="s">
        <v>920</v>
      </c>
      <c r="O489" s="5" t="s">
        <v>921</v>
      </c>
      <c r="P489" s="5" t="s">
        <v>922</v>
      </c>
      <c r="Q489" s="40" t="s">
        <v>748</v>
      </c>
      <c r="R489" s="5" t="s">
        <v>221</v>
      </c>
      <c r="S489" s="52"/>
    </row>
    <row r="490" spans="1:20" ht="121.5" customHeight="1">
      <c r="A490" s="1" t="s">
        <v>923</v>
      </c>
      <c r="B490" s="5" t="s">
        <v>924</v>
      </c>
      <c r="C490" s="5" t="s">
        <v>925</v>
      </c>
      <c r="D490" s="5" t="s">
        <v>926</v>
      </c>
      <c r="E490" s="5" t="s">
        <v>927</v>
      </c>
      <c r="F490" s="5" t="s">
        <v>928</v>
      </c>
      <c r="G490" s="5" t="s">
        <v>677</v>
      </c>
      <c r="H490" s="5" t="s">
        <v>929</v>
      </c>
      <c r="I490" s="5" t="s">
        <v>73</v>
      </c>
      <c r="J490" s="56">
        <v>137800</v>
      </c>
      <c r="K490" s="5">
        <v>1</v>
      </c>
      <c r="L490" s="56">
        <v>137800</v>
      </c>
      <c r="M490" s="56">
        <v>137800</v>
      </c>
      <c r="N490" s="5" t="s">
        <v>930</v>
      </c>
      <c r="O490" s="5" t="s">
        <v>931</v>
      </c>
      <c r="P490" s="5" t="s">
        <v>932</v>
      </c>
      <c r="Q490" s="40" t="s">
        <v>933</v>
      </c>
      <c r="R490" s="5" t="s">
        <v>221</v>
      </c>
      <c r="S490" s="52"/>
    </row>
    <row r="491" spans="1:20" ht="105.75" customHeight="1">
      <c r="A491" s="122" t="s">
        <v>934</v>
      </c>
      <c r="B491" s="119" t="s">
        <v>935</v>
      </c>
      <c r="C491" s="119" t="s">
        <v>936</v>
      </c>
      <c r="D491" s="119" t="s">
        <v>937</v>
      </c>
      <c r="E491" s="119" t="s">
        <v>938</v>
      </c>
      <c r="F491" s="119" t="s">
        <v>939</v>
      </c>
      <c r="G491" s="119" t="s">
        <v>677</v>
      </c>
      <c r="H491" s="119" t="s">
        <v>940</v>
      </c>
      <c r="I491" s="119" t="s">
        <v>27</v>
      </c>
      <c r="J491" s="123">
        <v>222109.44</v>
      </c>
      <c r="K491" s="119">
        <v>60</v>
      </c>
      <c r="L491" s="123">
        <v>13326566.4</v>
      </c>
      <c r="M491" s="123">
        <v>13326566.4</v>
      </c>
      <c r="N491" s="119" t="s">
        <v>941</v>
      </c>
      <c r="O491" s="119" t="s">
        <v>942</v>
      </c>
      <c r="P491" s="119" t="s">
        <v>943</v>
      </c>
      <c r="Q491" s="131" t="s">
        <v>31</v>
      </c>
      <c r="R491" s="1" t="s">
        <v>36</v>
      </c>
      <c r="S491" s="52"/>
    </row>
    <row r="492" spans="1:20" ht="105.75" customHeight="1">
      <c r="A492" s="122"/>
      <c r="B492" s="119"/>
      <c r="C492" s="119"/>
      <c r="D492" s="119"/>
      <c r="E492" s="119"/>
      <c r="F492" s="119"/>
      <c r="G492" s="119"/>
      <c r="H492" s="119"/>
      <c r="I492" s="119"/>
      <c r="J492" s="123"/>
      <c r="K492" s="119"/>
      <c r="L492" s="123"/>
      <c r="M492" s="123"/>
      <c r="N492" s="119"/>
      <c r="O492" s="119"/>
      <c r="P492" s="119"/>
      <c r="Q492" s="131"/>
      <c r="R492" s="1" t="s">
        <v>78</v>
      </c>
      <c r="S492" s="52"/>
    </row>
    <row r="493" spans="1:20" ht="105.75" customHeight="1">
      <c r="A493" s="122"/>
      <c r="B493" s="119"/>
      <c r="C493" s="119"/>
      <c r="D493" s="119"/>
      <c r="E493" s="119"/>
      <c r="F493" s="119"/>
      <c r="G493" s="119"/>
      <c r="H493" s="119"/>
      <c r="I493" s="119"/>
      <c r="J493" s="123"/>
      <c r="K493" s="119"/>
      <c r="L493" s="123"/>
      <c r="M493" s="123"/>
      <c r="N493" s="119"/>
      <c r="O493" s="119"/>
      <c r="P493" s="119"/>
      <c r="Q493" s="131"/>
      <c r="R493" s="1" t="s">
        <v>33</v>
      </c>
      <c r="S493" s="52"/>
    </row>
    <row r="494" spans="1:20" ht="85.5" customHeight="1">
      <c r="A494" s="1" t="s">
        <v>944</v>
      </c>
      <c r="B494" s="5" t="s">
        <v>945</v>
      </c>
      <c r="C494" s="5" t="s">
        <v>946</v>
      </c>
      <c r="D494" s="5" t="s">
        <v>947</v>
      </c>
      <c r="E494" s="5" t="s">
        <v>948</v>
      </c>
      <c r="F494" s="5" t="s">
        <v>949</v>
      </c>
      <c r="G494" s="5" t="s">
        <v>677</v>
      </c>
      <c r="H494" s="5" t="s">
        <v>950</v>
      </c>
      <c r="I494" s="5" t="s">
        <v>110</v>
      </c>
      <c r="J494" s="56">
        <v>21821.79</v>
      </c>
      <c r="K494" s="5">
        <v>1</v>
      </c>
      <c r="L494" s="56">
        <v>21821.79</v>
      </c>
      <c r="M494" s="56">
        <v>21821.79</v>
      </c>
      <c r="N494" s="5" t="s">
        <v>920</v>
      </c>
      <c r="O494" s="5" t="s">
        <v>921</v>
      </c>
      <c r="P494" s="5" t="s">
        <v>922</v>
      </c>
      <c r="Q494" s="40" t="s">
        <v>748</v>
      </c>
      <c r="R494" s="5" t="s">
        <v>221</v>
      </c>
      <c r="S494" s="52"/>
    </row>
    <row r="495" spans="1:20" ht="120">
      <c r="A495" s="1" t="s">
        <v>951</v>
      </c>
      <c r="B495" s="5" t="s">
        <v>952</v>
      </c>
      <c r="C495" s="5" t="s">
        <v>953</v>
      </c>
      <c r="D495" s="5" t="s">
        <v>954</v>
      </c>
      <c r="E495" s="5" t="s">
        <v>948</v>
      </c>
      <c r="F495" s="5" t="s">
        <v>955</v>
      </c>
      <c r="G495" s="5" t="s">
        <v>677</v>
      </c>
      <c r="H495" s="5" t="s">
        <v>861</v>
      </c>
      <c r="I495" s="5" t="s">
        <v>27</v>
      </c>
      <c r="J495" s="56">
        <v>194.6</v>
      </c>
      <c r="K495" s="5">
        <v>12</v>
      </c>
      <c r="L495" s="56">
        <v>2335.1999999999998</v>
      </c>
      <c r="M495" s="56">
        <v>2335.1999999999998</v>
      </c>
      <c r="N495" s="5" t="s">
        <v>956</v>
      </c>
      <c r="O495" s="5" t="s">
        <v>957</v>
      </c>
      <c r="P495" s="5" t="s">
        <v>958</v>
      </c>
      <c r="Q495" s="40" t="s">
        <v>959</v>
      </c>
      <c r="R495" s="1" t="s">
        <v>36</v>
      </c>
      <c r="S495" s="52"/>
    </row>
    <row r="496" spans="1:20" ht="105">
      <c r="A496" s="1" t="s">
        <v>960</v>
      </c>
      <c r="B496" s="5" t="s">
        <v>961</v>
      </c>
      <c r="C496" s="5" t="s">
        <v>962</v>
      </c>
      <c r="D496" s="5" t="s">
        <v>963</v>
      </c>
      <c r="E496" s="5" t="s">
        <v>964</v>
      </c>
      <c r="F496" s="5" t="s">
        <v>965</v>
      </c>
      <c r="G496" s="5" t="s">
        <v>677</v>
      </c>
      <c r="H496" s="5" t="s">
        <v>966</v>
      </c>
      <c r="I496" s="5" t="s">
        <v>27</v>
      </c>
      <c r="J496" s="56">
        <v>12096.07</v>
      </c>
      <c r="K496" s="5">
        <v>12</v>
      </c>
      <c r="L496" s="56">
        <v>145152.84</v>
      </c>
      <c r="M496" s="56">
        <v>145152.89000000001</v>
      </c>
      <c r="N496" s="5" t="s">
        <v>967</v>
      </c>
      <c r="O496" s="5" t="s">
        <v>968</v>
      </c>
      <c r="P496" s="5" t="s">
        <v>969</v>
      </c>
      <c r="Q496" s="40" t="s">
        <v>178</v>
      </c>
      <c r="R496" s="1" t="s">
        <v>36</v>
      </c>
    </row>
    <row r="497" spans="1:20" ht="60">
      <c r="A497" s="1" t="s">
        <v>970</v>
      </c>
      <c r="B497" s="5" t="s">
        <v>971</v>
      </c>
      <c r="C497" s="5" t="s">
        <v>972</v>
      </c>
      <c r="D497" s="5" t="s">
        <v>947</v>
      </c>
      <c r="E497" s="5" t="s">
        <v>973</v>
      </c>
      <c r="F497" s="5" t="s">
        <v>974</v>
      </c>
      <c r="G497" s="5" t="s">
        <v>677</v>
      </c>
      <c r="H497" s="5" t="s">
        <v>975</v>
      </c>
      <c r="I497" s="5" t="s">
        <v>110</v>
      </c>
      <c r="J497" s="56">
        <v>10966.22</v>
      </c>
      <c r="K497" s="5">
        <v>1</v>
      </c>
      <c r="L497" s="56">
        <v>10966.22</v>
      </c>
      <c r="M497" s="56">
        <v>10966.22</v>
      </c>
      <c r="N497" s="5" t="s">
        <v>920</v>
      </c>
      <c r="O497" s="5" t="s">
        <v>921</v>
      </c>
      <c r="P497" s="5" t="s">
        <v>922</v>
      </c>
      <c r="Q497" s="40" t="s">
        <v>976</v>
      </c>
      <c r="R497" s="5" t="s">
        <v>221</v>
      </c>
      <c r="S497" s="52"/>
    </row>
    <row r="498" spans="1:20" ht="75" customHeight="1">
      <c r="A498" s="122" t="s">
        <v>977</v>
      </c>
      <c r="B498" s="119" t="s">
        <v>978</v>
      </c>
      <c r="C498" s="119" t="s">
        <v>979</v>
      </c>
      <c r="D498" s="119" t="s">
        <v>980</v>
      </c>
      <c r="E498" s="119" t="s">
        <v>981</v>
      </c>
      <c r="F498" s="119" t="s">
        <v>982</v>
      </c>
      <c r="G498" s="119" t="s">
        <v>677</v>
      </c>
      <c r="H498" s="5" t="s">
        <v>983</v>
      </c>
      <c r="I498" s="5" t="s">
        <v>73</v>
      </c>
      <c r="J498" s="56">
        <v>445</v>
      </c>
      <c r="K498" s="5">
        <v>10</v>
      </c>
      <c r="L498" s="56">
        <v>4450</v>
      </c>
      <c r="M498" s="123">
        <v>9950</v>
      </c>
      <c r="N498" s="119" t="s">
        <v>984</v>
      </c>
      <c r="O498" s="119" t="s">
        <v>985</v>
      </c>
      <c r="P498" s="119" t="s">
        <v>986</v>
      </c>
      <c r="Q498" s="119" t="s">
        <v>987</v>
      </c>
      <c r="R498" s="119" t="s">
        <v>221</v>
      </c>
      <c r="S498" s="52"/>
    </row>
    <row r="499" spans="1:20" ht="75">
      <c r="A499" s="122"/>
      <c r="B499" s="119"/>
      <c r="C499" s="119"/>
      <c r="D499" s="119"/>
      <c r="E499" s="119"/>
      <c r="F499" s="119"/>
      <c r="G499" s="119"/>
      <c r="H499" s="5" t="s">
        <v>988</v>
      </c>
      <c r="I499" s="5" t="s">
        <v>73</v>
      </c>
      <c r="J499" s="56">
        <v>550</v>
      </c>
      <c r="K499" s="5">
        <v>10</v>
      </c>
      <c r="L499" s="56">
        <v>5500</v>
      </c>
      <c r="M499" s="123"/>
      <c r="N499" s="123"/>
      <c r="O499" s="123"/>
      <c r="P499" s="123"/>
      <c r="Q499" s="119"/>
      <c r="R499" s="119"/>
      <c r="S499" s="52"/>
    </row>
    <row r="500" spans="1:20" ht="105">
      <c r="A500" s="1" t="s">
        <v>989</v>
      </c>
      <c r="B500" s="5" t="s">
        <v>978</v>
      </c>
      <c r="C500" s="5" t="s">
        <v>990</v>
      </c>
      <c r="D500" s="5" t="s">
        <v>980</v>
      </c>
      <c r="E500" s="5" t="s">
        <v>991</v>
      </c>
      <c r="F500" s="5" t="s">
        <v>992</v>
      </c>
      <c r="G500" s="5" t="s">
        <v>677</v>
      </c>
      <c r="H500" s="5" t="s">
        <v>993</v>
      </c>
      <c r="I500" s="5" t="s">
        <v>73</v>
      </c>
      <c r="J500" s="56">
        <v>90</v>
      </c>
      <c r="K500" s="5">
        <v>20</v>
      </c>
      <c r="L500" s="56">
        <v>1800</v>
      </c>
      <c r="M500" s="56">
        <v>1800</v>
      </c>
      <c r="N500" s="5" t="s">
        <v>994</v>
      </c>
      <c r="O500" s="5" t="s">
        <v>995</v>
      </c>
      <c r="P500" s="5" t="s">
        <v>996</v>
      </c>
      <c r="Q500" s="40" t="s">
        <v>987</v>
      </c>
      <c r="R500" s="5" t="s">
        <v>221</v>
      </c>
    </row>
    <row r="501" spans="1:20" ht="90">
      <c r="A501" s="1" t="s">
        <v>997</v>
      </c>
      <c r="B501" s="5" t="s">
        <v>998</v>
      </c>
      <c r="C501" s="5" t="s">
        <v>999</v>
      </c>
      <c r="D501" s="5" t="s">
        <v>1000</v>
      </c>
      <c r="E501" s="5" t="s">
        <v>1001</v>
      </c>
      <c r="F501" s="5" t="s">
        <v>1002</v>
      </c>
      <c r="G501" s="5" t="s">
        <v>677</v>
      </c>
      <c r="H501" s="5" t="s">
        <v>1003</v>
      </c>
      <c r="I501" s="5" t="s">
        <v>73</v>
      </c>
      <c r="J501" s="56">
        <v>18600</v>
      </c>
      <c r="K501" s="5">
        <v>1</v>
      </c>
      <c r="L501" s="56">
        <v>18600</v>
      </c>
      <c r="M501" s="56">
        <v>18600</v>
      </c>
      <c r="N501" s="5" t="s">
        <v>1004</v>
      </c>
      <c r="O501" s="5" t="s">
        <v>1005</v>
      </c>
      <c r="P501" s="5" t="s">
        <v>1006</v>
      </c>
      <c r="Q501" s="40" t="s">
        <v>1007</v>
      </c>
      <c r="R501" s="5" t="s">
        <v>221</v>
      </c>
    </row>
    <row r="502" spans="1:20" ht="97.5" customHeight="1">
      <c r="A502" s="1" t="s">
        <v>1008</v>
      </c>
      <c r="B502" s="5" t="s">
        <v>1009</v>
      </c>
      <c r="C502" s="5" t="s">
        <v>1010</v>
      </c>
      <c r="D502" s="5" t="s">
        <v>1011</v>
      </c>
      <c r="E502" s="4">
        <v>46057</v>
      </c>
      <c r="F502" s="4">
        <v>46422</v>
      </c>
      <c r="G502" s="5" t="s">
        <v>677</v>
      </c>
      <c r="H502" s="5" t="s">
        <v>1012</v>
      </c>
      <c r="I502" s="5" t="s">
        <v>110</v>
      </c>
      <c r="J502" s="56">
        <v>64700</v>
      </c>
      <c r="K502" s="5">
        <v>1</v>
      </c>
      <c r="L502" s="56">
        <v>64700</v>
      </c>
      <c r="M502" s="56">
        <v>64700</v>
      </c>
      <c r="N502" s="5" t="s">
        <v>1013</v>
      </c>
      <c r="O502" s="5" t="s">
        <v>1014</v>
      </c>
      <c r="P502" s="5" t="s">
        <v>1015</v>
      </c>
      <c r="Q502" s="40" t="s">
        <v>477</v>
      </c>
      <c r="R502" s="5" t="s">
        <v>221</v>
      </c>
    </row>
    <row r="503" spans="1:20" ht="130.5" customHeight="1">
      <c r="A503" s="1" t="s">
        <v>1016</v>
      </c>
      <c r="B503" s="5" t="s">
        <v>1017</v>
      </c>
      <c r="C503" s="5" t="s">
        <v>1018</v>
      </c>
      <c r="D503" s="5" t="s">
        <v>1019</v>
      </c>
      <c r="E503" s="4">
        <v>46086</v>
      </c>
      <c r="F503" s="4">
        <v>47912</v>
      </c>
      <c r="G503" s="5" t="s">
        <v>677</v>
      </c>
      <c r="H503" s="5" t="s">
        <v>1020</v>
      </c>
      <c r="I503" s="5" t="s">
        <v>27</v>
      </c>
      <c r="J503" s="56">
        <v>28599.99</v>
      </c>
      <c r="K503" s="5">
        <v>60</v>
      </c>
      <c r="L503" s="56">
        <v>1715999.4</v>
      </c>
      <c r="M503" s="56">
        <v>1715999.4</v>
      </c>
      <c r="N503" s="5" t="s">
        <v>1021</v>
      </c>
      <c r="O503" s="5" t="s">
        <v>1022</v>
      </c>
      <c r="P503" s="5" t="s">
        <v>1023</v>
      </c>
      <c r="Q503" s="40" t="s">
        <v>1024</v>
      </c>
      <c r="R503" s="5" t="s">
        <v>221</v>
      </c>
    </row>
    <row r="504" spans="1:20" ht="75" customHeight="1">
      <c r="A504" s="1" t="s">
        <v>1025</v>
      </c>
      <c r="B504" s="5" t="s">
        <v>1026</v>
      </c>
      <c r="C504" s="5" t="s">
        <v>1027</v>
      </c>
      <c r="D504" s="5" t="s">
        <v>1028</v>
      </c>
      <c r="E504" s="4">
        <v>46063</v>
      </c>
      <c r="F504" s="4">
        <v>46428</v>
      </c>
      <c r="G504" s="5" t="s">
        <v>677</v>
      </c>
      <c r="H504" s="5" t="s">
        <v>1029</v>
      </c>
      <c r="I504" s="5" t="s">
        <v>73</v>
      </c>
      <c r="J504" s="56">
        <v>0.55000000000000004</v>
      </c>
      <c r="K504" s="5">
        <v>10000</v>
      </c>
      <c r="L504" s="56">
        <v>5500</v>
      </c>
      <c r="M504" s="56">
        <v>5500</v>
      </c>
      <c r="N504" s="5" t="s">
        <v>1030</v>
      </c>
      <c r="O504" s="5" t="s">
        <v>1031</v>
      </c>
      <c r="P504" s="5" t="s">
        <v>1032</v>
      </c>
      <c r="Q504" s="40" t="s">
        <v>670</v>
      </c>
      <c r="R504" s="5" t="s">
        <v>221</v>
      </c>
    </row>
    <row r="505" spans="1:20" ht="60" customHeight="1">
      <c r="A505" s="1" t="s">
        <v>1033</v>
      </c>
      <c r="B505" s="5" t="s">
        <v>1034</v>
      </c>
      <c r="C505" s="5" t="s">
        <v>1035</v>
      </c>
      <c r="D505" s="5" t="s">
        <v>1036</v>
      </c>
      <c r="E505" s="4">
        <v>46066</v>
      </c>
      <c r="F505" s="4">
        <v>46431</v>
      </c>
      <c r="G505" s="5" t="s">
        <v>677</v>
      </c>
      <c r="H505" s="5" t="s">
        <v>1037</v>
      </c>
      <c r="I505" s="5" t="s">
        <v>110</v>
      </c>
      <c r="J505" s="56">
        <v>97680.25</v>
      </c>
      <c r="K505" s="5">
        <v>1</v>
      </c>
      <c r="L505" s="56">
        <v>97680.25</v>
      </c>
      <c r="M505" s="56">
        <v>97680.25</v>
      </c>
      <c r="N505" s="5" t="s">
        <v>920</v>
      </c>
      <c r="O505" s="5" t="s">
        <v>921</v>
      </c>
      <c r="P505" s="5" t="s">
        <v>1038</v>
      </c>
      <c r="Q505" s="40" t="s">
        <v>1039</v>
      </c>
      <c r="R505" s="58" t="s">
        <v>78</v>
      </c>
    </row>
    <row r="506" spans="1:20" ht="105">
      <c r="A506" s="1" t="s">
        <v>1040</v>
      </c>
      <c r="B506" s="5" t="s">
        <v>1041</v>
      </c>
      <c r="C506" s="5" t="s">
        <v>1042</v>
      </c>
      <c r="D506" s="5" t="s">
        <v>1043</v>
      </c>
      <c r="E506" s="4">
        <v>46076</v>
      </c>
      <c r="F506" s="4">
        <v>47172</v>
      </c>
      <c r="G506" s="5" t="s">
        <v>677</v>
      </c>
      <c r="H506" s="5" t="s">
        <v>1044</v>
      </c>
      <c r="I506" s="5" t="s">
        <v>73</v>
      </c>
      <c r="J506" s="56">
        <v>42998</v>
      </c>
      <c r="K506" s="5">
        <v>1</v>
      </c>
      <c r="L506" s="56">
        <v>42998</v>
      </c>
      <c r="M506" s="56">
        <v>42998</v>
      </c>
      <c r="N506" s="59" t="s">
        <v>1045</v>
      </c>
      <c r="O506" s="5" t="s">
        <v>189</v>
      </c>
      <c r="P506" s="5" t="s">
        <v>190</v>
      </c>
      <c r="Q506" s="40" t="s">
        <v>1046</v>
      </c>
      <c r="R506" s="1" t="s">
        <v>36</v>
      </c>
    </row>
    <row r="507" spans="1:20" ht="90">
      <c r="A507" s="60" t="s">
        <v>1047</v>
      </c>
      <c r="B507" s="5" t="s">
        <v>1048</v>
      </c>
      <c r="C507" s="5" t="s">
        <v>1049</v>
      </c>
      <c r="D507" s="5" t="s">
        <v>947</v>
      </c>
      <c r="E507" s="5" t="s">
        <v>1050</v>
      </c>
      <c r="F507" s="5" t="s">
        <v>1051</v>
      </c>
      <c r="G507" s="5" t="s">
        <v>677</v>
      </c>
      <c r="H507" s="5" t="s">
        <v>1052</v>
      </c>
      <c r="I507" s="5" t="s">
        <v>110</v>
      </c>
      <c r="J507" s="56">
        <v>26234</v>
      </c>
      <c r="K507" s="5">
        <v>1</v>
      </c>
      <c r="L507" s="56">
        <v>26234</v>
      </c>
      <c r="M507" s="56">
        <v>26234</v>
      </c>
      <c r="N507" s="5" t="s">
        <v>920</v>
      </c>
      <c r="O507" s="5" t="s">
        <v>921</v>
      </c>
      <c r="P507" s="5" t="s">
        <v>922</v>
      </c>
      <c r="Q507" s="40" t="s">
        <v>748</v>
      </c>
      <c r="R507" s="5" t="s">
        <v>221</v>
      </c>
    </row>
    <row r="508" spans="1:20" ht="84.75" customHeight="1">
      <c r="A508" s="60" t="s">
        <v>1053</v>
      </c>
      <c r="B508" s="5" t="s">
        <v>1054</v>
      </c>
      <c r="C508" s="5" t="s">
        <v>1049</v>
      </c>
      <c r="D508" s="5" t="s">
        <v>947</v>
      </c>
      <c r="E508" s="5" t="s">
        <v>1050</v>
      </c>
      <c r="F508" s="5" t="s">
        <v>1051</v>
      </c>
      <c r="G508" s="5" t="s">
        <v>677</v>
      </c>
      <c r="H508" s="5" t="s">
        <v>1055</v>
      </c>
      <c r="I508" s="5" t="s">
        <v>110</v>
      </c>
      <c r="J508" s="56">
        <v>61157.29</v>
      </c>
      <c r="K508" s="5">
        <v>1</v>
      </c>
      <c r="L508" s="56">
        <v>61157.29</v>
      </c>
      <c r="M508" s="56">
        <v>61157.29</v>
      </c>
      <c r="N508" s="5" t="s">
        <v>920</v>
      </c>
      <c r="O508" s="5" t="s">
        <v>921</v>
      </c>
      <c r="P508" s="5" t="s">
        <v>922</v>
      </c>
      <c r="Q508" s="61" t="s">
        <v>488</v>
      </c>
      <c r="R508" s="58" t="s">
        <v>78</v>
      </c>
      <c r="T508" s="57"/>
    </row>
    <row r="509" spans="1:20" ht="87" customHeight="1">
      <c r="A509" s="62" t="s">
        <v>1056</v>
      </c>
      <c r="B509" s="43" t="s">
        <v>1057</v>
      </c>
      <c r="C509" s="43" t="s">
        <v>1058</v>
      </c>
      <c r="D509" s="43" t="s">
        <v>947</v>
      </c>
      <c r="E509" s="43" t="s">
        <v>1059</v>
      </c>
      <c r="F509" s="43" t="s">
        <v>1060</v>
      </c>
      <c r="G509" s="43" t="s">
        <v>677</v>
      </c>
      <c r="H509" s="43" t="s">
        <v>1061</v>
      </c>
      <c r="I509" s="43" t="s">
        <v>110</v>
      </c>
      <c r="J509" s="63">
        <v>26118.31</v>
      </c>
      <c r="K509" s="43">
        <v>1</v>
      </c>
      <c r="L509" s="63">
        <v>26118.31</v>
      </c>
      <c r="M509" s="63">
        <v>26118.31</v>
      </c>
      <c r="N509" s="43" t="s">
        <v>920</v>
      </c>
      <c r="O509" s="43" t="s">
        <v>921</v>
      </c>
      <c r="P509" s="43" t="s">
        <v>922</v>
      </c>
      <c r="Q509" s="64" t="s">
        <v>976</v>
      </c>
      <c r="R509" s="43" t="s">
        <v>221</v>
      </c>
      <c r="T509" s="57"/>
    </row>
    <row r="510" spans="1:20" ht="87" customHeight="1">
      <c r="A510" s="60" t="s">
        <v>1062</v>
      </c>
      <c r="B510" s="5" t="s">
        <v>1063</v>
      </c>
      <c r="C510" s="5" t="s">
        <v>1064</v>
      </c>
      <c r="D510" s="5" t="s">
        <v>895</v>
      </c>
      <c r="E510" s="4">
        <v>46112</v>
      </c>
      <c r="F510" s="5" t="s">
        <v>1065</v>
      </c>
      <c r="G510" s="5" t="s">
        <v>677</v>
      </c>
      <c r="H510" s="5" t="s">
        <v>1066</v>
      </c>
      <c r="I510" s="5" t="s">
        <v>73</v>
      </c>
      <c r="J510" s="56">
        <v>16990</v>
      </c>
      <c r="K510" s="5">
        <v>4</v>
      </c>
      <c r="L510" s="56">
        <v>67960</v>
      </c>
      <c r="M510" s="56">
        <v>67960</v>
      </c>
      <c r="N510" s="5" t="s">
        <v>899</v>
      </c>
      <c r="O510" s="5" t="s">
        <v>900</v>
      </c>
      <c r="P510" s="5" t="s">
        <v>901</v>
      </c>
      <c r="Q510" s="40" t="s">
        <v>1067</v>
      </c>
      <c r="R510" s="5" t="s">
        <v>221</v>
      </c>
      <c r="T510" s="57"/>
    </row>
    <row r="511" spans="1:20" ht="87" customHeight="1">
      <c r="A511" s="122" t="s">
        <v>1068</v>
      </c>
      <c r="B511" s="119" t="s">
        <v>1069</v>
      </c>
      <c r="C511" s="119" t="s">
        <v>1070</v>
      </c>
      <c r="D511" s="119" t="s">
        <v>1071</v>
      </c>
      <c r="E511" s="119" t="s">
        <v>1072</v>
      </c>
      <c r="F511" s="119" t="s">
        <v>1073</v>
      </c>
      <c r="G511" s="119" t="s">
        <v>677</v>
      </c>
      <c r="H511" s="5" t="s">
        <v>1074</v>
      </c>
      <c r="I511" s="5" t="s">
        <v>110</v>
      </c>
      <c r="J511" s="56">
        <v>200</v>
      </c>
      <c r="K511" s="5">
        <v>1</v>
      </c>
      <c r="L511" s="56">
        <v>200</v>
      </c>
      <c r="M511" s="123">
        <v>8999</v>
      </c>
      <c r="N511" s="119" t="s">
        <v>838</v>
      </c>
      <c r="O511" s="119" t="s">
        <v>839</v>
      </c>
      <c r="P511" s="119" t="s">
        <v>840</v>
      </c>
      <c r="Q511" s="119" t="s">
        <v>1075</v>
      </c>
      <c r="R511" s="119" t="s">
        <v>221</v>
      </c>
      <c r="T511" s="57"/>
    </row>
    <row r="512" spans="1:20" ht="87" customHeight="1">
      <c r="A512" s="122"/>
      <c r="B512" s="119"/>
      <c r="C512" s="119"/>
      <c r="D512" s="119"/>
      <c r="E512" s="119"/>
      <c r="F512" s="119"/>
      <c r="G512" s="119"/>
      <c r="H512" s="5" t="s">
        <v>1076</v>
      </c>
      <c r="I512" s="5" t="s">
        <v>110</v>
      </c>
      <c r="J512" s="56">
        <v>3000</v>
      </c>
      <c r="K512" s="5">
        <v>1</v>
      </c>
      <c r="L512" s="56">
        <v>3000</v>
      </c>
      <c r="M512" s="123"/>
      <c r="N512" s="123"/>
      <c r="O512" s="123"/>
      <c r="P512" s="123"/>
      <c r="Q512" s="119"/>
      <c r="R512" s="119"/>
      <c r="T512" s="57"/>
    </row>
    <row r="513" spans="1:20" ht="87" customHeight="1">
      <c r="A513" s="122"/>
      <c r="B513" s="119"/>
      <c r="C513" s="119"/>
      <c r="D513" s="119"/>
      <c r="E513" s="119"/>
      <c r="F513" s="119"/>
      <c r="G513" s="119"/>
      <c r="H513" s="5" t="s">
        <v>1077</v>
      </c>
      <c r="I513" s="5" t="s">
        <v>110</v>
      </c>
      <c r="J513" s="56">
        <v>4000</v>
      </c>
      <c r="K513" s="5">
        <v>1</v>
      </c>
      <c r="L513" s="56">
        <v>4000</v>
      </c>
      <c r="M513" s="123"/>
      <c r="N513" s="123"/>
      <c r="O513" s="123"/>
      <c r="P513" s="123"/>
      <c r="Q513" s="119"/>
      <c r="R513" s="119"/>
      <c r="T513" s="57"/>
    </row>
    <row r="514" spans="1:20" ht="87" customHeight="1">
      <c r="A514" s="122"/>
      <c r="B514" s="119"/>
      <c r="C514" s="119"/>
      <c r="D514" s="119"/>
      <c r="E514" s="119"/>
      <c r="F514" s="119"/>
      <c r="G514" s="119"/>
      <c r="H514" s="5" t="s">
        <v>1078</v>
      </c>
      <c r="I514" s="5" t="s">
        <v>110</v>
      </c>
      <c r="J514" s="56">
        <v>300</v>
      </c>
      <c r="K514" s="5">
        <v>1</v>
      </c>
      <c r="L514" s="56">
        <v>300</v>
      </c>
      <c r="M514" s="123"/>
      <c r="N514" s="123"/>
      <c r="O514" s="123"/>
      <c r="P514" s="123"/>
      <c r="Q514" s="119"/>
      <c r="R514" s="119"/>
      <c r="T514" s="57"/>
    </row>
    <row r="515" spans="1:20" ht="87" customHeight="1">
      <c r="A515" s="122"/>
      <c r="B515" s="119"/>
      <c r="C515" s="119"/>
      <c r="D515" s="119"/>
      <c r="E515" s="119"/>
      <c r="F515" s="119"/>
      <c r="G515" s="119"/>
      <c r="H515" s="5" t="s">
        <v>1079</v>
      </c>
      <c r="I515" s="5" t="s">
        <v>110</v>
      </c>
      <c r="J515" s="56">
        <v>200</v>
      </c>
      <c r="K515" s="5">
        <v>1</v>
      </c>
      <c r="L515" s="56">
        <v>200</v>
      </c>
      <c r="M515" s="123"/>
      <c r="N515" s="123"/>
      <c r="O515" s="123"/>
      <c r="P515" s="123"/>
      <c r="Q515" s="119"/>
      <c r="R515" s="119"/>
      <c r="T515" s="57"/>
    </row>
    <row r="516" spans="1:20" ht="87" customHeight="1">
      <c r="A516" s="122"/>
      <c r="B516" s="119"/>
      <c r="C516" s="119"/>
      <c r="D516" s="119"/>
      <c r="E516" s="119"/>
      <c r="F516" s="119"/>
      <c r="G516" s="119"/>
      <c r="H516" s="5" t="s">
        <v>1080</v>
      </c>
      <c r="I516" s="5" t="s">
        <v>110</v>
      </c>
      <c r="J516" s="56">
        <v>299</v>
      </c>
      <c r="K516" s="5">
        <v>1</v>
      </c>
      <c r="L516" s="56">
        <v>299</v>
      </c>
      <c r="M516" s="123"/>
      <c r="N516" s="123"/>
      <c r="O516" s="123"/>
      <c r="P516" s="123"/>
      <c r="Q516" s="119"/>
      <c r="R516" s="119"/>
      <c r="T516" s="57"/>
    </row>
    <row r="517" spans="1:20" ht="87" customHeight="1">
      <c r="A517" s="122"/>
      <c r="B517" s="119"/>
      <c r="C517" s="119"/>
      <c r="D517" s="119"/>
      <c r="E517" s="119"/>
      <c r="F517" s="119"/>
      <c r="G517" s="119"/>
      <c r="H517" s="5" t="s">
        <v>1081</v>
      </c>
      <c r="I517" s="5" t="s">
        <v>110</v>
      </c>
      <c r="J517" s="56">
        <v>200</v>
      </c>
      <c r="K517" s="5">
        <v>1</v>
      </c>
      <c r="L517" s="56">
        <v>200</v>
      </c>
      <c r="M517" s="123"/>
      <c r="N517" s="123"/>
      <c r="O517" s="123"/>
      <c r="P517" s="123"/>
      <c r="Q517" s="119"/>
      <c r="R517" s="119"/>
      <c r="T517" s="57"/>
    </row>
    <row r="518" spans="1:20" ht="87" customHeight="1">
      <c r="A518" s="122"/>
      <c r="B518" s="119"/>
      <c r="C518" s="119"/>
      <c r="D518" s="119"/>
      <c r="E518" s="119"/>
      <c r="F518" s="119"/>
      <c r="G518" s="119"/>
      <c r="H518" s="5" t="s">
        <v>1082</v>
      </c>
      <c r="I518" s="5" t="s">
        <v>110</v>
      </c>
      <c r="J518" s="56">
        <v>300</v>
      </c>
      <c r="K518" s="5">
        <v>1</v>
      </c>
      <c r="L518" s="56">
        <v>300</v>
      </c>
      <c r="M518" s="123"/>
      <c r="N518" s="123"/>
      <c r="O518" s="123"/>
      <c r="P518" s="123"/>
      <c r="Q518" s="119"/>
      <c r="R518" s="119"/>
      <c r="T518" s="57"/>
    </row>
    <row r="519" spans="1:20" ht="45">
      <c r="A519" s="122"/>
      <c r="B519" s="119"/>
      <c r="C519" s="119"/>
      <c r="D519" s="119"/>
      <c r="E519" s="119"/>
      <c r="F519" s="119"/>
      <c r="G519" s="119"/>
      <c r="H519" s="5" t="s">
        <v>1083</v>
      </c>
      <c r="I519" s="5" t="s">
        <v>110</v>
      </c>
      <c r="J519" s="56">
        <v>500</v>
      </c>
      <c r="K519" s="5">
        <v>1</v>
      </c>
      <c r="L519" s="56">
        <v>500</v>
      </c>
      <c r="M519" s="123"/>
      <c r="N519" s="123"/>
      <c r="O519" s="123"/>
      <c r="P519" s="123"/>
      <c r="Q519" s="119"/>
      <c r="R519" s="119"/>
      <c r="S519" s="57"/>
      <c r="T519" s="57"/>
    </row>
    <row r="520" spans="1:20" ht="30" customHeight="1">
      <c r="A520" s="127" t="s">
        <v>1084</v>
      </c>
      <c r="B520" s="128" t="s">
        <v>1085</v>
      </c>
      <c r="C520" s="128" t="s">
        <v>1070</v>
      </c>
      <c r="D520" s="128" t="s">
        <v>1086</v>
      </c>
      <c r="E520" s="128" t="s">
        <v>1087</v>
      </c>
      <c r="F520" s="128" t="s">
        <v>1088</v>
      </c>
      <c r="G520" s="128" t="s">
        <v>677</v>
      </c>
      <c r="H520" s="45" t="s">
        <v>1089</v>
      </c>
      <c r="I520" s="45" t="s">
        <v>73</v>
      </c>
      <c r="J520" s="65">
        <v>588062</v>
      </c>
      <c r="K520" s="45">
        <v>4</v>
      </c>
      <c r="L520" s="65">
        <v>2352248</v>
      </c>
      <c r="M520" s="129">
        <v>10616278</v>
      </c>
      <c r="N520" s="128" t="s">
        <v>1090</v>
      </c>
      <c r="O520" s="128" t="s">
        <v>1091</v>
      </c>
      <c r="P520" s="128" t="s">
        <v>1092</v>
      </c>
      <c r="Q520" s="128" t="s">
        <v>1093</v>
      </c>
      <c r="R520" s="130" t="s">
        <v>36</v>
      </c>
      <c r="S520" s="57"/>
      <c r="T520" s="57"/>
    </row>
    <row r="521" spans="1:20" ht="30">
      <c r="A521" s="127"/>
      <c r="B521" s="128"/>
      <c r="C521" s="128"/>
      <c r="D521" s="128"/>
      <c r="E521" s="128"/>
      <c r="F521" s="128"/>
      <c r="G521" s="128"/>
      <c r="H521" s="5" t="s">
        <v>1094</v>
      </c>
      <c r="I521" s="5" t="s">
        <v>73</v>
      </c>
      <c r="J521" s="56">
        <v>230000</v>
      </c>
      <c r="K521" s="5">
        <v>1</v>
      </c>
      <c r="L521" s="56">
        <v>230000</v>
      </c>
      <c r="M521" s="129"/>
      <c r="N521" s="129"/>
      <c r="O521" s="129"/>
      <c r="P521" s="129"/>
      <c r="Q521" s="128"/>
      <c r="R521" s="128"/>
      <c r="S521" s="57"/>
      <c r="T521" s="57"/>
    </row>
    <row r="522" spans="1:20">
      <c r="A522" s="127"/>
      <c r="B522" s="128"/>
      <c r="C522" s="128"/>
      <c r="D522" s="128"/>
      <c r="E522" s="128"/>
      <c r="F522" s="128"/>
      <c r="G522" s="128"/>
      <c r="H522" s="5" t="s">
        <v>1095</v>
      </c>
      <c r="I522" s="5" t="s">
        <v>73</v>
      </c>
      <c r="J522" s="56">
        <v>900000</v>
      </c>
      <c r="K522" s="5">
        <v>1</v>
      </c>
      <c r="L522" s="56">
        <v>900000</v>
      </c>
      <c r="M522" s="129"/>
      <c r="N522" s="129"/>
      <c r="O522" s="129"/>
      <c r="P522" s="129"/>
      <c r="Q522" s="128"/>
      <c r="R522" s="128"/>
      <c r="S522" s="57"/>
      <c r="T522" s="57"/>
    </row>
    <row r="523" spans="1:20" ht="45">
      <c r="A523" s="127"/>
      <c r="B523" s="128"/>
      <c r="C523" s="128"/>
      <c r="D523" s="128"/>
      <c r="E523" s="128"/>
      <c r="F523" s="128"/>
      <c r="G523" s="128"/>
      <c r="H523" s="5" t="s">
        <v>1096</v>
      </c>
      <c r="I523" s="5" t="s">
        <v>73</v>
      </c>
      <c r="J523" s="56">
        <v>9250.98</v>
      </c>
      <c r="K523" s="5">
        <v>50</v>
      </c>
      <c r="L523" s="56">
        <v>462549</v>
      </c>
      <c r="M523" s="129"/>
      <c r="N523" s="129"/>
      <c r="O523" s="129"/>
      <c r="P523" s="129"/>
      <c r="Q523" s="128"/>
      <c r="R523" s="128"/>
      <c r="S523" s="57"/>
      <c r="T523" s="57"/>
    </row>
    <row r="524" spans="1:20" ht="60">
      <c r="A524" s="127"/>
      <c r="B524" s="128"/>
      <c r="C524" s="128"/>
      <c r="D524" s="128"/>
      <c r="E524" s="128"/>
      <c r="F524" s="128"/>
      <c r="G524" s="128"/>
      <c r="H524" s="5" t="s">
        <v>1097</v>
      </c>
      <c r="I524" s="5" t="s">
        <v>73</v>
      </c>
      <c r="J524" s="56">
        <v>164252</v>
      </c>
      <c r="K524" s="5">
        <v>1</v>
      </c>
      <c r="L524" s="56">
        <v>164252</v>
      </c>
      <c r="M524" s="129"/>
      <c r="N524" s="129"/>
      <c r="O524" s="129"/>
      <c r="P524" s="129"/>
      <c r="Q524" s="128"/>
      <c r="R524" s="128"/>
      <c r="S524" s="57"/>
      <c r="T524" s="57"/>
    </row>
    <row r="525" spans="1:20" ht="30">
      <c r="A525" s="127"/>
      <c r="B525" s="128"/>
      <c r="C525" s="128"/>
      <c r="D525" s="128"/>
      <c r="E525" s="128"/>
      <c r="F525" s="128"/>
      <c r="G525" s="128"/>
      <c r="H525" s="5" t="s">
        <v>1098</v>
      </c>
      <c r="I525" s="5" t="s">
        <v>73</v>
      </c>
      <c r="J525" s="56">
        <v>832942</v>
      </c>
      <c r="K525" s="5">
        <v>1</v>
      </c>
      <c r="L525" s="56">
        <v>832942</v>
      </c>
      <c r="M525" s="129"/>
      <c r="N525" s="129"/>
      <c r="O525" s="129"/>
      <c r="P525" s="129"/>
      <c r="Q525" s="128"/>
      <c r="R525" s="128"/>
      <c r="S525" s="57"/>
      <c r="T525" s="57"/>
    </row>
    <row r="526" spans="1:20">
      <c r="A526" s="127"/>
      <c r="B526" s="128"/>
      <c r="C526" s="128"/>
      <c r="D526" s="128"/>
      <c r="E526" s="128"/>
      <c r="F526" s="128"/>
      <c r="G526" s="128"/>
      <c r="H526" s="5" t="s">
        <v>1099</v>
      </c>
      <c r="I526" s="5" t="s">
        <v>73</v>
      </c>
      <c r="J526" s="56">
        <v>262143.5</v>
      </c>
      <c r="K526" s="5">
        <v>2</v>
      </c>
      <c r="L526" s="56">
        <v>524287</v>
      </c>
      <c r="M526" s="129"/>
      <c r="N526" s="129"/>
      <c r="O526" s="129"/>
      <c r="P526" s="129"/>
      <c r="Q526" s="128"/>
      <c r="R526" s="128"/>
      <c r="S526" s="57"/>
      <c r="T526" s="57"/>
    </row>
    <row r="527" spans="1:20" ht="30">
      <c r="A527" s="127"/>
      <c r="B527" s="128"/>
      <c r="C527" s="128"/>
      <c r="D527" s="128"/>
      <c r="E527" s="128"/>
      <c r="F527" s="128"/>
      <c r="G527" s="128"/>
      <c r="H527" s="5" t="s">
        <v>1100</v>
      </c>
      <c r="I527" s="5" t="s">
        <v>73</v>
      </c>
      <c r="J527" s="56">
        <v>790000</v>
      </c>
      <c r="K527" s="5">
        <v>5</v>
      </c>
      <c r="L527" s="56">
        <v>3950000</v>
      </c>
      <c r="M527" s="129"/>
      <c r="N527" s="129"/>
      <c r="O527" s="129"/>
      <c r="P527" s="129"/>
      <c r="Q527" s="128"/>
      <c r="R527" s="128"/>
      <c r="S527" s="57"/>
      <c r="T527" s="57"/>
    </row>
    <row r="528" spans="1:20" ht="13.5" customHeight="1">
      <c r="A528" s="127"/>
      <c r="B528" s="128"/>
      <c r="C528" s="128"/>
      <c r="D528" s="128"/>
      <c r="E528" s="128"/>
      <c r="F528" s="128"/>
      <c r="G528" s="128"/>
      <c r="H528" s="119" t="s">
        <v>1101</v>
      </c>
      <c r="I528" s="119" t="s">
        <v>73</v>
      </c>
      <c r="J528" s="123">
        <v>1200000</v>
      </c>
      <c r="K528" s="119">
        <v>1</v>
      </c>
      <c r="L528" s="123">
        <v>1200000</v>
      </c>
      <c r="M528" s="129"/>
      <c r="N528" s="129"/>
      <c r="O528" s="129"/>
      <c r="P528" s="129"/>
      <c r="Q528" s="128"/>
      <c r="R528" s="128"/>
      <c r="S528" s="57"/>
      <c r="T528" s="57"/>
    </row>
    <row r="529" spans="1:20">
      <c r="A529" s="127"/>
      <c r="B529" s="128"/>
      <c r="C529" s="128"/>
      <c r="D529" s="128"/>
      <c r="E529" s="128"/>
      <c r="F529" s="128"/>
      <c r="G529" s="128"/>
      <c r="H529" s="119"/>
      <c r="I529" s="119"/>
      <c r="J529" s="123"/>
      <c r="K529" s="119"/>
      <c r="L529" s="123"/>
      <c r="M529" s="123"/>
      <c r="N529" s="123"/>
      <c r="O529" s="123"/>
      <c r="P529" s="123"/>
      <c r="Q529" s="128"/>
      <c r="R529" s="128"/>
      <c r="S529" s="57"/>
      <c r="T529" s="57"/>
    </row>
    <row r="530" spans="1:20" ht="23.25" customHeight="1">
      <c r="A530" s="122" t="s">
        <v>1102</v>
      </c>
      <c r="B530" s="119" t="s">
        <v>1103</v>
      </c>
      <c r="C530" s="119" t="s">
        <v>1104</v>
      </c>
      <c r="D530" s="119" t="s">
        <v>1105</v>
      </c>
      <c r="E530" s="119" t="s">
        <v>1106</v>
      </c>
      <c r="F530" s="119" t="s">
        <v>1107</v>
      </c>
      <c r="G530" s="119" t="s">
        <v>677</v>
      </c>
      <c r="H530" s="5" t="s">
        <v>1108</v>
      </c>
      <c r="I530" s="5" t="s">
        <v>73</v>
      </c>
      <c r="J530" s="56">
        <v>2399.9</v>
      </c>
      <c r="K530" s="5">
        <v>5</v>
      </c>
      <c r="L530" s="56">
        <v>11999.5</v>
      </c>
      <c r="M530" s="123">
        <v>26498</v>
      </c>
      <c r="N530" s="119" t="s">
        <v>1109</v>
      </c>
      <c r="O530" s="119" t="s">
        <v>1110</v>
      </c>
      <c r="P530" s="119" t="s">
        <v>1111</v>
      </c>
      <c r="Q530" s="119" t="s">
        <v>77</v>
      </c>
      <c r="R530" s="119" t="s">
        <v>221</v>
      </c>
      <c r="S530" s="57"/>
      <c r="T530" s="57"/>
    </row>
    <row r="531" spans="1:20">
      <c r="A531" s="122"/>
      <c r="B531" s="119"/>
      <c r="C531" s="119"/>
      <c r="D531" s="119"/>
      <c r="E531" s="119"/>
      <c r="F531" s="119"/>
      <c r="G531" s="119"/>
      <c r="H531" s="5" t="s">
        <v>1112</v>
      </c>
      <c r="I531" s="5" t="s">
        <v>73</v>
      </c>
      <c r="J531" s="56">
        <v>3999.5</v>
      </c>
      <c r="K531" s="5">
        <v>1</v>
      </c>
      <c r="L531" s="56">
        <v>3999.5</v>
      </c>
      <c r="M531" s="123"/>
      <c r="N531" s="123"/>
      <c r="O531" s="123"/>
      <c r="P531" s="123"/>
      <c r="Q531" s="119"/>
      <c r="R531" s="119"/>
      <c r="S531" s="57"/>
      <c r="T531" s="57"/>
    </row>
    <row r="532" spans="1:20" ht="30">
      <c r="A532" s="122"/>
      <c r="B532" s="119"/>
      <c r="C532" s="119"/>
      <c r="D532" s="119"/>
      <c r="E532" s="119"/>
      <c r="F532" s="119"/>
      <c r="G532" s="119"/>
      <c r="H532" s="5" t="s">
        <v>1113</v>
      </c>
      <c r="I532" s="5" t="s">
        <v>73</v>
      </c>
      <c r="J532" s="56">
        <v>1899.9</v>
      </c>
      <c r="K532" s="5">
        <v>5</v>
      </c>
      <c r="L532" s="56">
        <v>9499.5</v>
      </c>
      <c r="M532" s="123"/>
      <c r="N532" s="123"/>
      <c r="O532" s="123"/>
      <c r="P532" s="123"/>
      <c r="Q532" s="119"/>
      <c r="R532" s="119"/>
      <c r="S532" s="57"/>
      <c r="T532" s="57"/>
    </row>
    <row r="533" spans="1:20" ht="87.75" customHeight="1">
      <c r="A533" s="122"/>
      <c r="B533" s="119"/>
      <c r="C533" s="119"/>
      <c r="D533" s="119"/>
      <c r="E533" s="119"/>
      <c r="F533" s="119"/>
      <c r="G533" s="119"/>
      <c r="H533" s="5" t="s">
        <v>1114</v>
      </c>
      <c r="I533" s="5" t="s">
        <v>73</v>
      </c>
      <c r="J533" s="56">
        <v>999.5</v>
      </c>
      <c r="K533" s="5">
        <v>1</v>
      </c>
      <c r="L533" s="56">
        <v>999.5</v>
      </c>
      <c r="M533" s="123"/>
      <c r="N533" s="123"/>
      <c r="O533" s="123"/>
      <c r="P533" s="123"/>
      <c r="Q533" s="119"/>
      <c r="R533" s="119"/>
      <c r="S533" s="57"/>
      <c r="T533" s="57"/>
    </row>
    <row r="534" spans="1:20" ht="81.75" customHeight="1">
      <c r="A534" s="1" t="s">
        <v>1115</v>
      </c>
      <c r="B534" s="5" t="s">
        <v>1116</v>
      </c>
      <c r="C534" s="5" t="s">
        <v>1117</v>
      </c>
      <c r="D534" s="5" t="s">
        <v>947</v>
      </c>
      <c r="E534" s="5" t="s">
        <v>1118</v>
      </c>
      <c r="F534" s="5" t="s">
        <v>1119</v>
      </c>
      <c r="G534" s="5" t="s">
        <v>677</v>
      </c>
      <c r="H534" s="5" t="s">
        <v>1120</v>
      </c>
      <c r="I534" s="5" t="s">
        <v>110</v>
      </c>
      <c r="J534" s="56">
        <v>121223.96</v>
      </c>
      <c r="K534" s="5">
        <v>1</v>
      </c>
      <c r="L534" s="56">
        <v>121223.96</v>
      </c>
      <c r="M534" s="56">
        <v>121223.96</v>
      </c>
      <c r="N534" s="5" t="s">
        <v>920</v>
      </c>
      <c r="O534" s="5" t="s">
        <v>921</v>
      </c>
      <c r="P534" s="5" t="s">
        <v>922</v>
      </c>
      <c r="Q534" s="61" t="s">
        <v>976</v>
      </c>
      <c r="R534" s="58" t="s">
        <v>78</v>
      </c>
      <c r="S534" s="57"/>
      <c r="T534" s="57"/>
    </row>
    <row r="535" spans="1:20" ht="81.75" customHeight="1">
      <c r="A535" s="1" t="s">
        <v>1121</v>
      </c>
      <c r="B535" s="5" t="s">
        <v>1122</v>
      </c>
      <c r="C535" s="5" t="s">
        <v>1123</v>
      </c>
      <c r="D535" s="5" t="s">
        <v>1036</v>
      </c>
      <c r="E535" s="66">
        <v>46156</v>
      </c>
      <c r="F535" s="66">
        <v>46521</v>
      </c>
      <c r="G535" s="5" t="s">
        <v>677</v>
      </c>
      <c r="H535" s="5" t="s">
        <v>1124</v>
      </c>
      <c r="I535" s="5" t="s">
        <v>110</v>
      </c>
      <c r="J535" s="56">
        <v>48480.92</v>
      </c>
      <c r="K535" s="5">
        <v>1</v>
      </c>
      <c r="L535" s="56">
        <v>48480.92</v>
      </c>
      <c r="M535" s="56">
        <v>48480.92</v>
      </c>
      <c r="N535" s="43" t="s">
        <v>920</v>
      </c>
      <c r="O535" s="43" t="s">
        <v>921</v>
      </c>
      <c r="P535" s="5" t="s">
        <v>922</v>
      </c>
      <c r="Q535" s="61" t="s">
        <v>748</v>
      </c>
      <c r="R535" s="5" t="s">
        <v>221</v>
      </c>
      <c r="S535" s="57"/>
      <c r="T535" s="57"/>
    </row>
    <row r="536" spans="1:20" ht="143.65" customHeight="1">
      <c r="A536" s="122" t="s">
        <v>1125</v>
      </c>
      <c r="B536" s="119" t="s">
        <v>1126</v>
      </c>
      <c r="C536" s="119" t="s">
        <v>1127</v>
      </c>
      <c r="D536" s="119" t="s">
        <v>1128</v>
      </c>
      <c r="E536" s="120">
        <v>46160</v>
      </c>
      <c r="F536" s="120">
        <v>46525</v>
      </c>
      <c r="G536" s="119" t="s">
        <v>677</v>
      </c>
      <c r="H536" s="5" t="s">
        <v>1129</v>
      </c>
      <c r="I536" s="5" t="s">
        <v>1130</v>
      </c>
      <c r="J536" s="56">
        <v>530.5</v>
      </c>
      <c r="K536" s="5">
        <v>20</v>
      </c>
      <c r="L536" s="56">
        <v>10610</v>
      </c>
      <c r="M536" s="124">
        <v>57584</v>
      </c>
      <c r="N536" s="125" t="s">
        <v>1131</v>
      </c>
      <c r="O536" s="125" t="s">
        <v>1132</v>
      </c>
      <c r="P536" s="126" t="s">
        <v>1133</v>
      </c>
      <c r="Q536" s="114" t="s">
        <v>682</v>
      </c>
      <c r="R536" s="119" t="s">
        <v>221</v>
      </c>
      <c r="S536" s="57"/>
      <c r="T536" s="57"/>
    </row>
    <row r="537" spans="1:20" ht="132.4" customHeight="1">
      <c r="A537" s="122"/>
      <c r="B537" s="119"/>
      <c r="C537" s="119"/>
      <c r="D537" s="119"/>
      <c r="E537" s="119"/>
      <c r="F537" s="119"/>
      <c r="G537" s="119"/>
      <c r="H537" s="5" t="s">
        <v>1134</v>
      </c>
      <c r="I537" s="5" t="s">
        <v>1130</v>
      </c>
      <c r="J537" s="56">
        <v>2348.6999999999998</v>
      </c>
      <c r="K537" s="5">
        <v>20</v>
      </c>
      <c r="L537" s="56">
        <v>46974</v>
      </c>
      <c r="M537" s="124"/>
      <c r="N537" s="125"/>
      <c r="O537" s="125"/>
      <c r="P537" s="126"/>
      <c r="Q537" s="114"/>
      <c r="R537" s="119"/>
      <c r="S537" s="57"/>
      <c r="T537" s="57"/>
    </row>
    <row r="538" spans="1:20" ht="112.5" customHeight="1">
      <c r="A538" s="1" t="s">
        <v>1135</v>
      </c>
      <c r="B538" s="5" t="s">
        <v>1136</v>
      </c>
      <c r="C538" s="5" t="s">
        <v>1137</v>
      </c>
      <c r="D538" s="5" t="s">
        <v>1138</v>
      </c>
      <c r="E538" s="66">
        <v>46163</v>
      </c>
      <c r="F538" s="66">
        <v>46528</v>
      </c>
      <c r="G538" s="5" t="s">
        <v>677</v>
      </c>
      <c r="H538" s="5" t="s">
        <v>1139</v>
      </c>
      <c r="I538" s="5" t="s">
        <v>73</v>
      </c>
      <c r="J538" s="67">
        <v>1100</v>
      </c>
      <c r="K538" s="5">
        <v>1</v>
      </c>
      <c r="L538" s="67">
        <v>1100</v>
      </c>
      <c r="M538" s="67">
        <v>1100</v>
      </c>
      <c r="N538" s="45" t="s">
        <v>1140</v>
      </c>
      <c r="O538" s="45" t="s">
        <v>1141</v>
      </c>
      <c r="P538" s="5" t="s">
        <v>1142</v>
      </c>
      <c r="Q538" s="5" t="s">
        <v>1240</v>
      </c>
      <c r="R538" s="5" t="s">
        <v>221</v>
      </c>
      <c r="S538" s="57"/>
      <c r="T538" s="57"/>
    </row>
    <row r="539" spans="1:20" ht="117" customHeight="1">
      <c r="A539" s="1" t="s">
        <v>1143</v>
      </c>
      <c r="B539" s="5" t="s">
        <v>1144</v>
      </c>
      <c r="C539" s="5" t="s">
        <v>1137</v>
      </c>
      <c r="D539" s="5" t="s">
        <v>1138</v>
      </c>
      <c r="E539" s="66">
        <v>46162</v>
      </c>
      <c r="F539" s="66">
        <v>46527</v>
      </c>
      <c r="G539" s="5" t="s">
        <v>677</v>
      </c>
      <c r="H539" s="5" t="s">
        <v>1145</v>
      </c>
      <c r="I539" s="5" t="s">
        <v>73</v>
      </c>
      <c r="J539" s="68">
        <v>1290</v>
      </c>
      <c r="K539" s="5">
        <v>1</v>
      </c>
      <c r="L539" s="67">
        <v>1290</v>
      </c>
      <c r="M539" s="67">
        <v>1290</v>
      </c>
      <c r="N539" s="5" t="s">
        <v>1146</v>
      </c>
      <c r="O539" s="5" t="s">
        <v>1147</v>
      </c>
      <c r="P539" s="5" t="s">
        <v>1148</v>
      </c>
      <c r="Q539" s="5" t="s">
        <v>1240</v>
      </c>
      <c r="R539" s="5" t="s">
        <v>221</v>
      </c>
      <c r="S539" s="57"/>
      <c r="T539" s="57"/>
    </row>
    <row r="540" spans="1:20" ht="81.75" customHeight="1">
      <c r="A540" s="32" t="s">
        <v>1149</v>
      </c>
      <c r="B540" s="43" t="s">
        <v>1150</v>
      </c>
      <c r="C540" s="43" t="s">
        <v>1137</v>
      </c>
      <c r="D540" s="43" t="s">
        <v>1151</v>
      </c>
      <c r="E540" s="69">
        <v>46162</v>
      </c>
      <c r="F540" s="69">
        <v>47988</v>
      </c>
      <c r="G540" s="43" t="s">
        <v>677</v>
      </c>
      <c r="H540" s="43" t="s">
        <v>1152</v>
      </c>
      <c r="I540" s="43" t="s">
        <v>27</v>
      </c>
      <c r="J540" s="70">
        <v>3118.6</v>
      </c>
      <c r="K540" s="43">
        <v>60</v>
      </c>
      <c r="L540" s="70">
        <v>187116</v>
      </c>
      <c r="M540" s="70">
        <v>187116</v>
      </c>
      <c r="N540" s="43" t="s">
        <v>1153</v>
      </c>
      <c r="O540" s="43" t="s">
        <v>1154</v>
      </c>
      <c r="P540" s="43" t="s">
        <v>1155</v>
      </c>
      <c r="Q540" s="59" t="s">
        <v>57</v>
      </c>
      <c r="R540" s="43" t="s">
        <v>221</v>
      </c>
      <c r="S540" s="57"/>
      <c r="T540" s="57"/>
    </row>
    <row r="541" spans="1:20" ht="120">
      <c r="A541" s="71" t="s">
        <v>1156</v>
      </c>
      <c r="B541" s="72" t="s">
        <v>1157</v>
      </c>
      <c r="C541" s="72" t="s">
        <v>1158</v>
      </c>
      <c r="D541" s="72" t="s">
        <v>1159</v>
      </c>
      <c r="E541" s="72" t="s">
        <v>1160</v>
      </c>
      <c r="F541" s="72" t="s">
        <v>1161</v>
      </c>
      <c r="G541" s="72" t="s">
        <v>677</v>
      </c>
      <c r="H541" s="72" t="s">
        <v>1162</v>
      </c>
      <c r="I541" s="72" t="s">
        <v>27</v>
      </c>
      <c r="J541" s="73">
        <v>44025</v>
      </c>
      <c r="K541" s="72">
        <v>12</v>
      </c>
      <c r="L541" s="73">
        <v>528300</v>
      </c>
      <c r="M541" s="73">
        <v>528300</v>
      </c>
      <c r="N541" s="72" t="s">
        <v>1163</v>
      </c>
      <c r="O541" s="72" t="s">
        <v>1164</v>
      </c>
      <c r="P541" s="72" t="s">
        <v>1165</v>
      </c>
      <c r="Q541" s="72" t="s">
        <v>1166</v>
      </c>
      <c r="R541" s="72" t="s">
        <v>221</v>
      </c>
      <c r="T541" s="57"/>
    </row>
    <row r="542" spans="1:20" ht="105">
      <c r="A542" s="71" t="s">
        <v>1167</v>
      </c>
      <c r="B542" s="72" t="s">
        <v>1168</v>
      </c>
      <c r="C542" s="72" t="s">
        <v>1158</v>
      </c>
      <c r="D542" s="72" t="s">
        <v>359</v>
      </c>
      <c r="E542" s="72" t="s">
        <v>1169</v>
      </c>
      <c r="F542" s="72" t="s">
        <v>908</v>
      </c>
      <c r="G542" s="72" t="s">
        <v>677</v>
      </c>
      <c r="H542" s="72" t="s">
        <v>1170</v>
      </c>
      <c r="I542" s="72" t="s">
        <v>27</v>
      </c>
      <c r="J542" s="73">
        <v>29350.400000000001</v>
      </c>
      <c r="K542" s="72">
        <v>5</v>
      </c>
      <c r="L542" s="73">
        <v>146752</v>
      </c>
      <c r="M542" s="73">
        <v>146752</v>
      </c>
      <c r="N542" s="72" t="s">
        <v>1171</v>
      </c>
      <c r="O542" s="72" t="s">
        <v>911</v>
      </c>
      <c r="P542" s="72" t="s">
        <v>1172</v>
      </c>
      <c r="Q542" s="72" t="s">
        <v>1173</v>
      </c>
      <c r="R542" s="72" t="s">
        <v>221</v>
      </c>
      <c r="T542" s="57"/>
    </row>
    <row r="543" spans="1:20" ht="90">
      <c r="A543" s="71" t="s">
        <v>1174</v>
      </c>
      <c r="B543" s="72" t="s">
        <v>1175</v>
      </c>
      <c r="C543" s="72" t="s">
        <v>1176</v>
      </c>
      <c r="D543" s="72" t="s">
        <v>947</v>
      </c>
      <c r="E543" s="72" t="s">
        <v>1177</v>
      </c>
      <c r="F543" s="72" t="s">
        <v>1178</v>
      </c>
      <c r="G543" s="72" t="s">
        <v>677</v>
      </c>
      <c r="H543" s="72" t="s">
        <v>1179</v>
      </c>
      <c r="I543" s="72" t="s">
        <v>110</v>
      </c>
      <c r="J543" s="73">
        <v>21466.73</v>
      </c>
      <c r="K543" s="72">
        <v>1</v>
      </c>
      <c r="L543" s="73">
        <v>21466.73</v>
      </c>
      <c r="M543" s="73">
        <v>21466.73</v>
      </c>
      <c r="N543" s="72" t="s">
        <v>920</v>
      </c>
      <c r="O543" s="72" t="s">
        <v>921</v>
      </c>
      <c r="P543" s="72" t="s">
        <v>1180</v>
      </c>
      <c r="Q543" s="72" t="s">
        <v>1535</v>
      </c>
      <c r="R543" s="72" t="s">
        <v>221</v>
      </c>
      <c r="T543" s="57"/>
    </row>
    <row r="544" spans="1:20" ht="120">
      <c r="A544" s="71" t="s">
        <v>1181</v>
      </c>
      <c r="B544" s="72" t="s">
        <v>1182</v>
      </c>
      <c r="C544" s="72" t="s">
        <v>1183</v>
      </c>
      <c r="D544" s="72" t="s">
        <v>1184</v>
      </c>
      <c r="E544" s="72" t="s">
        <v>1185</v>
      </c>
      <c r="F544" s="72" t="s">
        <v>1186</v>
      </c>
      <c r="G544" s="72" t="s">
        <v>677</v>
      </c>
      <c r="H544" s="72" t="s">
        <v>1187</v>
      </c>
      <c r="I544" s="72" t="s">
        <v>110</v>
      </c>
      <c r="J544" s="73">
        <v>73427.77</v>
      </c>
      <c r="K544" s="72">
        <v>1</v>
      </c>
      <c r="L544" s="73">
        <v>73427.77</v>
      </c>
      <c r="M544" s="73">
        <v>73427.77</v>
      </c>
      <c r="N544" s="72" t="s">
        <v>808</v>
      </c>
      <c r="O544" s="72" t="s">
        <v>809</v>
      </c>
      <c r="P544" s="72" t="s">
        <v>1188</v>
      </c>
      <c r="Q544" s="72" t="s">
        <v>1189</v>
      </c>
      <c r="R544" s="72" t="s">
        <v>221</v>
      </c>
      <c r="T544" s="57"/>
    </row>
    <row r="545" spans="1:1026" ht="90">
      <c r="A545" s="71" t="s">
        <v>1190</v>
      </c>
      <c r="B545" s="72" t="s">
        <v>1191</v>
      </c>
      <c r="C545" s="72" t="s">
        <v>1192</v>
      </c>
      <c r="D545" s="72" t="s">
        <v>1193</v>
      </c>
      <c r="E545" s="72" t="s">
        <v>1194</v>
      </c>
      <c r="F545" s="72" t="s">
        <v>908</v>
      </c>
      <c r="G545" s="72" t="s">
        <v>677</v>
      </c>
      <c r="H545" s="72" t="s">
        <v>1195</v>
      </c>
      <c r="I545" s="72" t="s">
        <v>73</v>
      </c>
      <c r="J545" s="73">
        <v>500</v>
      </c>
      <c r="K545" s="72">
        <v>2895</v>
      </c>
      <c r="L545" s="73">
        <v>1447500</v>
      </c>
      <c r="M545" s="73">
        <v>1447500</v>
      </c>
      <c r="N545" s="72" t="s">
        <v>1196</v>
      </c>
      <c r="O545" s="72" t="s">
        <v>1197</v>
      </c>
      <c r="P545" s="72" t="s">
        <v>1198</v>
      </c>
      <c r="Q545" s="72" t="s">
        <v>1534</v>
      </c>
      <c r="R545" s="72" t="s">
        <v>221</v>
      </c>
      <c r="T545" s="57"/>
    </row>
    <row r="546" spans="1:1026" ht="165">
      <c r="A546" s="71" t="s">
        <v>1199</v>
      </c>
      <c r="B546" s="72" t="s">
        <v>1200</v>
      </c>
      <c r="C546" s="72" t="s">
        <v>1201</v>
      </c>
      <c r="D546" s="72" t="s">
        <v>1202</v>
      </c>
      <c r="E546" s="72" t="s">
        <v>1203</v>
      </c>
      <c r="F546" s="72" t="s">
        <v>1204</v>
      </c>
      <c r="G546" s="72" t="s">
        <v>677</v>
      </c>
      <c r="H546" s="72" t="s">
        <v>1205</v>
      </c>
      <c r="I546" s="72" t="s">
        <v>73</v>
      </c>
      <c r="J546" s="73">
        <v>1100</v>
      </c>
      <c r="K546" s="72">
        <v>1</v>
      </c>
      <c r="L546" s="73">
        <v>1100</v>
      </c>
      <c r="M546" s="73">
        <v>1100</v>
      </c>
      <c r="N546" s="72" t="s">
        <v>1140</v>
      </c>
      <c r="O546" s="72" t="s">
        <v>1141</v>
      </c>
      <c r="P546" s="72" t="s">
        <v>1206</v>
      </c>
      <c r="Q546" s="5" t="s">
        <v>1240</v>
      </c>
      <c r="R546" s="72" t="s">
        <v>221</v>
      </c>
      <c r="T546" s="57"/>
    </row>
    <row r="547" spans="1:1026" ht="120">
      <c r="A547" s="71" t="s">
        <v>1207</v>
      </c>
      <c r="B547" s="72" t="s">
        <v>1208</v>
      </c>
      <c r="C547" s="72" t="s">
        <v>1201</v>
      </c>
      <c r="D547" s="72" t="s">
        <v>1209</v>
      </c>
      <c r="E547" s="72" t="s">
        <v>1203</v>
      </c>
      <c r="F547" s="72" t="s">
        <v>1204</v>
      </c>
      <c r="G547" s="72" t="s">
        <v>677</v>
      </c>
      <c r="H547" s="72" t="s">
        <v>1210</v>
      </c>
      <c r="I547" s="72" t="s">
        <v>73</v>
      </c>
      <c r="J547" s="73">
        <v>2200</v>
      </c>
      <c r="K547" s="72">
        <v>1</v>
      </c>
      <c r="L547" s="73">
        <v>2200</v>
      </c>
      <c r="M547" s="73">
        <v>40500</v>
      </c>
      <c r="N547" s="72" t="s">
        <v>1140</v>
      </c>
      <c r="O547" s="72" t="s">
        <v>1141</v>
      </c>
      <c r="P547" s="72" t="s">
        <v>1206</v>
      </c>
      <c r="Q547" s="74" t="s">
        <v>670</v>
      </c>
      <c r="R547" s="72" t="s">
        <v>221</v>
      </c>
      <c r="T547" s="57"/>
    </row>
    <row r="548" spans="1:1026" ht="120">
      <c r="A548" s="71" t="s">
        <v>1211</v>
      </c>
      <c r="B548" s="72" t="s">
        <v>1212</v>
      </c>
      <c r="C548" s="72" t="s">
        <v>1201</v>
      </c>
      <c r="D548" s="72" t="s">
        <v>1209</v>
      </c>
      <c r="E548" s="72" t="s">
        <v>1203</v>
      </c>
      <c r="F548" s="72" t="s">
        <v>1204</v>
      </c>
      <c r="G548" s="72" t="s">
        <v>677</v>
      </c>
      <c r="H548" s="72" t="s">
        <v>1213</v>
      </c>
      <c r="I548" s="72" t="s">
        <v>73</v>
      </c>
      <c r="J548" s="73">
        <v>600</v>
      </c>
      <c r="K548" s="72">
        <v>2</v>
      </c>
      <c r="L548" s="73">
        <v>1200</v>
      </c>
      <c r="M548" s="73">
        <v>34810</v>
      </c>
      <c r="N548" s="72" t="s">
        <v>1146</v>
      </c>
      <c r="O548" s="72" t="s">
        <v>1147</v>
      </c>
      <c r="P548" s="72" t="s">
        <v>1214</v>
      </c>
      <c r="Q548" s="72" t="s">
        <v>670</v>
      </c>
      <c r="R548" s="72" t="s">
        <v>221</v>
      </c>
      <c r="T548" s="57"/>
    </row>
    <row r="549" spans="1:1026" ht="77.25" customHeight="1">
      <c r="A549" s="75" t="s">
        <v>1215</v>
      </c>
      <c r="B549" s="76" t="s">
        <v>1216</v>
      </c>
      <c r="C549" s="76" t="s">
        <v>1201</v>
      </c>
      <c r="D549" s="76" t="s">
        <v>1217</v>
      </c>
      <c r="E549" s="76" t="s">
        <v>1218</v>
      </c>
      <c r="F549" s="76" t="s">
        <v>1219</v>
      </c>
      <c r="G549" s="76" t="s">
        <v>677</v>
      </c>
      <c r="H549" s="76" t="s">
        <v>1220</v>
      </c>
      <c r="I549" s="76" t="s">
        <v>110</v>
      </c>
      <c r="J549" s="77">
        <v>2514460</v>
      </c>
      <c r="K549" s="76">
        <v>1</v>
      </c>
      <c r="L549" s="77">
        <v>2514460</v>
      </c>
      <c r="M549" s="77">
        <v>2514460</v>
      </c>
      <c r="N549" s="76" t="s">
        <v>1221</v>
      </c>
      <c r="O549" s="76" t="s">
        <v>1222</v>
      </c>
      <c r="P549" s="76" t="s">
        <v>1223</v>
      </c>
      <c r="Q549" s="78" t="s">
        <v>1224</v>
      </c>
      <c r="R549" s="76" t="s">
        <v>221</v>
      </c>
      <c r="T549" s="57"/>
    </row>
    <row r="550" spans="1:1026" s="79" customFormat="1" ht="75">
      <c r="A550" s="71" t="s">
        <v>1225</v>
      </c>
      <c r="B550" s="72" t="s">
        <v>1226</v>
      </c>
      <c r="C550" s="72" t="s">
        <v>1227</v>
      </c>
      <c r="D550" s="72" t="s">
        <v>1228</v>
      </c>
      <c r="E550" s="72" t="s">
        <v>1229</v>
      </c>
      <c r="F550" s="72" t="s">
        <v>1230</v>
      </c>
      <c r="G550" s="72" t="s">
        <v>677</v>
      </c>
      <c r="H550" s="72" t="s">
        <v>1231</v>
      </c>
      <c r="I550" s="72" t="s">
        <v>73</v>
      </c>
      <c r="J550" s="73">
        <v>1191</v>
      </c>
      <c r="K550" s="72">
        <v>4</v>
      </c>
      <c r="L550" s="73">
        <v>4764</v>
      </c>
      <c r="M550" s="73">
        <v>4764</v>
      </c>
      <c r="N550" s="72" t="s">
        <v>1232</v>
      </c>
      <c r="O550" s="72" t="s">
        <v>1233</v>
      </c>
      <c r="P550" s="72" t="s">
        <v>1234</v>
      </c>
      <c r="Q550" s="5" t="s">
        <v>1240</v>
      </c>
      <c r="R550" s="72" t="s">
        <v>221</v>
      </c>
      <c r="T550" s="80"/>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1"/>
      <c r="DL550" s="81"/>
      <c r="DM550" s="81"/>
      <c r="DN550" s="81"/>
      <c r="DO550" s="81"/>
      <c r="DP550" s="81"/>
      <c r="DQ550" s="81"/>
      <c r="DR550" s="81"/>
      <c r="DS550" s="81"/>
      <c r="DT550" s="81"/>
      <c r="DU550" s="81"/>
      <c r="DV550" s="81"/>
      <c r="DW550" s="81"/>
      <c r="DX550" s="81"/>
      <c r="DY550" s="81"/>
      <c r="DZ550" s="81"/>
      <c r="EA550" s="81"/>
      <c r="EB550" s="81"/>
      <c r="EC550" s="81"/>
      <c r="ED550" s="81"/>
      <c r="EE550" s="81"/>
      <c r="EF550" s="81"/>
      <c r="EG550" s="81"/>
      <c r="EH550" s="81"/>
      <c r="EI550" s="81"/>
      <c r="EJ550" s="81"/>
      <c r="EK550" s="81"/>
      <c r="EL550" s="81"/>
      <c r="EM550" s="81"/>
      <c r="EN550" s="81"/>
      <c r="EO550" s="81"/>
      <c r="EP550" s="81"/>
      <c r="EQ550" s="81"/>
      <c r="ER550" s="81"/>
      <c r="ES550" s="81"/>
      <c r="ET550" s="81"/>
      <c r="EU550" s="81"/>
      <c r="EV550" s="81"/>
      <c r="EW550" s="81"/>
      <c r="EX550" s="81"/>
      <c r="EY550" s="81"/>
      <c r="EZ550" s="81"/>
      <c r="FA550" s="81"/>
      <c r="FB550" s="81"/>
      <c r="FC550" s="81"/>
      <c r="FD550" s="81"/>
      <c r="FE550" s="81"/>
      <c r="FF550" s="81"/>
      <c r="FG550" s="81"/>
      <c r="FH550" s="81"/>
      <c r="FI550" s="81"/>
      <c r="FJ550" s="81"/>
      <c r="FK550" s="81"/>
      <c r="FL550" s="81"/>
      <c r="FM550" s="81"/>
      <c r="FN550" s="81"/>
      <c r="FO550" s="81"/>
      <c r="FP550" s="81"/>
      <c r="FQ550" s="81"/>
      <c r="FR550" s="81"/>
      <c r="FS550" s="81"/>
      <c r="FT550" s="81"/>
      <c r="FU550" s="81"/>
      <c r="FV550" s="81"/>
      <c r="FW550" s="81"/>
      <c r="FX550" s="81"/>
      <c r="FY550" s="81"/>
      <c r="FZ550" s="81"/>
      <c r="GA550" s="81"/>
      <c r="GB550" s="81"/>
      <c r="GC550" s="81"/>
      <c r="GD550" s="81"/>
      <c r="GE550" s="81"/>
      <c r="GF550" s="81"/>
      <c r="GG550" s="81"/>
      <c r="GH550" s="81"/>
      <c r="GI550" s="81"/>
      <c r="GJ550" s="81"/>
      <c r="GK550" s="81"/>
      <c r="GL550" s="81"/>
      <c r="GM550" s="81"/>
      <c r="GN550" s="81"/>
      <c r="GO550" s="81"/>
      <c r="GP550" s="81"/>
      <c r="GQ550" s="81"/>
      <c r="GR550" s="81"/>
      <c r="GS550" s="81"/>
      <c r="GT550" s="81"/>
      <c r="GU550" s="81"/>
      <c r="GV550" s="81"/>
      <c r="GW550" s="81"/>
      <c r="GX550" s="81"/>
      <c r="GY550" s="81"/>
      <c r="GZ550" s="81"/>
      <c r="HA550" s="81"/>
      <c r="HB550" s="81"/>
      <c r="HC550" s="81"/>
      <c r="HD550" s="81"/>
      <c r="HE550" s="81"/>
      <c r="HF550" s="81"/>
      <c r="HG550" s="81"/>
      <c r="HH550" s="81"/>
      <c r="HI550" s="81"/>
      <c r="HJ550" s="81"/>
      <c r="HK550" s="81"/>
      <c r="HL550" s="81"/>
      <c r="HM550" s="81"/>
      <c r="HN550" s="81"/>
      <c r="HO550" s="81"/>
      <c r="HP550" s="81"/>
      <c r="HQ550" s="81"/>
      <c r="HR550" s="81"/>
      <c r="HS550" s="81"/>
      <c r="HT550" s="81"/>
      <c r="HU550" s="81"/>
      <c r="HV550" s="81"/>
      <c r="HW550" s="81"/>
      <c r="HX550" s="81"/>
      <c r="HY550" s="81"/>
      <c r="HZ550" s="81"/>
      <c r="IA550" s="81"/>
      <c r="IB550" s="81"/>
      <c r="IC550" s="81"/>
      <c r="ID550" s="81"/>
      <c r="IE550" s="81"/>
      <c r="IF550" s="81"/>
      <c r="IG550" s="81"/>
      <c r="IH550" s="81"/>
      <c r="II550" s="81"/>
      <c r="IJ550" s="81"/>
      <c r="IK550" s="81"/>
      <c r="IL550" s="81"/>
      <c r="IM550" s="81"/>
      <c r="IN550" s="81"/>
      <c r="IO550" s="81"/>
      <c r="IP550" s="81"/>
      <c r="IQ550" s="81"/>
      <c r="IR550" s="81"/>
      <c r="IS550" s="81"/>
      <c r="IT550" s="81"/>
      <c r="IU550" s="81"/>
      <c r="IV550" s="81"/>
      <c r="IW550" s="81"/>
      <c r="IX550" s="81"/>
      <c r="IY550" s="81"/>
      <c r="IZ550" s="81"/>
      <c r="JA550" s="81"/>
      <c r="JB550" s="81"/>
      <c r="JC550" s="81"/>
      <c r="JD550" s="81"/>
      <c r="JE550" s="81"/>
      <c r="JF550" s="81"/>
      <c r="JG550" s="81"/>
      <c r="JH550" s="81"/>
      <c r="JI550" s="81"/>
      <c r="JJ550" s="81"/>
      <c r="JK550" s="81"/>
      <c r="JL550" s="81"/>
      <c r="JM550" s="81"/>
      <c r="JN550" s="81"/>
      <c r="JO550" s="81"/>
      <c r="JP550" s="81"/>
      <c r="JQ550" s="81"/>
      <c r="JR550" s="81"/>
      <c r="JS550" s="81"/>
      <c r="JT550" s="81"/>
      <c r="JU550" s="81"/>
      <c r="JV550" s="81"/>
      <c r="JW550" s="81"/>
      <c r="JX550" s="81"/>
      <c r="JY550" s="81"/>
      <c r="JZ550" s="81"/>
      <c r="KA550" s="81"/>
      <c r="KB550" s="81"/>
      <c r="KC550" s="81"/>
      <c r="KD550" s="81"/>
      <c r="KE550" s="81"/>
      <c r="KF550" s="81"/>
      <c r="KG550" s="81"/>
      <c r="KH550" s="81"/>
      <c r="KI550" s="81"/>
      <c r="KJ550" s="81"/>
      <c r="KK550" s="81"/>
      <c r="KL550" s="81"/>
      <c r="KM550" s="81"/>
      <c r="KN550" s="81"/>
      <c r="KO550" s="81"/>
      <c r="KP550" s="81"/>
      <c r="KQ550" s="81"/>
      <c r="KR550" s="81"/>
      <c r="KS550" s="81"/>
      <c r="KT550" s="81"/>
      <c r="KU550" s="81"/>
      <c r="KV550" s="81"/>
      <c r="KW550" s="81"/>
      <c r="KX550" s="81"/>
      <c r="KY550" s="81"/>
      <c r="KZ550" s="81"/>
      <c r="LA550" s="81"/>
      <c r="LB550" s="81"/>
      <c r="LC550" s="81"/>
      <c r="LD550" s="81"/>
      <c r="LE550" s="81"/>
      <c r="LF550" s="81"/>
      <c r="LG550" s="81"/>
      <c r="LH550" s="81"/>
      <c r="LI550" s="81"/>
      <c r="LJ550" s="81"/>
      <c r="LK550" s="81"/>
      <c r="LL550" s="81"/>
      <c r="LM550" s="81"/>
      <c r="LN550" s="81"/>
      <c r="LO550" s="81"/>
      <c r="LP550" s="81"/>
      <c r="LQ550" s="81"/>
      <c r="LR550" s="81"/>
      <c r="LS550" s="81"/>
      <c r="LT550" s="81"/>
      <c r="LU550" s="81"/>
      <c r="LV550" s="81"/>
      <c r="LW550" s="81"/>
      <c r="LX550" s="81"/>
      <c r="LY550" s="81"/>
      <c r="LZ550" s="81"/>
      <c r="MA550" s="81"/>
      <c r="MB550" s="81"/>
      <c r="MC550" s="81"/>
      <c r="MD550" s="81"/>
      <c r="ME550" s="81"/>
      <c r="MF550" s="81"/>
      <c r="MG550" s="81"/>
      <c r="MH550" s="81"/>
      <c r="MI550" s="81"/>
      <c r="MJ550" s="81"/>
      <c r="MK550" s="81"/>
      <c r="ML550" s="81"/>
      <c r="MM550" s="81"/>
      <c r="MN550" s="81"/>
      <c r="MO550" s="81"/>
      <c r="MP550" s="81"/>
      <c r="MQ550" s="81"/>
      <c r="MR550" s="81"/>
      <c r="MS550" s="81"/>
      <c r="MT550" s="81"/>
      <c r="MU550" s="81"/>
      <c r="MV550" s="81"/>
      <c r="MW550" s="81"/>
      <c r="MX550" s="81"/>
      <c r="MY550" s="81"/>
      <c r="MZ550" s="81"/>
      <c r="NA550" s="81"/>
      <c r="NB550" s="81"/>
      <c r="NC550" s="81"/>
      <c r="ND550" s="81"/>
      <c r="NE550" s="81"/>
      <c r="NF550" s="81"/>
      <c r="NG550" s="81"/>
      <c r="NH550" s="81"/>
      <c r="NI550" s="81"/>
      <c r="NJ550" s="81"/>
      <c r="NK550" s="81"/>
      <c r="NL550" s="81"/>
      <c r="NM550" s="81"/>
      <c r="NN550" s="81"/>
      <c r="NO550" s="81"/>
      <c r="NP550" s="81"/>
      <c r="NQ550" s="81"/>
      <c r="NR550" s="81"/>
      <c r="NS550" s="81"/>
      <c r="NT550" s="81"/>
      <c r="NU550" s="81"/>
      <c r="NV550" s="81"/>
      <c r="NW550" s="81"/>
      <c r="NX550" s="81"/>
      <c r="NY550" s="81"/>
      <c r="NZ550" s="81"/>
      <c r="OA550" s="81"/>
      <c r="OB550" s="81"/>
      <c r="OC550" s="81"/>
      <c r="OD550" s="81"/>
      <c r="OE550" s="81"/>
      <c r="OF550" s="81"/>
      <c r="OG550" s="81"/>
      <c r="OH550" s="81"/>
      <c r="OI550" s="81"/>
      <c r="OJ550" s="81"/>
      <c r="OK550" s="81"/>
      <c r="OL550" s="81"/>
      <c r="OM550" s="81"/>
      <c r="ON550" s="81"/>
      <c r="OO550" s="81"/>
      <c r="OP550" s="81"/>
      <c r="OQ550" s="81"/>
      <c r="OR550" s="81"/>
      <c r="OS550" s="81"/>
      <c r="OT550" s="81"/>
      <c r="OU550" s="81"/>
      <c r="OV550" s="81"/>
      <c r="OW550" s="81"/>
      <c r="OX550" s="81"/>
      <c r="OY550" s="81"/>
      <c r="OZ550" s="81"/>
      <c r="PA550" s="81"/>
      <c r="PB550" s="81"/>
      <c r="PC550" s="81"/>
      <c r="PD550" s="81"/>
      <c r="PE550" s="81"/>
      <c r="PF550" s="81"/>
      <c r="PG550" s="81"/>
      <c r="PH550" s="81"/>
      <c r="PI550" s="81"/>
      <c r="PJ550" s="81"/>
      <c r="PK550" s="81"/>
      <c r="PL550" s="81"/>
      <c r="PM550" s="81"/>
      <c r="PN550" s="81"/>
      <c r="PO550" s="81"/>
      <c r="PP550" s="81"/>
      <c r="PQ550" s="81"/>
      <c r="PR550" s="81"/>
      <c r="PS550" s="81"/>
      <c r="PT550" s="81"/>
      <c r="PU550" s="81"/>
      <c r="PV550" s="81"/>
      <c r="PW550" s="81"/>
      <c r="PX550" s="81"/>
      <c r="PY550" s="81"/>
      <c r="PZ550" s="81"/>
      <c r="QA550" s="81"/>
      <c r="QB550" s="81"/>
      <c r="QC550" s="81"/>
      <c r="QD550" s="81"/>
      <c r="QE550" s="81"/>
      <c r="QF550" s="81"/>
      <c r="QG550" s="81"/>
      <c r="QH550" s="81"/>
      <c r="QI550" s="81"/>
      <c r="QJ550" s="81"/>
      <c r="QK550" s="81"/>
      <c r="QL550" s="81"/>
      <c r="QM550" s="81"/>
      <c r="QN550" s="81"/>
      <c r="QO550" s="81"/>
      <c r="QP550" s="81"/>
      <c r="QQ550" s="81"/>
      <c r="QR550" s="81"/>
      <c r="QS550" s="81"/>
      <c r="QT550" s="81"/>
      <c r="QU550" s="81"/>
      <c r="QV550" s="81"/>
      <c r="QW550" s="81"/>
      <c r="QX550" s="81"/>
      <c r="QY550" s="81"/>
      <c r="QZ550" s="81"/>
      <c r="RA550" s="81"/>
      <c r="RB550" s="81"/>
      <c r="RC550" s="81"/>
      <c r="RD550" s="81"/>
      <c r="RE550" s="81"/>
      <c r="RF550" s="81"/>
      <c r="RG550" s="81"/>
      <c r="RH550" s="81"/>
      <c r="RI550" s="81"/>
      <c r="RJ550" s="81"/>
      <c r="RK550" s="81"/>
      <c r="RL550" s="81"/>
      <c r="RM550" s="81"/>
      <c r="RN550" s="81"/>
      <c r="RO550" s="81"/>
      <c r="RP550" s="81"/>
      <c r="RQ550" s="81"/>
      <c r="RR550" s="81"/>
      <c r="RS550" s="81"/>
      <c r="RT550" s="81"/>
      <c r="RU550" s="81"/>
      <c r="RV550" s="81"/>
      <c r="RW550" s="81"/>
      <c r="RX550" s="81"/>
      <c r="RY550" s="81"/>
      <c r="RZ550" s="81"/>
      <c r="SA550" s="81"/>
      <c r="SB550" s="81"/>
      <c r="SC550" s="81"/>
      <c r="SD550" s="81"/>
      <c r="SE550" s="81"/>
      <c r="SF550" s="81"/>
      <c r="SG550" s="81"/>
      <c r="SH550" s="81"/>
      <c r="SI550" s="81"/>
      <c r="SJ550" s="81"/>
      <c r="SK550" s="81"/>
      <c r="SL550" s="81"/>
      <c r="SM550" s="81"/>
      <c r="SN550" s="81"/>
      <c r="SO550" s="81"/>
      <c r="SP550" s="81"/>
      <c r="SQ550" s="81"/>
      <c r="SR550" s="81"/>
      <c r="SS550" s="81"/>
      <c r="ST550" s="81"/>
      <c r="SU550" s="81"/>
      <c r="SV550" s="81"/>
      <c r="SW550" s="81"/>
      <c r="SX550" s="81"/>
      <c r="SY550" s="81"/>
      <c r="SZ550" s="81"/>
      <c r="TA550" s="81"/>
      <c r="TB550" s="81"/>
      <c r="TC550" s="81"/>
      <c r="TD550" s="81"/>
      <c r="TE550" s="81"/>
      <c r="TF550" s="81"/>
      <c r="TG550" s="81"/>
      <c r="TH550" s="81"/>
      <c r="TI550" s="81"/>
      <c r="TJ550" s="81"/>
      <c r="TK550" s="81"/>
      <c r="TL550" s="81"/>
      <c r="TM550" s="81"/>
      <c r="TN550" s="81"/>
      <c r="TO550" s="81"/>
      <c r="TP550" s="81"/>
      <c r="TQ550" s="81"/>
      <c r="TR550" s="81"/>
      <c r="TS550" s="81"/>
      <c r="TT550" s="81"/>
      <c r="TU550" s="81"/>
      <c r="TV550" s="81"/>
      <c r="TW550" s="81"/>
      <c r="TX550" s="81"/>
      <c r="TY550" s="81"/>
      <c r="TZ550" s="81"/>
      <c r="UA550" s="81"/>
      <c r="UB550" s="81"/>
      <c r="UC550" s="81"/>
      <c r="UD550" s="81"/>
      <c r="UE550" s="81"/>
      <c r="UF550" s="81"/>
      <c r="UG550" s="81"/>
      <c r="UH550" s="81"/>
      <c r="UI550" s="81"/>
      <c r="UJ550" s="81"/>
      <c r="UK550" s="81"/>
      <c r="UL550" s="81"/>
      <c r="UM550" s="81"/>
      <c r="UN550" s="81"/>
      <c r="UO550" s="81"/>
      <c r="UP550" s="81"/>
      <c r="UQ550" s="81"/>
      <c r="UR550" s="81"/>
      <c r="US550" s="81"/>
      <c r="UT550" s="81"/>
      <c r="UU550" s="81"/>
      <c r="UV550" s="81"/>
      <c r="UW550" s="81"/>
      <c r="UX550" s="81"/>
      <c r="UY550" s="81"/>
      <c r="UZ550" s="81"/>
      <c r="VA550" s="81"/>
      <c r="VB550" s="81"/>
      <c r="VC550" s="81"/>
      <c r="VD550" s="81"/>
      <c r="VE550" s="81"/>
      <c r="VF550" s="81"/>
      <c r="VG550" s="81"/>
      <c r="VH550" s="81"/>
      <c r="VI550" s="81"/>
      <c r="VJ550" s="81"/>
      <c r="VK550" s="81"/>
      <c r="VL550" s="81"/>
      <c r="VM550" s="81"/>
      <c r="VN550" s="81"/>
      <c r="VO550" s="81"/>
      <c r="VP550" s="81"/>
      <c r="VQ550" s="81"/>
      <c r="VR550" s="81"/>
      <c r="VS550" s="81"/>
      <c r="VT550" s="81"/>
      <c r="VU550" s="81"/>
      <c r="VV550" s="81"/>
      <c r="VW550" s="81"/>
      <c r="VX550" s="81"/>
      <c r="VY550" s="81"/>
      <c r="VZ550" s="81"/>
      <c r="WA550" s="81"/>
      <c r="WB550" s="81"/>
      <c r="WC550" s="81"/>
      <c r="WD550" s="81"/>
      <c r="WE550" s="81"/>
      <c r="WF550" s="81"/>
      <c r="WG550" s="81"/>
      <c r="WH550" s="81"/>
      <c r="WI550" s="81"/>
      <c r="WJ550" s="81"/>
      <c r="WK550" s="81"/>
      <c r="WL550" s="81"/>
      <c r="WM550" s="81"/>
      <c r="WN550" s="81"/>
      <c r="WO550" s="81"/>
      <c r="WP550" s="81"/>
      <c r="WQ550" s="81"/>
      <c r="WR550" s="81"/>
      <c r="WS550" s="81"/>
      <c r="WT550" s="81"/>
      <c r="WU550" s="81"/>
      <c r="WV550" s="81"/>
      <c r="WW550" s="81"/>
      <c r="WX550" s="81"/>
      <c r="WY550" s="81"/>
      <c r="WZ550" s="81"/>
      <c r="XA550" s="81"/>
      <c r="XB550" s="81"/>
      <c r="XC550" s="81"/>
      <c r="XD550" s="81"/>
      <c r="XE550" s="81"/>
      <c r="XF550" s="81"/>
      <c r="XG550" s="81"/>
      <c r="XH550" s="81"/>
      <c r="XI550" s="81"/>
      <c r="XJ550" s="81"/>
      <c r="XK550" s="81"/>
      <c r="XL550" s="81"/>
      <c r="XM550" s="81"/>
      <c r="XN550" s="81"/>
      <c r="XO550" s="81"/>
      <c r="XP550" s="81"/>
      <c r="XQ550" s="81"/>
      <c r="XR550" s="81"/>
      <c r="XS550" s="81"/>
      <c r="XT550" s="81"/>
      <c r="XU550" s="81"/>
      <c r="XV550" s="81"/>
      <c r="XW550" s="81"/>
      <c r="XX550" s="81"/>
      <c r="XY550" s="81"/>
      <c r="XZ550" s="81"/>
      <c r="YA550" s="81"/>
      <c r="YB550" s="81"/>
      <c r="YC550" s="81"/>
      <c r="YD550" s="81"/>
      <c r="YE550" s="81"/>
      <c r="YF550" s="81"/>
      <c r="YG550" s="81"/>
      <c r="YH550" s="81"/>
      <c r="YI550" s="81"/>
      <c r="YJ550" s="81"/>
      <c r="YK550" s="81"/>
      <c r="YL550" s="81"/>
      <c r="YM550" s="81"/>
      <c r="YN550" s="81"/>
      <c r="YO550" s="81"/>
      <c r="YP550" s="81"/>
      <c r="YQ550" s="81"/>
      <c r="YR550" s="81"/>
      <c r="YS550" s="81"/>
      <c r="YT550" s="81"/>
      <c r="YU550" s="81"/>
      <c r="YV550" s="81"/>
      <c r="YW550" s="81"/>
      <c r="YX550" s="81"/>
      <c r="YY550" s="81"/>
      <c r="YZ550" s="81"/>
      <c r="ZA550" s="81"/>
      <c r="ZB550" s="81"/>
      <c r="ZC550" s="81"/>
      <c r="ZD550" s="81"/>
      <c r="ZE550" s="81"/>
      <c r="ZF550" s="81"/>
      <c r="ZG550" s="81"/>
      <c r="ZH550" s="81"/>
      <c r="ZI550" s="81"/>
      <c r="ZJ550" s="81"/>
      <c r="ZK550" s="81"/>
      <c r="ZL550" s="81"/>
      <c r="ZM550" s="81"/>
      <c r="ZN550" s="81"/>
      <c r="ZO550" s="81"/>
      <c r="ZP550" s="81"/>
      <c r="ZQ550" s="81"/>
      <c r="ZR550" s="81"/>
      <c r="ZS550" s="81"/>
      <c r="ZT550" s="81"/>
      <c r="ZU550" s="81"/>
      <c r="ZV550" s="81"/>
      <c r="ZW550" s="81"/>
      <c r="ZX550" s="81"/>
      <c r="ZY550" s="81"/>
      <c r="ZZ550" s="81"/>
      <c r="AAA550" s="81"/>
      <c r="AAB550" s="81"/>
      <c r="AAC550" s="81"/>
      <c r="AAD550" s="81"/>
      <c r="AAE550" s="81"/>
      <c r="AAF550" s="81"/>
      <c r="AAG550" s="81"/>
      <c r="AAH550" s="81"/>
      <c r="AAI550" s="81"/>
      <c r="AAJ550" s="81"/>
      <c r="AAK550" s="81"/>
      <c r="AAL550" s="81"/>
      <c r="AAM550" s="81"/>
      <c r="AAN550" s="81"/>
      <c r="AAO550" s="81"/>
      <c r="AAP550" s="81"/>
      <c r="AAQ550" s="81"/>
      <c r="AAR550" s="81"/>
      <c r="AAS550" s="81"/>
      <c r="AAT550" s="81"/>
      <c r="AAU550" s="81"/>
      <c r="AAV550" s="81"/>
      <c r="AAW550" s="81"/>
      <c r="AAX550" s="81"/>
      <c r="AAY550" s="81"/>
      <c r="AAZ550" s="81"/>
      <c r="ABA550" s="81"/>
      <c r="ABB550" s="81"/>
      <c r="ABC550" s="81"/>
      <c r="ABD550" s="81"/>
      <c r="ABE550" s="81"/>
      <c r="ABF550" s="81"/>
      <c r="ABG550" s="81"/>
      <c r="ABH550" s="81"/>
      <c r="ABI550" s="81"/>
      <c r="ABJ550" s="81"/>
      <c r="ABK550" s="81"/>
      <c r="ABL550" s="81"/>
      <c r="ABM550" s="81"/>
      <c r="ABN550" s="81"/>
      <c r="ABO550" s="81"/>
      <c r="ABP550" s="81"/>
      <c r="ABQ550" s="81"/>
      <c r="ABR550" s="81"/>
      <c r="ABS550" s="81"/>
      <c r="ABT550" s="81"/>
      <c r="ABU550" s="81"/>
      <c r="ABV550" s="81"/>
      <c r="ABW550" s="81"/>
      <c r="ABX550" s="81"/>
      <c r="ABY550" s="81"/>
      <c r="ABZ550" s="81"/>
      <c r="ACA550" s="81"/>
      <c r="ACB550" s="81"/>
      <c r="ACC550" s="81"/>
      <c r="ACD550" s="81"/>
      <c r="ACE550" s="81"/>
      <c r="ACF550" s="81"/>
      <c r="ACG550" s="81"/>
      <c r="ACH550" s="81"/>
      <c r="ACI550" s="81"/>
      <c r="ACJ550" s="81"/>
      <c r="ACK550" s="81"/>
      <c r="ACL550" s="81"/>
      <c r="ACM550" s="81"/>
      <c r="ACN550" s="81"/>
      <c r="ACO550" s="81"/>
      <c r="ACP550" s="81"/>
      <c r="ACQ550" s="81"/>
      <c r="ACR550" s="81"/>
      <c r="ACS550" s="81"/>
      <c r="ACT550" s="81"/>
      <c r="ACU550" s="81"/>
      <c r="ACV550" s="81"/>
      <c r="ACW550" s="81"/>
      <c r="ACX550" s="81"/>
      <c r="ACY550" s="81"/>
      <c r="ACZ550" s="81"/>
      <c r="ADA550" s="81"/>
      <c r="ADB550" s="81"/>
      <c r="ADC550" s="81"/>
      <c r="ADD550" s="81"/>
      <c r="ADE550" s="81"/>
      <c r="ADF550" s="81"/>
      <c r="ADG550" s="81"/>
      <c r="ADH550" s="81"/>
      <c r="ADI550" s="81"/>
      <c r="ADJ550" s="81"/>
      <c r="ADK550" s="81"/>
      <c r="ADL550" s="81"/>
      <c r="ADM550" s="81"/>
      <c r="ADN550" s="81"/>
      <c r="ADO550" s="81"/>
      <c r="ADP550" s="81"/>
      <c r="ADQ550" s="81"/>
      <c r="ADR550" s="81"/>
      <c r="ADS550" s="81"/>
      <c r="ADT550" s="81"/>
      <c r="ADU550" s="81"/>
      <c r="ADV550" s="81"/>
      <c r="ADW550" s="81"/>
      <c r="ADX550" s="81"/>
      <c r="ADY550" s="81"/>
      <c r="ADZ550" s="81"/>
      <c r="AEA550" s="81"/>
      <c r="AEB550" s="81"/>
      <c r="AEC550" s="81"/>
      <c r="AED550" s="81"/>
      <c r="AEE550" s="81"/>
      <c r="AEF550" s="81"/>
      <c r="AEG550" s="81"/>
      <c r="AEH550" s="81"/>
      <c r="AEI550" s="81"/>
      <c r="AEJ550" s="81"/>
      <c r="AEK550" s="81"/>
      <c r="AEL550" s="81"/>
      <c r="AEM550" s="81"/>
      <c r="AEN550" s="81"/>
      <c r="AEO550" s="81"/>
      <c r="AEP550" s="81"/>
      <c r="AEQ550" s="81"/>
      <c r="AER550" s="81"/>
      <c r="AES550" s="81"/>
      <c r="AET550" s="81"/>
      <c r="AEU550" s="81"/>
      <c r="AEV550" s="81"/>
      <c r="AEW550" s="81"/>
      <c r="AEX550" s="81"/>
      <c r="AEY550" s="81"/>
      <c r="AEZ550" s="81"/>
      <c r="AFA550" s="81"/>
      <c r="AFB550" s="81"/>
      <c r="AFC550" s="81"/>
      <c r="AFD550" s="81"/>
      <c r="AFE550" s="81"/>
      <c r="AFF550" s="81"/>
      <c r="AFG550" s="81"/>
      <c r="AFH550" s="81"/>
      <c r="AFI550" s="81"/>
      <c r="AFJ550" s="81"/>
      <c r="AFK550" s="81"/>
      <c r="AFL550" s="81"/>
      <c r="AFM550" s="81"/>
      <c r="AFN550" s="81"/>
      <c r="AFO550" s="81"/>
      <c r="AFP550" s="81"/>
      <c r="AFQ550" s="81"/>
      <c r="AFR550" s="81"/>
      <c r="AFS550" s="81"/>
      <c r="AFT550" s="81"/>
      <c r="AFU550" s="81"/>
      <c r="AFV550" s="81"/>
      <c r="AFW550" s="81"/>
      <c r="AFX550" s="81"/>
      <c r="AFY550" s="81"/>
      <c r="AFZ550" s="81"/>
      <c r="AGA550" s="81"/>
      <c r="AGB550" s="81"/>
      <c r="AGC550" s="81"/>
      <c r="AGD550" s="81"/>
      <c r="AGE550" s="81"/>
      <c r="AGF550" s="81"/>
      <c r="AGG550" s="81"/>
      <c r="AGH550" s="81"/>
      <c r="AGI550" s="81"/>
      <c r="AGJ550" s="81"/>
      <c r="AGK550" s="81"/>
      <c r="AGL550" s="81"/>
      <c r="AGM550" s="81"/>
      <c r="AGN550" s="81"/>
      <c r="AGO550" s="81"/>
      <c r="AGP550" s="81"/>
      <c r="AGQ550" s="81"/>
      <c r="AGR550" s="81"/>
      <c r="AGS550" s="81"/>
      <c r="AGT550" s="81"/>
      <c r="AGU550" s="81"/>
      <c r="AGV550" s="81"/>
      <c r="AGW550" s="81"/>
      <c r="AGX550" s="81"/>
      <c r="AGY550" s="81"/>
      <c r="AGZ550" s="81"/>
      <c r="AHA550" s="81"/>
      <c r="AHB550" s="81"/>
      <c r="AHC550" s="81"/>
      <c r="AHD550" s="81"/>
      <c r="AHE550" s="81"/>
      <c r="AHF550" s="81"/>
      <c r="AHG550" s="81"/>
      <c r="AHH550" s="81"/>
      <c r="AHI550" s="81"/>
      <c r="AHJ550" s="81"/>
      <c r="AHK550" s="81"/>
      <c r="AHL550" s="81"/>
      <c r="AHM550" s="81"/>
      <c r="AHN550" s="81"/>
      <c r="AHO550" s="81"/>
      <c r="AHP550" s="81"/>
      <c r="AHQ550" s="81"/>
      <c r="AHR550" s="81"/>
      <c r="AHS550" s="81"/>
      <c r="AHT550" s="81"/>
      <c r="AHU550" s="81"/>
      <c r="AHV550" s="81"/>
      <c r="AHW550" s="81"/>
      <c r="AHX550" s="81"/>
      <c r="AHY550" s="81"/>
      <c r="AHZ550" s="81"/>
      <c r="AIA550" s="81"/>
      <c r="AIB550" s="81"/>
      <c r="AIC550" s="81"/>
      <c r="AID550" s="81"/>
      <c r="AIE550" s="81"/>
      <c r="AIF550" s="81"/>
      <c r="AIG550" s="81"/>
      <c r="AIH550" s="81"/>
      <c r="AII550" s="81"/>
      <c r="AIJ550" s="81"/>
      <c r="AIK550" s="81"/>
      <c r="AIL550" s="81"/>
      <c r="AIM550" s="81"/>
      <c r="AIN550" s="81"/>
      <c r="AIO550" s="81"/>
      <c r="AIP550" s="81"/>
      <c r="AIQ550" s="81"/>
      <c r="AIR550" s="81"/>
      <c r="AIS550" s="81"/>
      <c r="AIT550" s="81"/>
      <c r="AIU550" s="81"/>
      <c r="AIV550" s="81"/>
      <c r="AIW550" s="81"/>
      <c r="AIX550" s="81"/>
      <c r="AIY550" s="81"/>
      <c r="AIZ550" s="81"/>
      <c r="AJA550" s="81"/>
      <c r="AJB550" s="81"/>
      <c r="AJC550" s="81"/>
      <c r="AJD550" s="81"/>
      <c r="AJE550" s="81"/>
      <c r="AJF550" s="81"/>
      <c r="AJG550" s="81"/>
      <c r="AJH550" s="81"/>
      <c r="AJI550" s="81"/>
      <c r="AJJ550" s="81"/>
      <c r="AJK550" s="81"/>
      <c r="AJL550" s="81"/>
      <c r="AJM550" s="81"/>
      <c r="AJN550" s="81"/>
      <c r="AJO550" s="81"/>
      <c r="AJP550" s="81"/>
      <c r="AJQ550" s="81"/>
      <c r="AJR550" s="81"/>
      <c r="AJS550" s="81"/>
      <c r="AJT550" s="81"/>
      <c r="AJU550" s="81"/>
      <c r="AJV550" s="81"/>
      <c r="AJW550" s="81"/>
      <c r="AJX550" s="81"/>
      <c r="AJY550" s="81"/>
      <c r="AJZ550" s="81"/>
      <c r="AKA550" s="81"/>
      <c r="AKB550" s="81"/>
      <c r="AKC550" s="81"/>
      <c r="AKD550" s="81"/>
      <c r="AKE550" s="81"/>
      <c r="AKF550" s="81"/>
      <c r="AKG550" s="81"/>
      <c r="AKH550" s="81"/>
      <c r="AKI550" s="81"/>
      <c r="AKJ550" s="81"/>
      <c r="AKK550" s="81"/>
      <c r="AKL550" s="81"/>
      <c r="AKM550" s="81"/>
      <c r="AKN550" s="81"/>
      <c r="AKO550" s="81"/>
      <c r="AKP550" s="81"/>
      <c r="AKQ550" s="81"/>
      <c r="AKR550" s="81"/>
      <c r="AKS550" s="81"/>
      <c r="AKT550" s="81"/>
      <c r="AKU550" s="81"/>
      <c r="AKV550" s="81"/>
      <c r="AKW550" s="81"/>
      <c r="AKX550" s="81"/>
      <c r="AKY550" s="81"/>
      <c r="AKZ550" s="81"/>
      <c r="ALA550" s="81"/>
      <c r="ALB550" s="81"/>
      <c r="ALC550" s="81"/>
      <c r="ALD550" s="81"/>
      <c r="ALE550" s="81"/>
      <c r="ALF550" s="81"/>
      <c r="ALG550" s="81"/>
      <c r="ALH550" s="81"/>
      <c r="ALI550" s="81"/>
      <c r="ALJ550" s="81"/>
      <c r="ALK550" s="81"/>
      <c r="ALL550" s="81"/>
      <c r="ALM550" s="81"/>
      <c r="ALN550" s="81"/>
      <c r="ALO550" s="81"/>
      <c r="ALP550" s="81"/>
      <c r="ALQ550" s="81"/>
      <c r="ALR550" s="81"/>
      <c r="ALS550" s="81"/>
      <c r="ALT550" s="81"/>
      <c r="ALU550" s="81"/>
      <c r="ALV550" s="81"/>
      <c r="ALW550" s="81"/>
      <c r="ALX550" s="81"/>
      <c r="ALY550" s="81"/>
      <c r="ALZ550" s="81"/>
      <c r="AMA550" s="81"/>
      <c r="AMB550" s="81"/>
      <c r="AMC550" s="81"/>
      <c r="AMD550" s="81"/>
      <c r="AME550" s="81"/>
      <c r="AMF550" s="81"/>
      <c r="AMG550" s="81"/>
      <c r="AMH550" s="81"/>
      <c r="AMI550" s="81"/>
      <c r="AMJ550" s="81"/>
      <c r="AMK550" s="81"/>
      <c r="AML550" s="81"/>
    </row>
    <row r="551" spans="1:1026" s="86" customFormat="1" ht="87.6" customHeight="1">
      <c r="A551" s="82" t="s">
        <v>1235</v>
      </c>
      <c r="B551" s="5" t="s">
        <v>1236</v>
      </c>
      <c r="C551" s="5" t="s">
        <v>1237</v>
      </c>
      <c r="D551" s="5" t="s">
        <v>1202</v>
      </c>
      <c r="E551" s="66">
        <v>46204</v>
      </c>
      <c r="F551" s="66">
        <v>46569</v>
      </c>
      <c r="G551" s="5" t="s">
        <v>677</v>
      </c>
      <c r="H551" s="5" t="s">
        <v>1145</v>
      </c>
      <c r="I551" s="5" t="s">
        <v>73</v>
      </c>
      <c r="J551" s="83" t="s">
        <v>1238</v>
      </c>
      <c r="K551" s="5">
        <v>12</v>
      </c>
      <c r="L551" s="83" t="s">
        <v>1239</v>
      </c>
      <c r="M551" s="83" t="s">
        <v>1239</v>
      </c>
      <c r="N551" s="5" t="s">
        <v>1146</v>
      </c>
      <c r="O551" s="5" t="s">
        <v>1147</v>
      </c>
      <c r="P551" s="5" t="s">
        <v>1214</v>
      </c>
      <c r="Q551" s="5" t="s">
        <v>1240</v>
      </c>
      <c r="R551" s="5" t="s">
        <v>221</v>
      </c>
      <c r="S551" s="84"/>
      <c r="T551" s="5"/>
      <c r="U551" s="85"/>
      <c r="V551" s="85"/>
      <c r="W551" s="85"/>
      <c r="X551" s="85"/>
      <c r="Y551" s="85"/>
      <c r="Z551" s="85"/>
      <c r="AA551" s="85"/>
      <c r="AB551" s="85"/>
      <c r="AC551" s="85"/>
      <c r="AD551" s="85"/>
      <c r="AE551" s="85"/>
      <c r="AF551" s="85"/>
      <c r="AG551" s="85"/>
      <c r="AH551" s="85"/>
      <c r="AI551" s="85"/>
      <c r="AJ551" s="85"/>
      <c r="AK551" s="85"/>
      <c r="AL551" s="85"/>
      <c r="AM551" s="85"/>
      <c r="AN551" s="85"/>
      <c r="AO551" s="85"/>
      <c r="AP551" s="85"/>
      <c r="AQ551" s="85"/>
      <c r="AR551" s="85"/>
      <c r="AS551" s="85"/>
      <c r="AT551" s="85"/>
      <c r="AU551" s="85"/>
      <c r="AV551" s="85"/>
      <c r="AW551" s="85"/>
      <c r="AX551" s="85"/>
      <c r="AY551" s="85"/>
      <c r="AZ551" s="85"/>
      <c r="BA551" s="85"/>
      <c r="BB551" s="85"/>
      <c r="BC551" s="85"/>
      <c r="BD551" s="85"/>
      <c r="BE551" s="85"/>
      <c r="BF551" s="85"/>
      <c r="BG551" s="85"/>
      <c r="BH551" s="85"/>
      <c r="BI551" s="85"/>
      <c r="BJ551" s="85"/>
      <c r="BK551" s="85"/>
      <c r="BL551" s="85"/>
      <c r="BM551" s="85"/>
      <c r="BN551" s="85"/>
      <c r="BO551" s="85"/>
      <c r="BP551" s="85"/>
      <c r="BQ551" s="85"/>
      <c r="BR551" s="85"/>
      <c r="BS551" s="85"/>
      <c r="BT551" s="85"/>
      <c r="BU551" s="85"/>
      <c r="BV551" s="85"/>
      <c r="BW551" s="85"/>
      <c r="BX551" s="85"/>
      <c r="BY551" s="85"/>
      <c r="BZ551" s="85"/>
      <c r="CA551" s="85"/>
      <c r="CB551" s="85"/>
      <c r="CC551" s="85"/>
      <c r="CD551" s="85"/>
      <c r="CE551" s="85"/>
      <c r="CF551" s="85"/>
      <c r="CG551" s="85"/>
      <c r="CH551" s="85"/>
      <c r="CI551" s="85"/>
      <c r="CJ551" s="85"/>
      <c r="CK551" s="85"/>
      <c r="CL551" s="85"/>
      <c r="CM551" s="85"/>
      <c r="CN551" s="85"/>
      <c r="CO551" s="85"/>
      <c r="CP551" s="85"/>
      <c r="CQ551" s="85"/>
      <c r="CR551" s="85"/>
      <c r="CS551" s="85"/>
      <c r="CT551" s="85"/>
      <c r="CU551" s="85"/>
      <c r="CV551" s="85"/>
      <c r="CW551" s="85"/>
      <c r="CX551" s="85"/>
      <c r="CY551" s="85"/>
      <c r="CZ551" s="85"/>
      <c r="DA551" s="85"/>
      <c r="DB551" s="85"/>
      <c r="DC551" s="85"/>
      <c r="DD551" s="85"/>
      <c r="DE551" s="85"/>
      <c r="DF551" s="85"/>
      <c r="DG551" s="85"/>
      <c r="DH551" s="85"/>
      <c r="DI551" s="85"/>
      <c r="DJ551" s="85"/>
      <c r="DK551" s="85"/>
      <c r="DL551" s="85"/>
      <c r="DM551" s="85"/>
      <c r="DN551" s="85"/>
      <c r="DO551" s="85"/>
      <c r="DP551" s="85"/>
      <c r="DQ551" s="85"/>
      <c r="DR551" s="85"/>
      <c r="DS551" s="85"/>
      <c r="DT551" s="85"/>
      <c r="DU551" s="85"/>
      <c r="DV551" s="85"/>
      <c r="DW551" s="85"/>
      <c r="DX551" s="85"/>
      <c r="DY551" s="85"/>
      <c r="DZ551" s="85"/>
      <c r="EA551" s="85"/>
      <c r="EB551" s="85"/>
      <c r="EC551" s="85"/>
      <c r="ED551" s="85"/>
      <c r="EE551" s="85"/>
      <c r="EF551" s="85"/>
      <c r="EG551" s="85"/>
      <c r="EH551" s="85"/>
      <c r="EI551" s="85"/>
      <c r="EJ551" s="85"/>
      <c r="EK551" s="85"/>
      <c r="EL551" s="85"/>
      <c r="EM551" s="85"/>
      <c r="EN551" s="85"/>
      <c r="EO551" s="85"/>
      <c r="EP551" s="85"/>
      <c r="EQ551" s="85"/>
      <c r="ER551" s="85"/>
      <c r="ES551" s="85"/>
      <c r="ET551" s="85"/>
      <c r="EU551" s="85"/>
      <c r="EV551" s="85"/>
      <c r="EW551" s="85"/>
      <c r="EX551" s="85"/>
      <c r="EY551" s="85"/>
      <c r="EZ551" s="85"/>
      <c r="FA551" s="85"/>
      <c r="FB551" s="85"/>
      <c r="FC551" s="85"/>
      <c r="FD551" s="85"/>
      <c r="FE551" s="85"/>
      <c r="FF551" s="85"/>
      <c r="FG551" s="85"/>
      <c r="FH551" s="85"/>
      <c r="FI551" s="85"/>
      <c r="FJ551" s="85"/>
      <c r="FK551" s="85"/>
      <c r="FL551" s="85"/>
      <c r="FM551" s="85"/>
      <c r="FN551" s="85"/>
      <c r="FO551" s="85"/>
      <c r="FP551" s="85"/>
      <c r="FQ551" s="85"/>
      <c r="FR551" s="85"/>
      <c r="FS551" s="85"/>
      <c r="FT551" s="85"/>
      <c r="FU551" s="85"/>
      <c r="FV551" s="85"/>
      <c r="FW551" s="85"/>
      <c r="FX551" s="85"/>
      <c r="FY551" s="85"/>
      <c r="FZ551" s="85"/>
      <c r="GA551" s="85"/>
      <c r="GB551" s="85"/>
      <c r="GC551" s="85"/>
      <c r="GD551" s="85"/>
      <c r="GE551" s="85"/>
      <c r="GF551" s="85"/>
      <c r="GG551" s="85"/>
      <c r="GH551" s="85"/>
      <c r="GI551" s="85"/>
      <c r="GJ551" s="85"/>
      <c r="GK551" s="85"/>
      <c r="GL551" s="85"/>
      <c r="GM551" s="85"/>
      <c r="GN551" s="85"/>
      <c r="GO551" s="85"/>
      <c r="GP551" s="85"/>
      <c r="GQ551" s="85"/>
      <c r="GR551" s="85"/>
      <c r="GS551" s="85"/>
      <c r="GT551" s="85"/>
      <c r="GU551" s="85"/>
      <c r="GV551" s="85"/>
      <c r="GW551" s="85"/>
      <c r="GX551" s="85"/>
      <c r="GY551" s="85"/>
      <c r="GZ551" s="85"/>
      <c r="HA551" s="85"/>
      <c r="HB551" s="85"/>
      <c r="HC551" s="85"/>
      <c r="HD551" s="85"/>
      <c r="HE551" s="85"/>
      <c r="HF551" s="85"/>
      <c r="HG551" s="85"/>
      <c r="HH551" s="85"/>
      <c r="HI551" s="85"/>
      <c r="HJ551" s="85"/>
      <c r="HK551" s="85"/>
      <c r="HL551" s="85"/>
      <c r="HM551" s="85"/>
      <c r="HN551" s="85"/>
      <c r="HO551" s="85"/>
      <c r="HP551" s="85"/>
      <c r="HQ551" s="85"/>
      <c r="HR551" s="85"/>
      <c r="HS551" s="85"/>
      <c r="HT551" s="85"/>
      <c r="HU551" s="85"/>
      <c r="HV551" s="85"/>
      <c r="HW551" s="85"/>
      <c r="HX551" s="85"/>
      <c r="HY551" s="85"/>
      <c r="HZ551" s="85"/>
      <c r="IA551" s="85"/>
      <c r="IB551" s="85"/>
      <c r="IC551" s="85"/>
      <c r="ID551" s="85"/>
      <c r="IE551" s="85"/>
      <c r="IF551" s="85"/>
      <c r="IG551" s="85"/>
      <c r="IH551" s="85"/>
      <c r="II551" s="85"/>
      <c r="IJ551" s="85"/>
      <c r="IK551" s="85"/>
      <c r="IL551" s="85"/>
      <c r="IM551" s="85"/>
      <c r="IN551" s="85"/>
      <c r="IO551" s="85"/>
      <c r="IP551" s="85"/>
      <c r="IQ551" s="85"/>
      <c r="IR551" s="85"/>
      <c r="IS551" s="85"/>
      <c r="IT551" s="85"/>
      <c r="IU551" s="85"/>
      <c r="IV551" s="85"/>
      <c r="IW551" s="85"/>
      <c r="IX551" s="85"/>
      <c r="IY551" s="85"/>
      <c r="IZ551" s="85"/>
      <c r="JA551" s="85"/>
      <c r="JB551" s="85"/>
      <c r="JC551" s="85"/>
      <c r="JD551" s="85"/>
      <c r="JE551" s="85"/>
      <c r="JF551" s="85"/>
      <c r="JG551" s="85"/>
      <c r="JH551" s="85"/>
      <c r="JI551" s="85"/>
      <c r="JJ551" s="85"/>
      <c r="JK551" s="85"/>
      <c r="JL551" s="85"/>
      <c r="JM551" s="85"/>
      <c r="JN551" s="85"/>
      <c r="JO551" s="85"/>
      <c r="JP551" s="85"/>
      <c r="JQ551" s="85"/>
      <c r="JR551" s="85"/>
      <c r="JS551" s="85"/>
      <c r="JT551" s="85"/>
      <c r="JU551" s="85"/>
      <c r="JV551" s="85"/>
      <c r="JW551" s="85"/>
      <c r="JX551" s="85"/>
      <c r="JY551" s="85"/>
      <c r="JZ551" s="85"/>
      <c r="KA551" s="85"/>
      <c r="KB551" s="85"/>
      <c r="KC551" s="85"/>
      <c r="KD551" s="85"/>
      <c r="KE551" s="85"/>
      <c r="KF551" s="85"/>
      <c r="KG551" s="85"/>
      <c r="KH551" s="85"/>
      <c r="KI551" s="85"/>
      <c r="KJ551" s="85"/>
      <c r="KK551" s="85"/>
      <c r="KL551" s="85"/>
      <c r="KM551" s="85"/>
      <c r="KN551" s="85"/>
      <c r="KO551" s="85"/>
      <c r="KP551" s="85"/>
      <c r="KQ551" s="85"/>
      <c r="KR551" s="85"/>
      <c r="KS551" s="85"/>
      <c r="KT551" s="85"/>
      <c r="KU551" s="85"/>
      <c r="KV551" s="85"/>
      <c r="KW551" s="85"/>
      <c r="KX551" s="85"/>
      <c r="KY551" s="85"/>
      <c r="KZ551" s="85"/>
      <c r="LA551" s="85"/>
      <c r="LB551" s="85"/>
      <c r="LC551" s="85"/>
      <c r="LD551" s="85"/>
      <c r="LE551" s="85"/>
      <c r="LF551" s="85"/>
      <c r="LG551" s="85"/>
      <c r="LH551" s="85"/>
      <c r="LI551" s="85"/>
      <c r="LJ551" s="85"/>
      <c r="LK551" s="85"/>
      <c r="LL551" s="85"/>
      <c r="LM551" s="85"/>
      <c r="LN551" s="85"/>
      <c r="LO551" s="85"/>
      <c r="LP551" s="85"/>
      <c r="LQ551" s="85"/>
      <c r="LR551" s="85"/>
      <c r="LS551" s="85"/>
      <c r="LT551" s="85"/>
      <c r="LU551" s="85"/>
      <c r="LV551" s="85"/>
      <c r="LW551" s="85"/>
      <c r="LX551" s="85"/>
      <c r="LY551" s="85"/>
      <c r="LZ551" s="85"/>
      <c r="MA551" s="85"/>
      <c r="MB551" s="85"/>
      <c r="MC551" s="85"/>
      <c r="MD551" s="85"/>
      <c r="ME551" s="85"/>
      <c r="MF551" s="85"/>
      <c r="MG551" s="85"/>
      <c r="MH551" s="85"/>
      <c r="MI551" s="85"/>
      <c r="MJ551" s="85"/>
      <c r="MK551" s="85"/>
      <c r="ML551" s="85"/>
      <c r="MM551" s="85"/>
      <c r="MN551" s="85"/>
      <c r="MO551" s="85"/>
      <c r="MP551" s="85"/>
      <c r="MQ551" s="85"/>
      <c r="MR551" s="85"/>
      <c r="MS551" s="85"/>
      <c r="MT551" s="85"/>
      <c r="MU551" s="85"/>
      <c r="MV551" s="85"/>
      <c r="MW551" s="85"/>
      <c r="MX551" s="85"/>
      <c r="MY551" s="85"/>
      <c r="MZ551" s="85"/>
      <c r="NA551" s="85"/>
      <c r="NB551" s="85"/>
      <c r="NC551" s="85"/>
      <c r="ND551" s="85"/>
      <c r="NE551" s="85"/>
      <c r="NF551" s="85"/>
      <c r="NG551" s="85"/>
      <c r="NH551" s="85"/>
      <c r="NI551" s="85"/>
      <c r="NJ551" s="85"/>
      <c r="NK551" s="85"/>
      <c r="NL551" s="85"/>
      <c r="NM551" s="85"/>
      <c r="NN551" s="85"/>
      <c r="NO551" s="85"/>
      <c r="NP551" s="85"/>
      <c r="NQ551" s="85"/>
      <c r="NR551" s="85"/>
      <c r="NS551" s="85"/>
      <c r="NT551" s="85"/>
      <c r="NU551" s="85"/>
      <c r="NV551" s="85"/>
      <c r="NW551" s="85"/>
      <c r="NX551" s="85"/>
      <c r="NY551" s="85"/>
      <c r="NZ551" s="85"/>
      <c r="OA551" s="85"/>
      <c r="OB551" s="85"/>
      <c r="OC551" s="85"/>
      <c r="OD551" s="85"/>
      <c r="OE551" s="85"/>
      <c r="OF551" s="85"/>
      <c r="OG551" s="85"/>
      <c r="OH551" s="85"/>
      <c r="OI551" s="85"/>
      <c r="OJ551" s="85"/>
      <c r="OK551" s="85"/>
      <c r="OL551" s="85"/>
      <c r="OM551" s="85"/>
      <c r="ON551" s="85"/>
      <c r="OO551" s="85"/>
      <c r="OP551" s="85"/>
      <c r="OQ551" s="85"/>
      <c r="OR551" s="85"/>
      <c r="OS551" s="85"/>
      <c r="OT551" s="85"/>
      <c r="OU551" s="85"/>
      <c r="OV551" s="85"/>
      <c r="OW551" s="85"/>
      <c r="OX551" s="85"/>
      <c r="OY551" s="85"/>
      <c r="OZ551" s="85"/>
      <c r="PA551" s="85"/>
      <c r="PB551" s="85"/>
      <c r="PC551" s="85"/>
      <c r="PD551" s="85"/>
      <c r="PE551" s="85"/>
      <c r="PF551" s="85"/>
      <c r="PG551" s="85"/>
      <c r="PH551" s="85"/>
      <c r="PI551" s="85"/>
      <c r="PJ551" s="85"/>
      <c r="PK551" s="85"/>
      <c r="PL551" s="85"/>
      <c r="PM551" s="85"/>
      <c r="PN551" s="85"/>
      <c r="PO551" s="85"/>
      <c r="PP551" s="85"/>
      <c r="PQ551" s="85"/>
      <c r="PR551" s="85"/>
      <c r="PS551" s="85"/>
      <c r="PT551" s="85"/>
      <c r="PU551" s="85"/>
      <c r="PV551" s="85"/>
      <c r="PW551" s="85"/>
      <c r="PX551" s="85"/>
      <c r="PY551" s="85"/>
      <c r="PZ551" s="85"/>
      <c r="QA551" s="85"/>
      <c r="QB551" s="85"/>
      <c r="QC551" s="85"/>
      <c r="QD551" s="85"/>
      <c r="QE551" s="85"/>
      <c r="QF551" s="85"/>
      <c r="QG551" s="85"/>
      <c r="QH551" s="85"/>
      <c r="QI551" s="85"/>
      <c r="QJ551" s="85"/>
      <c r="QK551" s="85"/>
      <c r="QL551" s="85"/>
      <c r="QM551" s="85"/>
      <c r="QN551" s="85"/>
      <c r="QO551" s="85"/>
      <c r="QP551" s="85"/>
      <c r="QQ551" s="85"/>
      <c r="QR551" s="85"/>
      <c r="QS551" s="85"/>
      <c r="QT551" s="85"/>
      <c r="QU551" s="85"/>
      <c r="QV551" s="85"/>
      <c r="QW551" s="85"/>
      <c r="QX551" s="85"/>
      <c r="QY551" s="85"/>
      <c r="QZ551" s="85"/>
      <c r="RA551" s="85"/>
      <c r="RB551" s="85"/>
      <c r="RC551" s="85"/>
      <c r="RD551" s="85"/>
      <c r="RE551" s="85"/>
      <c r="RF551" s="85"/>
      <c r="RG551" s="85"/>
      <c r="RH551" s="85"/>
      <c r="RI551" s="85"/>
      <c r="RJ551" s="85"/>
      <c r="RK551" s="85"/>
      <c r="RL551" s="85"/>
      <c r="RM551" s="85"/>
      <c r="RN551" s="85"/>
      <c r="RO551" s="85"/>
      <c r="RP551" s="85"/>
      <c r="RQ551" s="85"/>
      <c r="RR551" s="85"/>
      <c r="RS551" s="85"/>
      <c r="RT551" s="85"/>
      <c r="RU551" s="85"/>
      <c r="RV551" s="85"/>
      <c r="RW551" s="85"/>
      <c r="RX551" s="85"/>
      <c r="RY551" s="85"/>
      <c r="RZ551" s="85"/>
      <c r="SA551" s="85"/>
      <c r="SB551" s="85"/>
      <c r="SC551" s="85"/>
      <c r="SD551" s="85"/>
      <c r="SE551" s="85"/>
      <c r="SF551" s="85"/>
      <c r="SG551" s="85"/>
      <c r="SH551" s="85"/>
      <c r="SI551" s="85"/>
      <c r="SJ551" s="85"/>
      <c r="SK551" s="85"/>
      <c r="SL551" s="85"/>
      <c r="SM551" s="85"/>
      <c r="SN551" s="85"/>
      <c r="SO551" s="85"/>
      <c r="SP551" s="85"/>
      <c r="SQ551" s="85"/>
      <c r="SR551" s="85"/>
      <c r="SS551" s="85"/>
      <c r="ST551" s="85"/>
      <c r="SU551" s="85"/>
      <c r="SV551" s="85"/>
      <c r="SW551" s="85"/>
      <c r="SX551" s="85"/>
      <c r="SY551" s="85"/>
      <c r="SZ551" s="85"/>
      <c r="TA551" s="85"/>
      <c r="TB551" s="85"/>
      <c r="TC551" s="85"/>
      <c r="TD551" s="85"/>
      <c r="TE551" s="85"/>
      <c r="TF551" s="85"/>
      <c r="TG551" s="85"/>
      <c r="TH551" s="85"/>
      <c r="TI551" s="85"/>
      <c r="TJ551" s="85"/>
      <c r="TK551" s="85"/>
      <c r="TL551" s="85"/>
      <c r="TM551" s="85"/>
      <c r="TN551" s="85"/>
      <c r="TO551" s="85"/>
      <c r="TP551" s="85"/>
      <c r="TQ551" s="85"/>
      <c r="TR551" s="85"/>
      <c r="TS551" s="85"/>
      <c r="TT551" s="85"/>
      <c r="TU551" s="85"/>
      <c r="TV551" s="85"/>
      <c r="TW551" s="85"/>
      <c r="TX551" s="85"/>
      <c r="TY551" s="85"/>
      <c r="TZ551" s="85"/>
      <c r="UA551" s="85"/>
      <c r="UB551" s="85"/>
      <c r="UC551" s="85"/>
      <c r="UD551" s="85"/>
      <c r="UE551" s="85"/>
      <c r="UF551" s="85"/>
      <c r="UG551" s="85"/>
      <c r="UH551" s="85"/>
      <c r="UI551" s="85"/>
      <c r="UJ551" s="85"/>
      <c r="UK551" s="85"/>
      <c r="UL551" s="85"/>
      <c r="UM551" s="85"/>
      <c r="UN551" s="85"/>
      <c r="UO551" s="85"/>
      <c r="UP551" s="85"/>
      <c r="UQ551" s="85"/>
      <c r="UR551" s="85"/>
      <c r="US551" s="85"/>
      <c r="UT551" s="85"/>
      <c r="UU551" s="85"/>
      <c r="UV551" s="85"/>
      <c r="UW551" s="85"/>
      <c r="UX551" s="85"/>
      <c r="UY551" s="85"/>
      <c r="UZ551" s="85"/>
      <c r="VA551" s="85"/>
      <c r="VB551" s="85"/>
      <c r="VC551" s="85"/>
      <c r="VD551" s="85"/>
      <c r="VE551" s="85"/>
      <c r="VF551" s="85"/>
      <c r="VG551" s="85"/>
      <c r="VH551" s="85"/>
      <c r="VI551" s="85"/>
      <c r="VJ551" s="85"/>
      <c r="VK551" s="85"/>
      <c r="VL551" s="85"/>
      <c r="VM551" s="85"/>
      <c r="VN551" s="85"/>
      <c r="VO551" s="85"/>
      <c r="VP551" s="85"/>
      <c r="VQ551" s="85"/>
      <c r="VR551" s="85"/>
      <c r="VS551" s="85"/>
      <c r="VT551" s="85"/>
      <c r="VU551" s="85"/>
      <c r="VV551" s="85"/>
      <c r="VW551" s="85"/>
      <c r="VX551" s="85"/>
      <c r="VY551" s="85"/>
      <c r="VZ551" s="85"/>
      <c r="WA551" s="85"/>
      <c r="WB551" s="85"/>
      <c r="WC551" s="85"/>
      <c r="WD551" s="85"/>
      <c r="WE551" s="85"/>
      <c r="WF551" s="85"/>
      <c r="WG551" s="85"/>
      <c r="WH551" s="85"/>
      <c r="WI551" s="85"/>
      <c r="WJ551" s="85"/>
      <c r="WK551" s="85"/>
      <c r="WL551" s="85"/>
      <c r="WM551" s="85"/>
      <c r="WN551" s="85"/>
      <c r="WO551" s="85"/>
      <c r="WP551" s="85"/>
      <c r="WQ551" s="85"/>
      <c r="WR551" s="85"/>
      <c r="WS551" s="85"/>
      <c r="WT551" s="85"/>
      <c r="WU551" s="85"/>
      <c r="WV551" s="85"/>
      <c r="WW551" s="85"/>
      <c r="WX551" s="85"/>
      <c r="WY551" s="85"/>
      <c r="WZ551" s="85"/>
      <c r="XA551" s="85"/>
      <c r="XB551" s="85"/>
      <c r="XC551" s="85"/>
      <c r="XD551" s="85"/>
      <c r="XE551" s="85"/>
      <c r="XF551" s="85"/>
      <c r="XG551" s="85"/>
      <c r="XH551" s="85"/>
      <c r="XI551" s="85"/>
      <c r="XJ551" s="85"/>
      <c r="XK551" s="85"/>
      <c r="XL551" s="85"/>
      <c r="XM551" s="85"/>
      <c r="XN551" s="85"/>
      <c r="XO551" s="85"/>
      <c r="XP551" s="85"/>
      <c r="XQ551" s="85"/>
      <c r="XR551" s="85"/>
      <c r="XS551" s="85"/>
      <c r="XT551" s="85"/>
      <c r="XU551" s="85"/>
      <c r="XV551" s="85"/>
      <c r="XW551" s="85"/>
      <c r="XX551" s="85"/>
      <c r="XY551" s="85"/>
      <c r="XZ551" s="85"/>
      <c r="YA551" s="85"/>
      <c r="YB551" s="85"/>
      <c r="YC551" s="85"/>
      <c r="YD551" s="85"/>
      <c r="YE551" s="85"/>
      <c r="YF551" s="85"/>
      <c r="YG551" s="85"/>
      <c r="YH551" s="85"/>
      <c r="YI551" s="85"/>
      <c r="YJ551" s="85"/>
      <c r="YK551" s="85"/>
      <c r="YL551" s="85"/>
      <c r="YM551" s="85"/>
      <c r="YN551" s="85"/>
      <c r="YO551" s="85"/>
      <c r="YP551" s="85"/>
      <c r="YQ551" s="85"/>
      <c r="YR551" s="85"/>
      <c r="YS551" s="85"/>
      <c r="YT551" s="85"/>
      <c r="YU551" s="85"/>
      <c r="YV551" s="85"/>
      <c r="YW551" s="85"/>
      <c r="YX551" s="85"/>
      <c r="YY551" s="85"/>
      <c r="YZ551" s="85"/>
      <c r="ZA551" s="85"/>
      <c r="ZB551" s="85"/>
      <c r="ZC551" s="85"/>
      <c r="ZD551" s="85"/>
      <c r="ZE551" s="85"/>
      <c r="ZF551" s="85"/>
      <c r="ZG551" s="85"/>
      <c r="ZH551" s="85"/>
      <c r="ZI551" s="85"/>
      <c r="ZJ551" s="85"/>
      <c r="ZK551" s="85"/>
      <c r="ZL551" s="85"/>
      <c r="ZM551" s="85"/>
      <c r="ZN551" s="85"/>
      <c r="ZO551" s="85"/>
      <c r="ZP551" s="85"/>
      <c r="ZQ551" s="85"/>
      <c r="ZR551" s="85"/>
      <c r="ZS551" s="85"/>
      <c r="ZT551" s="85"/>
      <c r="ZU551" s="85"/>
      <c r="ZV551" s="85"/>
      <c r="ZW551" s="85"/>
      <c r="ZX551" s="85"/>
      <c r="ZY551" s="85"/>
      <c r="ZZ551" s="85"/>
      <c r="AAA551" s="85"/>
      <c r="AAB551" s="85"/>
      <c r="AAC551" s="85"/>
      <c r="AAD551" s="85"/>
      <c r="AAE551" s="85"/>
      <c r="AAF551" s="85"/>
      <c r="AAG551" s="85"/>
      <c r="AAH551" s="85"/>
      <c r="AAI551" s="85"/>
      <c r="AAJ551" s="85"/>
      <c r="AAK551" s="85"/>
      <c r="AAL551" s="85"/>
      <c r="AAM551" s="85"/>
      <c r="AAN551" s="85"/>
      <c r="AAO551" s="85"/>
      <c r="AAP551" s="85"/>
      <c r="AAQ551" s="85"/>
      <c r="AAR551" s="85"/>
      <c r="AAS551" s="85"/>
      <c r="AAT551" s="85"/>
      <c r="AAU551" s="85"/>
      <c r="AAV551" s="85"/>
      <c r="AAW551" s="85"/>
      <c r="AAX551" s="85"/>
      <c r="AAY551" s="85"/>
      <c r="AAZ551" s="85"/>
      <c r="ABA551" s="85"/>
      <c r="ABB551" s="85"/>
      <c r="ABC551" s="85"/>
      <c r="ABD551" s="85"/>
      <c r="ABE551" s="85"/>
      <c r="ABF551" s="85"/>
      <c r="ABG551" s="85"/>
      <c r="ABH551" s="85"/>
      <c r="ABI551" s="85"/>
      <c r="ABJ551" s="85"/>
      <c r="ABK551" s="85"/>
      <c r="ABL551" s="85"/>
      <c r="ABM551" s="85"/>
      <c r="ABN551" s="85"/>
      <c r="ABO551" s="85"/>
      <c r="ABP551" s="85"/>
      <c r="ABQ551" s="85"/>
      <c r="ABR551" s="85"/>
      <c r="ABS551" s="85"/>
      <c r="ABT551" s="85"/>
      <c r="ABU551" s="85"/>
      <c r="ABV551" s="85"/>
      <c r="ABW551" s="85"/>
      <c r="ABX551" s="85"/>
      <c r="ABY551" s="85"/>
      <c r="ABZ551" s="85"/>
      <c r="ACA551" s="85"/>
      <c r="ACB551" s="85"/>
      <c r="ACC551" s="85"/>
      <c r="ACD551" s="85"/>
      <c r="ACE551" s="85"/>
      <c r="ACF551" s="85"/>
      <c r="ACG551" s="85"/>
      <c r="ACH551" s="85"/>
      <c r="ACI551" s="85"/>
      <c r="ACJ551" s="85"/>
      <c r="ACK551" s="85"/>
      <c r="ACL551" s="85"/>
      <c r="ACM551" s="85"/>
      <c r="ACN551" s="85"/>
      <c r="ACO551" s="85"/>
      <c r="ACP551" s="85"/>
      <c r="ACQ551" s="85"/>
      <c r="ACR551" s="85"/>
      <c r="ACS551" s="85"/>
      <c r="ACT551" s="85"/>
      <c r="ACU551" s="85"/>
      <c r="ACV551" s="85"/>
      <c r="ACW551" s="85"/>
      <c r="ACX551" s="85"/>
      <c r="ACY551" s="85"/>
      <c r="ACZ551" s="85"/>
      <c r="ADA551" s="85"/>
      <c r="ADB551" s="85"/>
      <c r="ADC551" s="85"/>
      <c r="ADD551" s="85"/>
      <c r="ADE551" s="85"/>
      <c r="ADF551" s="85"/>
      <c r="ADG551" s="85"/>
      <c r="ADH551" s="85"/>
      <c r="ADI551" s="85"/>
      <c r="ADJ551" s="85"/>
      <c r="ADK551" s="85"/>
      <c r="ADL551" s="85"/>
      <c r="ADM551" s="85"/>
      <c r="ADN551" s="85"/>
      <c r="ADO551" s="85"/>
      <c r="ADP551" s="85"/>
      <c r="ADQ551" s="85"/>
      <c r="ADR551" s="85"/>
      <c r="ADS551" s="85"/>
      <c r="ADT551" s="85"/>
      <c r="ADU551" s="85"/>
      <c r="ADV551" s="85"/>
      <c r="ADW551" s="85"/>
      <c r="ADX551" s="85"/>
      <c r="ADY551" s="85"/>
      <c r="ADZ551" s="85"/>
      <c r="AEA551" s="85"/>
      <c r="AEB551" s="85"/>
      <c r="AEC551" s="85"/>
      <c r="AED551" s="85"/>
      <c r="AEE551" s="85"/>
      <c r="AEF551" s="85"/>
      <c r="AEG551" s="85"/>
      <c r="AEH551" s="85"/>
      <c r="AEI551" s="85"/>
      <c r="AEJ551" s="85"/>
      <c r="AEK551" s="85"/>
      <c r="AEL551" s="85"/>
      <c r="AEM551" s="85"/>
      <c r="AEN551" s="85"/>
      <c r="AEO551" s="85"/>
      <c r="AEP551" s="85"/>
      <c r="AEQ551" s="85"/>
      <c r="AER551" s="85"/>
      <c r="AES551" s="85"/>
      <c r="AET551" s="85"/>
      <c r="AEU551" s="85"/>
      <c r="AEV551" s="85"/>
      <c r="AEW551" s="85"/>
      <c r="AEX551" s="85"/>
      <c r="AEY551" s="85"/>
      <c r="AEZ551" s="85"/>
      <c r="AFA551" s="85"/>
      <c r="AFB551" s="85"/>
      <c r="AFC551" s="85"/>
      <c r="AFD551" s="85"/>
      <c r="AFE551" s="85"/>
      <c r="AFF551" s="85"/>
      <c r="AFG551" s="85"/>
      <c r="AFH551" s="85"/>
      <c r="AFI551" s="85"/>
      <c r="AFJ551" s="85"/>
      <c r="AFK551" s="85"/>
      <c r="AFL551" s="85"/>
      <c r="AFM551" s="85"/>
      <c r="AFN551" s="85"/>
      <c r="AFO551" s="85"/>
      <c r="AFP551" s="85"/>
      <c r="AFQ551" s="85"/>
      <c r="AFR551" s="85"/>
      <c r="AFS551" s="85"/>
      <c r="AFT551" s="85"/>
      <c r="AFU551" s="85"/>
      <c r="AFV551" s="85"/>
      <c r="AFW551" s="85"/>
      <c r="AFX551" s="85"/>
      <c r="AFY551" s="85"/>
      <c r="AFZ551" s="85"/>
      <c r="AGA551" s="85"/>
      <c r="AGB551" s="85"/>
      <c r="AGC551" s="85"/>
      <c r="AGD551" s="85"/>
      <c r="AGE551" s="85"/>
      <c r="AGF551" s="85"/>
      <c r="AGG551" s="85"/>
      <c r="AGH551" s="85"/>
      <c r="AGI551" s="85"/>
      <c r="AGJ551" s="85"/>
      <c r="AGK551" s="85"/>
      <c r="AGL551" s="85"/>
      <c r="AGM551" s="85"/>
      <c r="AGN551" s="85"/>
      <c r="AGO551" s="85"/>
      <c r="AGP551" s="85"/>
      <c r="AGQ551" s="85"/>
      <c r="AGR551" s="85"/>
      <c r="AGS551" s="85"/>
      <c r="AGT551" s="85"/>
      <c r="AGU551" s="85"/>
      <c r="AGV551" s="85"/>
      <c r="AGW551" s="85"/>
      <c r="AGX551" s="85"/>
      <c r="AGY551" s="85"/>
      <c r="AGZ551" s="85"/>
      <c r="AHA551" s="85"/>
      <c r="AHB551" s="85"/>
      <c r="AHC551" s="85"/>
      <c r="AHD551" s="85"/>
      <c r="AHE551" s="85"/>
      <c r="AHF551" s="85"/>
      <c r="AHG551" s="85"/>
      <c r="AHH551" s="85"/>
      <c r="AHI551" s="85"/>
      <c r="AHJ551" s="85"/>
      <c r="AHK551" s="85"/>
      <c r="AHL551" s="85"/>
      <c r="AHM551" s="85"/>
      <c r="AHN551" s="85"/>
      <c r="AHO551" s="85"/>
      <c r="AHP551" s="85"/>
      <c r="AHQ551" s="85"/>
      <c r="AHR551" s="85"/>
      <c r="AHS551" s="85"/>
      <c r="AHT551" s="85"/>
      <c r="AHU551" s="85"/>
      <c r="AHV551" s="85"/>
      <c r="AHW551" s="85"/>
      <c r="AHX551" s="85"/>
      <c r="AHY551" s="85"/>
      <c r="AHZ551" s="85"/>
      <c r="AIA551" s="85"/>
      <c r="AIB551" s="85"/>
      <c r="AIC551" s="85"/>
      <c r="AID551" s="85"/>
      <c r="AIE551" s="85"/>
      <c r="AIF551" s="85"/>
      <c r="AIG551" s="85"/>
      <c r="AIH551" s="85"/>
      <c r="AII551" s="85"/>
      <c r="AIJ551" s="85"/>
      <c r="AIK551" s="85"/>
      <c r="AIL551" s="85"/>
      <c r="AIM551" s="85"/>
      <c r="AIN551" s="85"/>
      <c r="AIO551" s="85"/>
      <c r="AIP551" s="85"/>
      <c r="AIQ551" s="85"/>
      <c r="AIR551" s="85"/>
      <c r="AIS551" s="85"/>
      <c r="AIT551" s="85"/>
      <c r="AIU551" s="85"/>
      <c r="AIV551" s="85"/>
      <c r="AIW551" s="85"/>
      <c r="AIX551" s="85"/>
      <c r="AIY551" s="85"/>
      <c r="AIZ551" s="85"/>
      <c r="AJA551" s="85"/>
      <c r="AJB551" s="85"/>
      <c r="AJC551" s="85"/>
      <c r="AJD551" s="85"/>
      <c r="AJE551" s="85"/>
      <c r="AJF551" s="85"/>
      <c r="AJG551" s="85"/>
      <c r="AJH551" s="85"/>
      <c r="AJI551" s="85"/>
      <c r="AJJ551" s="85"/>
      <c r="AJK551" s="85"/>
      <c r="AJL551" s="85"/>
      <c r="AJM551" s="85"/>
      <c r="AJN551" s="85"/>
      <c r="AJO551" s="85"/>
      <c r="AJP551" s="85"/>
      <c r="AJQ551" s="85"/>
      <c r="AJR551" s="85"/>
      <c r="AJS551" s="85"/>
      <c r="AJT551" s="85"/>
      <c r="AJU551" s="85"/>
      <c r="AJV551" s="85"/>
      <c r="AJW551" s="85"/>
      <c r="AJX551" s="85"/>
      <c r="AJY551" s="85"/>
      <c r="AJZ551" s="85"/>
      <c r="AKA551" s="85"/>
      <c r="AKB551" s="85"/>
      <c r="AKC551" s="85"/>
      <c r="AKD551" s="85"/>
      <c r="AKE551" s="85"/>
      <c r="AKF551" s="85"/>
      <c r="AKG551" s="85"/>
      <c r="AKH551" s="85"/>
      <c r="AKI551" s="85"/>
      <c r="AKJ551" s="85"/>
      <c r="AKK551" s="85"/>
      <c r="AKL551" s="85"/>
      <c r="AKM551" s="85"/>
      <c r="AKN551" s="85"/>
      <c r="AKO551" s="85"/>
      <c r="AKP551" s="85"/>
      <c r="AKQ551" s="85"/>
      <c r="AKR551" s="85"/>
      <c r="AKS551" s="85"/>
      <c r="AKT551" s="85"/>
      <c r="AKU551" s="85"/>
      <c r="AKV551" s="85"/>
      <c r="AKW551" s="85"/>
      <c r="AKX551" s="85"/>
      <c r="AKY551" s="85"/>
      <c r="AKZ551" s="85"/>
      <c r="ALA551" s="85"/>
      <c r="ALB551" s="85"/>
      <c r="ALC551" s="85"/>
      <c r="ALD551" s="85"/>
      <c r="ALE551" s="85"/>
      <c r="ALF551" s="85"/>
      <c r="ALG551" s="85"/>
      <c r="ALH551" s="85"/>
      <c r="ALI551" s="85"/>
      <c r="ALJ551" s="85"/>
      <c r="ALK551" s="85"/>
      <c r="ALL551" s="85"/>
      <c r="ALM551" s="85"/>
      <c r="ALN551" s="85"/>
      <c r="ALO551" s="85"/>
      <c r="ALP551" s="85"/>
      <c r="ALQ551" s="85"/>
      <c r="ALR551" s="85"/>
      <c r="ALS551" s="85"/>
      <c r="ALT551" s="85"/>
      <c r="ALU551" s="85"/>
      <c r="ALV551" s="85"/>
      <c r="ALW551" s="85"/>
      <c r="ALX551" s="85"/>
      <c r="ALY551" s="85"/>
      <c r="ALZ551" s="85"/>
      <c r="AMA551" s="85"/>
      <c r="AMB551" s="85"/>
      <c r="AMC551" s="85"/>
      <c r="AMD551" s="85"/>
      <c r="AME551" s="85"/>
      <c r="AMF551" s="85"/>
      <c r="AMG551" s="85"/>
      <c r="AMH551" s="85"/>
      <c r="AMI551" s="85"/>
      <c r="AMJ551" s="85"/>
      <c r="AMK551" s="85"/>
      <c r="AML551" s="85"/>
    </row>
    <row r="552" spans="1:1026" s="87" customFormat="1" ht="86.25" customHeight="1">
      <c r="A552" s="118" t="s">
        <v>1241</v>
      </c>
      <c r="B552" s="119" t="s">
        <v>1242</v>
      </c>
      <c r="C552" s="119" t="s">
        <v>1243</v>
      </c>
      <c r="D552" s="119" t="s">
        <v>1244</v>
      </c>
      <c r="E552" s="120">
        <v>46217</v>
      </c>
      <c r="F552" s="120">
        <v>48043</v>
      </c>
      <c r="G552" s="119" t="s">
        <v>677</v>
      </c>
      <c r="H552" s="5" t="s">
        <v>1245</v>
      </c>
      <c r="I552" s="5" t="s">
        <v>27</v>
      </c>
      <c r="J552" s="83" t="s">
        <v>1246</v>
      </c>
      <c r="K552" s="5">
        <v>60</v>
      </c>
      <c r="L552" s="83" t="s">
        <v>1247</v>
      </c>
      <c r="M552" s="121" t="s">
        <v>1248</v>
      </c>
      <c r="N552" s="119" t="s">
        <v>1249</v>
      </c>
      <c r="O552" s="119" t="s">
        <v>1250</v>
      </c>
      <c r="P552" s="119"/>
      <c r="Q552" s="119" t="s">
        <v>1251</v>
      </c>
      <c r="R552" s="119" t="s">
        <v>221</v>
      </c>
      <c r="S552" s="84"/>
      <c r="T552" s="5"/>
      <c r="U552" s="85"/>
      <c r="V552" s="85"/>
      <c r="W552" s="85"/>
      <c r="X552" s="85"/>
      <c r="Y552" s="85"/>
      <c r="Z552" s="85"/>
      <c r="AA552" s="85"/>
      <c r="AB552" s="85"/>
      <c r="AC552" s="85"/>
      <c r="AD552" s="85"/>
      <c r="AE552" s="85"/>
      <c r="AF552" s="85"/>
      <c r="AG552" s="85"/>
      <c r="AH552" s="85"/>
      <c r="AI552" s="85"/>
      <c r="AJ552" s="85"/>
      <c r="AK552" s="85"/>
      <c r="AL552" s="85"/>
      <c r="AM552" s="85"/>
      <c r="AN552" s="85"/>
      <c r="AO552" s="85"/>
      <c r="AP552" s="85"/>
      <c r="AQ552" s="85"/>
      <c r="AR552" s="85"/>
      <c r="AS552" s="85"/>
      <c r="AT552" s="85"/>
      <c r="AU552" s="85"/>
      <c r="AV552" s="85"/>
      <c r="AW552" s="85"/>
      <c r="AX552" s="85"/>
      <c r="AY552" s="85"/>
      <c r="AZ552" s="85"/>
      <c r="BA552" s="85"/>
      <c r="BB552" s="85"/>
      <c r="BC552" s="85"/>
      <c r="BD552" s="85"/>
      <c r="BE552" s="85"/>
      <c r="BF552" s="85"/>
      <c r="BG552" s="85"/>
      <c r="BH552" s="85"/>
      <c r="BI552" s="85"/>
      <c r="BJ552" s="85"/>
      <c r="BK552" s="85"/>
      <c r="BL552" s="85"/>
      <c r="BM552" s="85"/>
      <c r="BN552" s="85"/>
      <c r="BO552" s="85"/>
      <c r="BP552" s="85"/>
      <c r="BQ552" s="85"/>
      <c r="BR552" s="85"/>
      <c r="BS552" s="85"/>
      <c r="BT552" s="85"/>
      <c r="BU552" s="85"/>
      <c r="BV552" s="85"/>
      <c r="BW552" s="85"/>
      <c r="BX552" s="85"/>
      <c r="BY552" s="85"/>
      <c r="BZ552" s="85"/>
      <c r="CA552" s="85"/>
      <c r="CB552" s="85"/>
      <c r="CC552" s="85"/>
      <c r="CD552" s="85"/>
      <c r="CE552" s="85"/>
      <c r="CF552" s="85"/>
      <c r="CG552" s="85"/>
      <c r="CH552" s="85"/>
      <c r="CI552" s="85"/>
      <c r="CJ552" s="85"/>
      <c r="CK552" s="85"/>
      <c r="CL552" s="85"/>
      <c r="CM552" s="85"/>
      <c r="CN552" s="85"/>
      <c r="CO552" s="85"/>
      <c r="CP552" s="85"/>
      <c r="CQ552" s="85"/>
      <c r="CR552" s="85"/>
      <c r="CS552" s="85"/>
      <c r="CT552" s="85"/>
      <c r="CU552" s="85"/>
      <c r="CV552" s="85"/>
      <c r="CW552" s="85"/>
      <c r="CX552" s="85"/>
      <c r="CY552" s="85"/>
      <c r="CZ552" s="85"/>
      <c r="DA552" s="85"/>
      <c r="DB552" s="85"/>
      <c r="DC552" s="85"/>
      <c r="DD552" s="85"/>
      <c r="DE552" s="85"/>
      <c r="DF552" s="85"/>
      <c r="DG552" s="85"/>
      <c r="DH552" s="85"/>
      <c r="DI552" s="85"/>
      <c r="DJ552" s="85"/>
      <c r="DK552" s="85"/>
      <c r="DL552" s="85"/>
      <c r="DM552" s="85"/>
      <c r="DN552" s="85"/>
      <c r="DO552" s="85"/>
      <c r="DP552" s="85"/>
      <c r="DQ552" s="85"/>
      <c r="DR552" s="85"/>
      <c r="DS552" s="85"/>
      <c r="DT552" s="85"/>
      <c r="DU552" s="85"/>
      <c r="DV552" s="85"/>
      <c r="DW552" s="85"/>
      <c r="DX552" s="85"/>
      <c r="DY552" s="85"/>
      <c r="DZ552" s="85"/>
      <c r="EA552" s="85"/>
      <c r="EB552" s="85"/>
      <c r="EC552" s="85"/>
      <c r="ED552" s="85"/>
      <c r="EE552" s="85"/>
      <c r="EF552" s="85"/>
      <c r="EG552" s="85"/>
      <c r="EH552" s="85"/>
      <c r="EI552" s="85"/>
      <c r="EJ552" s="85"/>
      <c r="EK552" s="85"/>
      <c r="EL552" s="85"/>
      <c r="EM552" s="85"/>
      <c r="EN552" s="85"/>
      <c r="EO552" s="85"/>
      <c r="EP552" s="85"/>
      <c r="EQ552" s="85"/>
      <c r="ER552" s="85"/>
      <c r="ES552" s="85"/>
      <c r="ET552" s="85"/>
      <c r="EU552" s="85"/>
      <c r="EV552" s="85"/>
      <c r="EW552" s="85"/>
      <c r="EX552" s="85"/>
      <c r="EY552" s="85"/>
      <c r="EZ552" s="85"/>
      <c r="FA552" s="85"/>
      <c r="FB552" s="85"/>
      <c r="FC552" s="85"/>
      <c r="FD552" s="85"/>
      <c r="FE552" s="85"/>
      <c r="FF552" s="85"/>
      <c r="FG552" s="85"/>
      <c r="FH552" s="85"/>
      <c r="FI552" s="85"/>
      <c r="FJ552" s="85"/>
      <c r="FK552" s="85"/>
      <c r="FL552" s="85"/>
      <c r="FM552" s="85"/>
      <c r="FN552" s="85"/>
      <c r="FO552" s="85"/>
      <c r="FP552" s="85"/>
      <c r="FQ552" s="85"/>
      <c r="FR552" s="85"/>
      <c r="FS552" s="85"/>
      <c r="FT552" s="85"/>
      <c r="FU552" s="85"/>
      <c r="FV552" s="85"/>
      <c r="FW552" s="85"/>
      <c r="FX552" s="85"/>
      <c r="FY552" s="85"/>
      <c r="FZ552" s="85"/>
      <c r="GA552" s="85"/>
      <c r="GB552" s="85"/>
      <c r="GC552" s="85"/>
      <c r="GD552" s="85"/>
      <c r="GE552" s="85"/>
      <c r="GF552" s="85"/>
      <c r="GG552" s="85"/>
      <c r="GH552" s="85"/>
      <c r="GI552" s="85"/>
      <c r="GJ552" s="85"/>
      <c r="GK552" s="85"/>
      <c r="GL552" s="85"/>
      <c r="GM552" s="85"/>
      <c r="GN552" s="85"/>
      <c r="GO552" s="85"/>
      <c r="GP552" s="85"/>
      <c r="GQ552" s="85"/>
      <c r="GR552" s="85"/>
      <c r="GS552" s="85"/>
      <c r="GT552" s="85"/>
      <c r="GU552" s="85"/>
      <c r="GV552" s="85"/>
      <c r="GW552" s="85"/>
      <c r="GX552" s="85"/>
      <c r="GY552" s="85"/>
      <c r="GZ552" s="85"/>
      <c r="HA552" s="85"/>
      <c r="HB552" s="85"/>
      <c r="HC552" s="85"/>
      <c r="HD552" s="85"/>
      <c r="HE552" s="85"/>
      <c r="HF552" s="85"/>
      <c r="HG552" s="85"/>
      <c r="HH552" s="85"/>
      <c r="HI552" s="85"/>
      <c r="HJ552" s="85"/>
      <c r="HK552" s="85"/>
      <c r="HL552" s="85"/>
      <c r="HM552" s="85"/>
      <c r="HN552" s="85"/>
      <c r="HO552" s="85"/>
      <c r="HP552" s="85"/>
      <c r="HQ552" s="85"/>
      <c r="HR552" s="85"/>
      <c r="HS552" s="85"/>
      <c r="HT552" s="85"/>
      <c r="HU552" s="85"/>
      <c r="HV552" s="85"/>
      <c r="HW552" s="85"/>
      <c r="HX552" s="85"/>
      <c r="HY552" s="85"/>
      <c r="HZ552" s="85"/>
      <c r="IA552" s="85"/>
      <c r="IB552" s="85"/>
      <c r="IC552" s="85"/>
      <c r="ID552" s="85"/>
      <c r="IE552" s="85"/>
      <c r="IF552" s="85"/>
      <c r="IG552" s="85"/>
      <c r="IH552" s="85"/>
      <c r="II552" s="85"/>
      <c r="IJ552" s="85"/>
      <c r="IK552" s="85"/>
      <c r="IL552" s="85"/>
      <c r="IM552" s="85"/>
      <c r="IN552" s="85"/>
      <c r="IO552" s="85"/>
      <c r="IP552" s="85"/>
      <c r="IQ552" s="85"/>
      <c r="IR552" s="85"/>
      <c r="IS552" s="85"/>
      <c r="IT552" s="85"/>
      <c r="IU552" s="85"/>
      <c r="IV552" s="85"/>
      <c r="IW552" s="85"/>
      <c r="IX552" s="85"/>
      <c r="IY552" s="85"/>
      <c r="IZ552" s="85"/>
      <c r="JA552" s="85"/>
      <c r="JB552" s="85"/>
      <c r="JC552" s="85"/>
      <c r="JD552" s="85"/>
      <c r="JE552" s="85"/>
      <c r="JF552" s="85"/>
      <c r="JG552" s="85"/>
      <c r="JH552" s="85"/>
      <c r="JI552" s="85"/>
      <c r="JJ552" s="85"/>
      <c r="JK552" s="85"/>
      <c r="JL552" s="85"/>
      <c r="JM552" s="85"/>
      <c r="JN552" s="85"/>
      <c r="JO552" s="85"/>
      <c r="JP552" s="85"/>
      <c r="JQ552" s="85"/>
      <c r="JR552" s="85"/>
      <c r="JS552" s="85"/>
      <c r="JT552" s="85"/>
      <c r="JU552" s="85"/>
      <c r="JV552" s="85"/>
      <c r="JW552" s="85"/>
      <c r="JX552" s="85"/>
      <c r="JY552" s="85"/>
      <c r="JZ552" s="85"/>
      <c r="KA552" s="85"/>
      <c r="KB552" s="85"/>
      <c r="KC552" s="85"/>
      <c r="KD552" s="85"/>
      <c r="KE552" s="85"/>
      <c r="KF552" s="85"/>
      <c r="KG552" s="85"/>
      <c r="KH552" s="85"/>
      <c r="KI552" s="85"/>
      <c r="KJ552" s="85"/>
      <c r="KK552" s="85"/>
      <c r="KL552" s="85"/>
      <c r="KM552" s="85"/>
      <c r="KN552" s="85"/>
      <c r="KO552" s="85"/>
      <c r="KP552" s="85"/>
      <c r="KQ552" s="85"/>
      <c r="KR552" s="85"/>
      <c r="KS552" s="85"/>
      <c r="KT552" s="85"/>
      <c r="KU552" s="85"/>
      <c r="KV552" s="85"/>
      <c r="KW552" s="85"/>
      <c r="KX552" s="85"/>
      <c r="KY552" s="85"/>
      <c r="KZ552" s="85"/>
      <c r="LA552" s="85"/>
      <c r="LB552" s="85"/>
      <c r="LC552" s="85"/>
      <c r="LD552" s="85"/>
      <c r="LE552" s="85"/>
      <c r="LF552" s="85"/>
      <c r="LG552" s="85"/>
      <c r="LH552" s="85"/>
      <c r="LI552" s="85"/>
      <c r="LJ552" s="85"/>
      <c r="LK552" s="85"/>
      <c r="LL552" s="85"/>
      <c r="LM552" s="85"/>
      <c r="LN552" s="85"/>
      <c r="LO552" s="85"/>
      <c r="LP552" s="85"/>
      <c r="LQ552" s="85"/>
      <c r="LR552" s="85"/>
      <c r="LS552" s="85"/>
      <c r="LT552" s="85"/>
      <c r="LU552" s="85"/>
      <c r="LV552" s="85"/>
      <c r="LW552" s="85"/>
      <c r="LX552" s="85"/>
      <c r="LY552" s="85"/>
      <c r="LZ552" s="85"/>
      <c r="MA552" s="85"/>
      <c r="MB552" s="85"/>
      <c r="MC552" s="85"/>
      <c r="MD552" s="85"/>
      <c r="ME552" s="85"/>
      <c r="MF552" s="85"/>
      <c r="MG552" s="85"/>
      <c r="MH552" s="85"/>
      <c r="MI552" s="85"/>
      <c r="MJ552" s="85"/>
      <c r="MK552" s="85"/>
      <c r="ML552" s="85"/>
      <c r="MM552" s="85"/>
      <c r="MN552" s="85"/>
      <c r="MO552" s="85"/>
      <c r="MP552" s="85"/>
      <c r="MQ552" s="85"/>
      <c r="MR552" s="85"/>
      <c r="MS552" s="85"/>
      <c r="MT552" s="85"/>
      <c r="MU552" s="85"/>
      <c r="MV552" s="85"/>
      <c r="MW552" s="85"/>
      <c r="MX552" s="85"/>
      <c r="MY552" s="85"/>
      <c r="MZ552" s="85"/>
      <c r="NA552" s="85"/>
      <c r="NB552" s="85"/>
      <c r="NC552" s="85"/>
      <c r="ND552" s="85"/>
      <c r="NE552" s="85"/>
      <c r="NF552" s="85"/>
      <c r="NG552" s="85"/>
      <c r="NH552" s="85"/>
      <c r="NI552" s="85"/>
      <c r="NJ552" s="85"/>
      <c r="NK552" s="85"/>
      <c r="NL552" s="85"/>
      <c r="NM552" s="85"/>
      <c r="NN552" s="85"/>
      <c r="NO552" s="85"/>
      <c r="NP552" s="85"/>
      <c r="NQ552" s="85"/>
      <c r="NR552" s="85"/>
      <c r="NS552" s="85"/>
      <c r="NT552" s="85"/>
      <c r="NU552" s="85"/>
      <c r="NV552" s="85"/>
      <c r="NW552" s="85"/>
      <c r="NX552" s="85"/>
      <c r="NY552" s="85"/>
      <c r="NZ552" s="85"/>
      <c r="OA552" s="85"/>
      <c r="OB552" s="85"/>
      <c r="OC552" s="85"/>
      <c r="OD552" s="85"/>
      <c r="OE552" s="85"/>
      <c r="OF552" s="85"/>
      <c r="OG552" s="85"/>
      <c r="OH552" s="85"/>
      <c r="OI552" s="85"/>
      <c r="OJ552" s="85"/>
      <c r="OK552" s="85"/>
      <c r="OL552" s="85"/>
      <c r="OM552" s="85"/>
      <c r="ON552" s="85"/>
      <c r="OO552" s="85"/>
      <c r="OP552" s="85"/>
      <c r="OQ552" s="85"/>
      <c r="OR552" s="85"/>
      <c r="OS552" s="85"/>
      <c r="OT552" s="85"/>
      <c r="OU552" s="85"/>
      <c r="OV552" s="85"/>
      <c r="OW552" s="85"/>
      <c r="OX552" s="85"/>
      <c r="OY552" s="85"/>
      <c r="OZ552" s="85"/>
      <c r="PA552" s="85"/>
      <c r="PB552" s="85"/>
      <c r="PC552" s="85"/>
      <c r="PD552" s="85"/>
      <c r="PE552" s="85"/>
      <c r="PF552" s="85"/>
      <c r="PG552" s="85"/>
      <c r="PH552" s="85"/>
      <c r="PI552" s="85"/>
      <c r="PJ552" s="85"/>
      <c r="PK552" s="85"/>
      <c r="PL552" s="85"/>
      <c r="PM552" s="85"/>
      <c r="PN552" s="85"/>
      <c r="PO552" s="85"/>
      <c r="PP552" s="85"/>
      <c r="PQ552" s="85"/>
      <c r="PR552" s="85"/>
      <c r="PS552" s="85"/>
      <c r="PT552" s="85"/>
      <c r="PU552" s="85"/>
      <c r="PV552" s="85"/>
      <c r="PW552" s="85"/>
      <c r="PX552" s="85"/>
      <c r="PY552" s="85"/>
      <c r="PZ552" s="85"/>
      <c r="QA552" s="85"/>
      <c r="QB552" s="85"/>
      <c r="QC552" s="85"/>
      <c r="QD552" s="85"/>
      <c r="QE552" s="85"/>
      <c r="QF552" s="85"/>
      <c r="QG552" s="85"/>
      <c r="QH552" s="85"/>
      <c r="QI552" s="85"/>
      <c r="QJ552" s="85"/>
      <c r="QK552" s="85"/>
      <c r="QL552" s="85"/>
      <c r="QM552" s="85"/>
      <c r="QN552" s="85"/>
      <c r="QO552" s="85"/>
      <c r="QP552" s="85"/>
      <c r="QQ552" s="85"/>
      <c r="QR552" s="85"/>
      <c r="QS552" s="85"/>
      <c r="QT552" s="85"/>
      <c r="QU552" s="85"/>
      <c r="QV552" s="85"/>
      <c r="QW552" s="85"/>
      <c r="QX552" s="85"/>
      <c r="QY552" s="85"/>
      <c r="QZ552" s="85"/>
      <c r="RA552" s="85"/>
      <c r="RB552" s="85"/>
      <c r="RC552" s="85"/>
      <c r="RD552" s="85"/>
      <c r="RE552" s="85"/>
      <c r="RF552" s="85"/>
      <c r="RG552" s="85"/>
      <c r="RH552" s="85"/>
      <c r="RI552" s="85"/>
      <c r="RJ552" s="85"/>
      <c r="RK552" s="85"/>
      <c r="RL552" s="85"/>
      <c r="RM552" s="85"/>
      <c r="RN552" s="85"/>
      <c r="RO552" s="85"/>
      <c r="RP552" s="85"/>
      <c r="RQ552" s="85"/>
      <c r="RR552" s="85"/>
      <c r="RS552" s="85"/>
      <c r="RT552" s="85"/>
      <c r="RU552" s="85"/>
      <c r="RV552" s="85"/>
      <c r="RW552" s="85"/>
      <c r="RX552" s="85"/>
      <c r="RY552" s="85"/>
      <c r="RZ552" s="85"/>
      <c r="SA552" s="85"/>
      <c r="SB552" s="85"/>
      <c r="SC552" s="85"/>
      <c r="SD552" s="85"/>
      <c r="SE552" s="85"/>
      <c r="SF552" s="85"/>
      <c r="SG552" s="85"/>
      <c r="SH552" s="85"/>
      <c r="SI552" s="85"/>
      <c r="SJ552" s="85"/>
      <c r="SK552" s="85"/>
      <c r="SL552" s="85"/>
      <c r="SM552" s="85"/>
      <c r="SN552" s="85"/>
      <c r="SO552" s="85"/>
      <c r="SP552" s="85"/>
      <c r="SQ552" s="85"/>
      <c r="SR552" s="85"/>
      <c r="SS552" s="85"/>
      <c r="ST552" s="85"/>
      <c r="SU552" s="85"/>
      <c r="SV552" s="85"/>
      <c r="SW552" s="85"/>
      <c r="SX552" s="85"/>
      <c r="SY552" s="85"/>
      <c r="SZ552" s="85"/>
      <c r="TA552" s="85"/>
      <c r="TB552" s="85"/>
      <c r="TC552" s="85"/>
      <c r="TD552" s="85"/>
      <c r="TE552" s="85"/>
      <c r="TF552" s="85"/>
      <c r="TG552" s="85"/>
      <c r="TH552" s="85"/>
      <c r="TI552" s="85"/>
      <c r="TJ552" s="85"/>
      <c r="TK552" s="85"/>
      <c r="TL552" s="85"/>
      <c r="TM552" s="85"/>
      <c r="TN552" s="85"/>
      <c r="TO552" s="85"/>
      <c r="TP552" s="85"/>
      <c r="TQ552" s="85"/>
      <c r="TR552" s="85"/>
      <c r="TS552" s="85"/>
      <c r="TT552" s="85"/>
      <c r="TU552" s="85"/>
      <c r="TV552" s="85"/>
      <c r="TW552" s="85"/>
      <c r="TX552" s="85"/>
      <c r="TY552" s="85"/>
      <c r="TZ552" s="85"/>
      <c r="UA552" s="85"/>
      <c r="UB552" s="85"/>
      <c r="UC552" s="85"/>
      <c r="UD552" s="85"/>
      <c r="UE552" s="85"/>
      <c r="UF552" s="85"/>
      <c r="UG552" s="85"/>
      <c r="UH552" s="85"/>
      <c r="UI552" s="85"/>
      <c r="UJ552" s="85"/>
      <c r="UK552" s="85"/>
      <c r="UL552" s="85"/>
      <c r="UM552" s="85"/>
      <c r="UN552" s="85"/>
      <c r="UO552" s="85"/>
      <c r="UP552" s="85"/>
      <c r="UQ552" s="85"/>
      <c r="UR552" s="85"/>
      <c r="US552" s="85"/>
      <c r="UT552" s="85"/>
      <c r="UU552" s="85"/>
      <c r="UV552" s="85"/>
      <c r="UW552" s="85"/>
      <c r="UX552" s="85"/>
      <c r="UY552" s="85"/>
      <c r="UZ552" s="85"/>
      <c r="VA552" s="85"/>
      <c r="VB552" s="85"/>
      <c r="VC552" s="85"/>
      <c r="VD552" s="85"/>
      <c r="VE552" s="85"/>
      <c r="VF552" s="85"/>
      <c r="VG552" s="85"/>
      <c r="VH552" s="85"/>
      <c r="VI552" s="85"/>
      <c r="VJ552" s="85"/>
      <c r="VK552" s="85"/>
      <c r="VL552" s="85"/>
      <c r="VM552" s="85"/>
      <c r="VN552" s="85"/>
      <c r="VO552" s="85"/>
      <c r="VP552" s="85"/>
      <c r="VQ552" s="85"/>
      <c r="VR552" s="85"/>
      <c r="VS552" s="85"/>
      <c r="VT552" s="85"/>
      <c r="VU552" s="85"/>
      <c r="VV552" s="85"/>
      <c r="VW552" s="85"/>
      <c r="VX552" s="85"/>
      <c r="VY552" s="85"/>
      <c r="VZ552" s="85"/>
      <c r="WA552" s="85"/>
      <c r="WB552" s="85"/>
      <c r="WC552" s="85"/>
      <c r="WD552" s="85"/>
      <c r="WE552" s="85"/>
      <c r="WF552" s="85"/>
      <c r="WG552" s="85"/>
      <c r="WH552" s="85"/>
      <c r="WI552" s="85"/>
      <c r="WJ552" s="85"/>
      <c r="WK552" s="85"/>
      <c r="WL552" s="85"/>
      <c r="WM552" s="85"/>
      <c r="WN552" s="85"/>
      <c r="WO552" s="85"/>
      <c r="WP552" s="85"/>
      <c r="WQ552" s="85"/>
      <c r="WR552" s="85"/>
      <c r="WS552" s="85"/>
      <c r="WT552" s="85"/>
      <c r="WU552" s="85"/>
      <c r="WV552" s="85"/>
      <c r="WW552" s="85"/>
      <c r="WX552" s="85"/>
      <c r="WY552" s="85"/>
      <c r="WZ552" s="85"/>
      <c r="XA552" s="85"/>
      <c r="XB552" s="85"/>
      <c r="XC552" s="85"/>
      <c r="XD552" s="85"/>
      <c r="XE552" s="85"/>
      <c r="XF552" s="85"/>
      <c r="XG552" s="85"/>
      <c r="XH552" s="85"/>
      <c r="XI552" s="85"/>
      <c r="XJ552" s="85"/>
      <c r="XK552" s="85"/>
      <c r="XL552" s="85"/>
      <c r="XM552" s="85"/>
      <c r="XN552" s="85"/>
      <c r="XO552" s="85"/>
      <c r="XP552" s="85"/>
      <c r="XQ552" s="85"/>
      <c r="XR552" s="85"/>
      <c r="XS552" s="85"/>
      <c r="XT552" s="85"/>
      <c r="XU552" s="85"/>
      <c r="XV552" s="85"/>
      <c r="XW552" s="85"/>
      <c r="XX552" s="85"/>
      <c r="XY552" s="85"/>
      <c r="XZ552" s="85"/>
      <c r="YA552" s="85"/>
      <c r="YB552" s="85"/>
      <c r="YC552" s="85"/>
      <c r="YD552" s="85"/>
      <c r="YE552" s="85"/>
      <c r="YF552" s="85"/>
      <c r="YG552" s="85"/>
      <c r="YH552" s="85"/>
      <c r="YI552" s="85"/>
      <c r="YJ552" s="85"/>
      <c r="YK552" s="85"/>
      <c r="YL552" s="85"/>
      <c r="YM552" s="85"/>
      <c r="YN552" s="85"/>
      <c r="YO552" s="85"/>
      <c r="YP552" s="85"/>
      <c r="YQ552" s="85"/>
      <c r="YR552" s="85"/>
      <c r="YS552" s="85"/>
      <c r="YT552" s="85"/>
      <c r="YU552" s="85"/>
      <c r="YV552" s="85"/>
      <c r="YW552" s="85"/>
      <c r="YX552" s="85"/>
      <c r="YY552" s="85"/>
      <c r="YZ552" s="85"/>
      <c r="ZA552" s="85"/>
      <c r="ZB552" s="85"/>
      <c r="ZC552" s="85"/>
      <c r="ZD552" s="85"/>
      <c r="ZE552" s="85"/>
      <c r="ZF552" s="85"/>
      <c r="ZG552" s="85"/>
      <c r="ZH552" s="85"/>
      <c r="ZI552" s="85"/>
      <c r="ZJ552" s="85"/>
      <c r="ZK552" s="85"/>
      <c r="ZL552" s="85"/>
      <c r="ZM552" s="85"/>
      <c r="ZN552" s="85"/>
      <c r="ZO552" s="85"/>
      <c r="ZP552" s="85"/>
      <c r="ZQ552" s="85"/>
      <c r="ZR552" s="85"/>
      <c r="ZS552" s="85"/>
      <c r="ZT552" s="85"/>
      <c r="ZU552" s="85"/>
      <c r="ZV552" s="85"/>
      <c r="ZW552" s="85"/>
      <c r="ZX552" s="85"/>
      <c r="ZY552" s="85"/>
      <c r="ZZ552" s="85"/>
      <c r="AAA552" s="85"/>
      <c r="AAB552" s="85"/>
      <c r="AAC552" s="85"/>
      <c r="AAD552" s="85"/>
      <c r="AAE552" s="85"/>
      <c r="AAF552" s="85"/>
      <c r="AAG552" s="85"/>
      <c r="AAH552" s="85"/>
      <c r="AAI552" s="85"/>
      <c r="AAJ552" s="85"/>
      <c r="AAK552" s="85"/>
      <c r="AAL552" s="85"/>
      <c r="AAM552" s="85"/>
      <c r="AAN552" s="85"/>
      <c r="AAO552" s="85"/>
      <c r="AAP552" s="85"/>
      <c r="AAQ552" s="85"/>
      <c r="AAR552" s="85"/>
      <c r="AAS552" s="85"/>
      <c r="AAT552" s="85"/>
      <c r="AAU552" s="85"/>
      <c r="AAV552" s="85"/>
      <c r="AAW552" s="85"/>
      <c r="AAX552" s="85"/>
      <c r="AAY552" s="85"/>
      <c r="AAZ552" s="85"/>
      <c r="ABA552" s="85"/>
      <c r="ABB552" s="85"/>
      <c r="ABC552" s="85"/>
      <c r="ABD552" s="85"/>
      <c r="ABE552" s="85"/>
      <c r="ABF552" s="85"/>
      <c r="ABG552" s="85"/>
      <c r="ABH552" s="85"/>
      <c r="ABI552" s="85"/>
      <c r="ABJ552" s="85"/>
      <c r="ABK552" s="85"/>
      <c r="ABL552" s="85"/>
      <c r="ABM552" s="85"/>
      <c r="ABN552" s="85"/>
      <c r="ABO552" s="85"/>
      <c r="ABP552" s="85"/>
      <c r="ABQ552" s="85"/>
      <c r="ABR552" s="85"/>
      <c r="ABS552" s="85"/>
      <c r="ABT552" s="85"/>
      <c r="ABU552" s="85"/>
      <c r="ABV552" s="85"/>
      <c r="ABW552" s="85"/>
      <c r="ABX552" s="85"/>
      <c r="ABY552" s="85"/>
      <c r="ABZ552" s="85"/>
      <c r="ACA552" s="85"/>
      <c r="ACB552" s="85"/>
      <c r="ACC552" s="85"/>
      <c r="ACD552" s="85"/>
      <c r="ACE552" s="85"/>
      <c r="ACF552" s="85"/>
      <c r="ACG552" s="85"/>
      <c r="ACH552" s="85"/>
      <c r="ACI552" s="85"/>
      <c r="ACJ552" s="85"/>
      <c r="ACK552" s="85"/>
      <c r="ACL552" s="85"/>
      <c r="ACM552" s="85"/>
      <c r="ACN552" s="85"/>
      <c r="ACO552" s="85"/>
      <c r="ACP552" s="85"/>
      <c r="ACQ552" s="85"/>
      <c r="ACR552" s="85"/>
      <c r="ACS552" s="85"/>
      <c r="ACT552" s="85"/>
      <c r="ACU552" s="85"/>
      <c r="ACV552" s="85"/>
      <c r="ACW552" s="85"/>
      <c r="ACX552" s="85"/>
      <c r="ACY552" s="85"/>
      <c r="ACZ552" s="85"/>
      <c r="ADA552" s="85"/>
      <c r="ADB552" s="85"/>
      <c r="ADC552" s="85"/>
      <c r="ADD552" s="85"/>
      <c r="ADE552" s="85"/>
      <c r="ADF552" s="85"/>
      <c r="ADG552" s="85"/>
      <c r="ADH552" s="85"/>
      <c r="ADI552" s="85"/>
      <c r="ADJ552" s="85"/>
      <c r="ADK552" s="85"/>
      <c r="ADL552" s="85"/>
      <c r="ADM552" s="85"/>
      <c r="ADN552" s="85"/>
      <c r="ADO552" s="85"/>
      <c r="ADP552" s="85"/>
      <c r="ADQ552" s="85"/>
      <c r="ADR552" s="85"/>
      <c r="ADS552" s="85"/>
      <c r="ADT552" s="85"/>
      <c r="ADU552" s="85"/>
      <c r="ADV552" s="85"/>
      <c r="ADW552" s="85"/>
      <c r="ADX552" s="85"/>
      <c r="ADY552" s="85"/>
      <c r="ADZ552" s="85"/>
      <c r="AEA552" s="85"/>
      <c r="AEB552" s="85"/>
      <c r="AEC552" s="85"/>
      <c r="AED552" s="85"/>
      <c r="AEE552" s="85"/>
      <c r="AEF552" s="85"/>
      <c r="AEG552" s="85"/>
      <c r="AEH552" s="85"/>
      <c r="AEI552" s="85"/>
      <c r="AEJ552" s="85"/>
      <c r="AEK552" s="85"/>
      <c r="AEL552" s="85"/>
      <c r="AEM552" s="85"/>
      <c r="AEN552" s="85"/>
      <c r="AEO552" s="85"/>
      <c r="AEP552" s="85"/>
      <c r="AEQ552" s="85"/>
      <c r="AER552" s="85"/>
      <c r="AES552" s="85"/>
      <c r="AET552" s="85"/>
      <c r="AEU552" s="85"/>
      <c r="AEV552" s="85"/>
      <c r="AEW552" s="85"/>
      <c r="AEX552" s="85"/>
      <c r="AEY552" s="85"/>
      <c r="AEZ552" s="85"/>
      <c r="AFA552" s="85"/>
      <c r="AFB552" s="85"/>
      <c r="AFC552" s="85"/>
      <c r="AFD552" s="85"/>
      <c r="AFE552" s="85"/>
      <c r="AFF552" s="85"/>
      <c r="AFG552" s="85"/>
      <c r="AFH552" s="85"/>
      <c r="AFI552" s="85"/>
      <c r="AFJ552" s="85"/>
      <c r="AFK552" s="85"/>
      <c r="AFL552" s="85"/>
      <c r="AFM552" s="85"/>
      <c r="AFN552" s="85"/>
      <c r="AFO552" s="85"/>
      <c r="AFP552" s="85"/>
      <c r="AFQ552" s="85"/>
      <c r="AFR552" s="85"/>
      <c r="AFS552" s="85"/>
      <c r="AFT552" s="85"/>
      <c r="AFU552" s="85"/>
      <c r="AFV552" s="85"/>
      <c r="AFW552" s="85"/>
      <c r="AFX552" s="85"/>
      <c r="AFY552" s="85"/>
      <c r="AFZ552" s="85"/>
      <c r="AGA552" s="85"/>
      <c r="AGB552" s="85"/>
      <c r="AGC552" s="85"/>
      <c r="AGD552" s="85"/>
      <c r="AGE552" s="85"/>
      <c r="AGF552" s="85"/>
      <c r="AGG552" s="85"/>
      <c r="AGH552" s="85"/>
      <c r="AGI552" s="85"/>
      <c r="AGJ552" s="85"/>
      <c r="AGK552" s="85"/>
      <c r="AGL552" s="85"/>
      <c r="AGM552" s="85"/>
      <c r="AGN552" s="85"/>
      <c r="AGO552" s="85"/>
      <c r="AGP552" s="85"/>
      <c r="AGQ552" s="85"/>
      <c r="AGR552" s="85"/>
      <c r="AGS552" s="85"/>
      <c r="AGT552" s="85"/>
      <c r="AGU552" s="85"/>
      <c r="AGV552" s="85"/>
      <c r="AGW552" s="85"/>
      <c r="AGX552" s="85"/>
      <c r="AGY552" s="85"/>
      <c r="AGZ552" s="85"/>
      <c r="AHA552" s="85"/>
      <c r="AHB552" s="85"/>
      <c r="AHC552" s="85"/>
      <c r="AHD552" s="85"/>
      <c r="AHE552" s="85"/>
      <c r="AHF552" s="85"/>
      <c r="AHG552" s="85"/>
      <c r="AHH552" s="85"/>
      <c r="AHI552" s="85"/>
      <c r="AHJ552" s="85"/>
      <c r="AHK552" s="85"/>
      <c r="AHL552" s="85"/>
      <c r="AHM552" s="85"/>
      <c r="AHN552" s="85"/>
      <c r="AHO552" s="85"/>
      <c r="AHP552" s="85"/>
      <c r="AHQ552" s="85"/>
      <c r="AHR552" s="85"/>
      <c r="AHS552" s="85"/>
      <c r="AHT552" s="85"/>
      <c r="AHU552" s="85"/>
      <c r="AHV552" s="85"/>
      <c r="AHW552" s="85"/>
      <c r="AHX552" s="85"/>
      <c r="AHY552" s="85"/>
      <c r="AHZ552" s="85"/>
      <c r="AIA552" s="85"/>
      <c r="AIB552" s="85"/>
      <c r="AIC552" s="85"/>
      <c r="AID552" s="85"/>
      <c r="AIE552" s="85"/>
      <c r="AIF552" s="85"/>
      <c r="AIG552" s="85"/>
      <c r="AIH552" s="85"/>
      <c r="AII552" s="85"/>
      <c r="AIJ552" s="85"/>
      <c r="AIK552" s="85"/>
      <c r="AIL552" s="85"/>
      <c r="AIM552" s="85"/>
      <c r="AIN552" s="85"/>
      <c r="AIO552" s="85"/>
      <c r="AIP552" s="85"/>
      <c r="AIQ552" s="85"/>
      <c r="AIR552" s="85"/>
      <c r="AIS552" s="85"/>
      <c r="AIT552" s="85"/>
      <c r="AIU552" s="85"/>
      <c r="AIV552" s="85"/>
      <c r="AIW552" s="85"/>
      <c r="AIX552" s="85"/>
      <c r="AIY552" s="85"/>
      <c r="AIZ552" s="85"/>
      <c r="AJA552" s="85"/>
      <c r="AJB552" s="85"/>
      <c r="AJC552" s="85"/>
      <c r="AJD552" s="85"/>
      <c r="AJE552" s="85"/>
      <c r="AJF552" s="85"/>
      <c r="AJG552" s="85"/>
      <c r="AJH552" s="85"/>
      <c r="AJI552" s="85"/>
      <c r="AJJ552" s="85"/>
      <c r="AJK552" s="85"/>
      <c r="AJL552" s="85"/>
      <c r="AJM552" s="85"/>
      <c r="AJN552" s="85"/>
      <c r="AJO552" s="85"/>
      <c r="AJP552" s="85"/>
      <c r="AJQ552" s="85"/>
      <c r="AJR552" s="85"/>
      <c r="AJS552" s="85"/>
      <c r="AJT552" s="85"/>
      <c r="AJU552" s="85"/>
      <c r="AJV552" s="85"/>
      <c r="AJW552" s="85"/>
      <c r="AJX552" s="85"/>
      <c r="AJY552" s="85"/>
      <c r="AJZ552" s="85"/>
      <c r="AKA552" s="85"/>
      <c r="AKB552" s="85"/>
      <c r="AKC552" s="85"/>
      <c r="AKD552" s="85"/>
      <c r="AKE552" s="85"/>
      <c r="AKF552" s="85"/>
      <c r="AKG552" s="85"/>
      <c r="AKH552" s="85"/>
      <c r="AKI552" s="85"/>
      <c r="AKJ552" s="85"/>
      <c r="AKK552" s="85"/>
      <c r="AKL552" s="85"/>
      <c r="AKM552" s="85"/>
      <c r="AKN552" s="85"/>
      <c r="AKO552" s="85"/>
      <c r="AKP552" s="85"/>
      <c r="AKQ552" s="85"/>
      <c r="AKR552" s="85"/>
      <c r="AKS552" s="85"/>
      <c r="AKT552" s="85"/>
      <c r="AKU552" s="85"/>
      <c r="AKV552" s="85"/>
      <c r="AKW552" s="85"/>
      <c r="AKX552" s="85"/>
      <c r="AKY552" s="85"/>
      <c r="AKZ552" s="85"/>
      <c r="ALA552" s="85"/>
      <c r="ALB552" s="85"/>
      <c r="ALC552" s="85"/>
      <c r="ALD552" s="85"/>
      <c r="ALE552" s="85"/>
      <c r="ALF552" s="85"/>
      <c r="ALG552" s="85"/>
      <c r="ALH552" s="85"/>
      <c r="ALI552" s="85"/>
      <c r="ALJ552" s="85"/>
      <c r="ALK552" s="85"/>
      <c r="ALL552" s="85"/>
      <c r="ALM552" s="85"/>
      <c r="ALN552" s="85"/>
      <c r="ALO552" s="85"/>
      <c r="ALP552" s="85"/>
      <c r="ALQ552" s="85"/>
      <c r="ALR552" s="85"/>
      <c r="ALS552" s="85"/>
      <c r="ALT552" s="85"/>
      <c r="ALU552" s="85"/>
      <c r="ALV552" s="85"/>
      <c r="ALW552" s="85"/>
      <c r="ALX552" s="85"/>
      <c r="ALY552" s="85"/>
      <c r="ALZ552" s="85"/>
      <c r="AMA552" s="85"/>
      <c r="AMB552" s="85"/>
      <c r="AMC552" s="85"/>
      <c r="AMD552" s="85"/>
      <c r="AME552" s="85"/>
      <c r="AMF552" s="85"/>
      <c r="AMG552" s="85"/>
      <c r="AMH552" s="85"/>
      <c r="AMI552" s="85"/>
      <c r="AMJ552" s="85"/>
      <c r="AMK552" s="85"/>
      <c r="AML552" s="85"/>
    </row>
    <row r="553" spans="1:1026" s="89" customFormat="1" ht="30">
      <c r="A553" s="118"/>
      <c r="B553" s="119"/>
      <c r="C553" s="119"/>
      <c r="D553" s="119"/>
      <c r="E553" s="119"/>
      <c r="F553" s="119"/>
      <c r="G553" s="119"/>
      <c r="H553" s="5" t="s">
        <v>1252</v>
      </c>
      <c r="I553" s="5" t="s">
        <v>27</v>
      </c>
      <c r="J553" s="83" t="s">
        <v>1253</v>
      </c>
      <c r="K553" s="5">
        <v>60</v>
      </c>
      <c r="L553" s="83" t="s">
        <v>1254</v>
      </c>
      <c r="M553" s="121"/>
      <c r="N553" s="119"/>
      <c r="O553" s="119"/>
      <c r="P553" s="119"/>
      <c r="Q553" s="119"/>
      <c r="R553" s="119"/>
      <c r="S553" s="84"/>
      <c r="T553" s="88"/>
      <c r="U553" s="85"/>
      <c r="V553" s="85"/>
      <c r="W553" s="85"/>
      <c r="X553" s="85"/>
      <c r="Y553" s="85"/>
      <c r="Z553" s="85"/>
      <c r="AA553" s="85"/>
      <c r="AB553" s="85"/>
      <c r="AC553" s="85"/>
      <c r="AD553" s="85"/>
      <c r="AE553" s="85"/>
      <c r="AF553" s="85"/>
      <c r="AG553" s="85"/>
      <c r="AH553" s="85"/>
      <c r="AI553" s="85"/>
      <c r="AJ553" s="85"/>
      <c r="AK553" s="85"/>
      <c r="AL553" s="85"/>
      <c r="AM553" s="85"/>
      <c r="AN553" s="85"/>
      <c r="AO553" s="85"/>
      <c r="AP553" s="85"/>
      <c r="AQ553" s="85"/>
      <c r="AR553" s="85"/>
      <c r="AS553" s="85"/>
      <c r="AT553" s="85"/>
      <c r="AU553" s="85"/>
      <c r="AV553" s="85"/>
      <c r="AW553" s="85"/>
      <c r="AX553" s="85"/>
      <c r="AY553" s="85"/>
      <c r="AZ553" s="85"/>
      <c r="BA553" s="85"/>
      <c r="BB553" s="85"/>
      <c r="BC553" s="85"/>
      <c r="BD553" s="85"/>
      <c r="BE553" s="85"/>
      <c r="BF553" s="85"/>
      <c r="BG553" s="85"/>
      <c r="BH553" s="85"/>
      <c r="BI553" s="85"/>
      <c r="BJ553" s="85"/>
      <c r="BK553" s="85"/>
      <c r="BL553" s="85"/>
      <c r="BM553" s="85"/>
      <c r="BN553" s="85"/>
      <c r="BO553" s="85"/>
      <c r="BP553" s="85"/>
      <c r="BQ553" s="85"/>
      <c r="BR553" s="85"/>
      <c r="BS553" s="85"/>
      <c r="BT553" s="85"/>
      <c r="BU553" s="85"/>
      <c r="BV553" s="85"/>
      <c r="BW553" s="85"/>
      <c r="BX553" s="85"/>
      <c r="BY553" s="85"/>
      <c r="BZ553" s="85"/>
      <c r="CA553" s="85"/>
      <c r="CB553" s="85"/>
      <c r="CC553" s="85"/>
      <c r="CD553" s="85"/>
      <c r="CE553" s="85"/>
      <c r="CF553" s="85"/>
      <c r="CG553" s="85"/>
      <c r="CH553" s="85"/>
      <c r="CI553" s="85"/>
      <c r="CJ553" s="85"/>
      <c r="CK553" s="85"/>
      <c r="CL553" s="85"/>
      <c r="CM553" s="85"/>
      <c r="CN553" s="85"/>
      <c r="CO553" s="85"/>
      <c r="CP553" s="85"/>
      <c r="CQ553" s="85"/>
      <c r="CR553" s="85"/>
      <c r="CS553" s="85"/>
      <c r="CT553" s="85"/>
      <c r="CU553" s="85"/>
      <c r="CV553" s="85"/>
      <c r="CW553" s="85"/>
      <c r="CX553" s="85"/>
      <c r="CY553" s="85"/>
      <c r="CZ553" s="85"/>
      <c r="DA553" s="85"/>
      <c r="DB553" s="85"/>
      <c r="DC553" s="85"/>
      <c r="DD553" s="85"/>
      <c r="DE553" s="85"/>
      <c r="DF553" s="85"/>
      <c r="DG553" s="85"/>
      <c r="DH553" s="85"/>
      <c r="DI553" s="85"/>
      <c r="DJ553" s="85"/>
      <c r="DK553" s="85"/>
      <c r="DL553" s="85"/>
      <c r="DM553" s="85"/>
      <c r="DN553" s="85"/>
      <c r="DO553" s="85"/>
      <c r="DP553" s="85"/>
      <c r="DQ553" s="85"/>
      <c r="DR553" s="85"/>
      <c r="DS553" s="85"/>
      <c r="DT553" s="85"/>
      <c r="DU553" s="85"/>
      <c r="DV553" s="85"/>
      <c r="DW553" s="85"/>
      <c r="DX553" s="85"/>
      <c r="DY553" s="85"/>
      <c r="DZ553" s="85"/>
      <c r="EA553" s="85"/>
      <c r="EB553" s="85"/>
      <c r="EC553" s="85"/>
      <c r="ED553" s="85"/>
      <c r="EE553" s="85"/>
      <c r="EF553" s="85"/>
      <c r="EG553" s="85"/>
      <c r="EH553" s="85"/>
      <c r="EI553" s="85"/>
      <c r="EJ553" s="85"/>
      <c r="EK553" s="85"/>
      <c r="EL553" s="85"/>
      <c r="EM553" s="85"/>
      <c r="EN553" s="85"/>
      <c r="EO553" s="85"/>
      <c r="EP553" s="85"/>
      <c r="EQ553" s="85"/>
      <c r="ER553" s="85"/>
      <c r="ES553" s="85"/>
      <c r="ET553" s="85"/>
      <c r="EU553" s="85"/>
      <c r="EV553" s="85"/>
      <c r="EW553" s="85"/>
      <c r="EX553" s="85"/>
      <c r="EY553" s="85"/>
      <c r="EZ553" s="85"/>
      <c r="FA553" s="85"/>
      <c r="FB553" s="85"/>
      <c r="FC553" s="85"/>
      <c r="FD553" s="85"/>
      <c r="FE553" s="85"/>
      <c r="FF553" s="85"/>
      <c r="FG553" s="85"/>
      <c r="FH553" s="85"/>
      <c r="FI553" s="85"/>
      <c r="FJ553" s="85"/>
      <c r="FK553" s="85"/>
      <c r="FL553" s="85"/>
      <c r="FM553" s="85"/>
      <c r="FN553" s="85"/>
      <c r="FO553" s="85"/>
      <c r="FP553" s="85"/>
      <c r="FQ553" s="85"/>
      <c r="FR553" s="85"/>
      <c r="FS553" s="85"/>
      <c r="FT553" s="85"/>
      <c r="FU553" s="85"/>
      <c r="FV553" s="85"/>
      <c r="FW553" s="85"/>
      <c r="FX553" s="85"/>
      <c r="FY553" s="85"/>
      <c r="FZ553" s="85"/>
      <c r="GA553" s="85"/>
      <c r="GB553" s="85"/>
      <c r="GC553" s="85"/>
      <c r="GD553" s="85"/>
      <c r="GE553" s="85"/>
      <c r="GF553" s="85"/>
      <c r="GG553" s="85"/>
      <c r="GH553" s="85"/>
      <c r="GI553" s="85"/>
      <c r="GJ553" s="85"/>
      <c r="GK553" s="85"/>
      <c r="GL553" s="85"/>
      <c r="GM553" s="85"/>
      <c r="GN553" s="85"/>
      <c r="GO553" s="85"/>
      <c r="GP553" s="85"/>
      <c r="GQ553" s="85"/>
      <c r="GR553" s="85"/>
      <c r="GS553" s="85"/>
      <c r="GT553" s="85"/>
      <c r="GU553" s="85"/>
      <c r="GV553" s="85"/>
      <c r="GW553" s="85"/>
      <c r="GX553" s="85"/>
      <c r="GY553" s="85"/>
      <c r="GZ553" s="85"/>
      <c r="HA553" s="85"/>
      <c r="HB553" s="85"/>
      <c r="HC553" s="85"/>
      <c r="HD553" s="85"/>
      <c r="HE553" s="85"/>
      <c r="HF553" s="85"/>
      <c r="HG553" s="85"/>
      <c r="HH553" s="85"/>
      <c r="HI553" s="85"/>
      <c r="HJ553" s="85"/>
      <c r="HK553" s="85"/>
      <c r="HL553" s="85"/>
      <c r="HM553" s="85"/>
      <c r="HN553" s="85"/>
      <c r="HO553" s="85"/>
      <c r="HP553" s="85"/>
      <c r="HQ553" s="85"/>
      <c r="HR553" s="85"/>
      <c r="HS553" s="85"/>
      <c r="HT553" s="85"/>
      <c r="HU553" s="85"/>
      <c r="HV553" s="85"/>
      <c r="HW553" s="85"/>
      <c r="HX553" s="85"/>
      <c r="HY553" s="85"/>
      <c r="HZ553" s="85"/>
      <c r="IA553" s="85"/>
      <c r="IB553" s="85"/>
      <c r="IC553" s="85"/>
      <c r="ID553" s="85"/>
      <c r="IE553" s="85"/>
      <c r="IF553" s="85"/>
      <c r="IG553" s="85"/>
      <c r="IH553" s="85"/>
      <c r="II553" s="85"/>
      <c r="IJ553" s="85"/>
      <c r="IK553" s="85"/>
      <c r="IL553" s="85"/>
      <c r="IM553" s="85"/>
      <c r="IN553" s="85"/>
      <c r="IO553" s="85"/>
      <c r="IP553" s="85"/>
      <c r="IQ553" s="85"/>
      <c r="IR553" s="85"/>
      <c r="IS553" s="85"/>
      <c r="IT553" s="85"/>
      <c r="IU553" s="85"/>
      <c r="IV553" s="85"/>
      <c r="IW553" s="85"/>
      <c r="IX553" s="85"/>
      <c r="IY553" s="85"/>
      <c r="IZ553" s="85"/>
      <c r="JA553" s="85"/>
      <c r="JB553" s="85"/>
      <c r="JC553" s="85"/>
      <c r="JD553" s="85"/>
      <c r="JE553" s="85"/>
      <c r="JF553" s="85"/>
      <c r="JG553" s="85"/>
      <c r="JH553" s="85"/>
      <c r="JI553" s="85"/>
      <c r="JJ553" s="85"/>
      <c r="JK553" s="85"/>
      <c r="JL553" s="85"/>
      <c r="JM553" s="85"/>
      <c r="JN553" s="85"/>
      <c r="JO553" s="85"/>
      <c r="JP553" s="85"/>
      <c r="JQ553" s="85"/>
      <c r="JR553" s="85"/>
      <c r="JS553" s="85"/>
      <c r="JT553" s="85"/>
      <c r="JU553" s="85"/>
      <c r="JV553" s="85"/>
      <c r="JW553" s="85"/>
      <c r="JX553" s="85"/>
      <c r="JY553" s="85"/>
      <c r="JZ553" s="85"/>
      <c r="KA553" s="85"/>
      <c r="KB553" s="85"/>
      <c r="KC553" s="85"/>
      <c r="KD553" s="85"/>
      <c r="KE553" s="85"/>
      <c r="KF553" s="85"/>
      <c r="KG553" s="85"/>
      <c r="KH553" s="85"/>
      <c r="KI553" s="85"/>
      <c r="KJ553" s="85"/>
      <c r="KK553" s="85"/>
      <c r="KL553" s="85"/>
      <c r="KM553" s="85"/>
      <c r="KN553" s="85"/>
      <c r="KO553" s="85"/>
      <c r="KP553" s="85"/>
      <c r="KQ553" s="85"/>
      <c r="KR553" s="85"/>
      <c r="KS553" s="85"/>
      <c r="KT553" s="85"/>
      <c r="KU553" s="85"/>
      <c r="KV553" s="85"/>
      <c r="KW553" s="85"/>
      <c r="KX553" s="85"/>
      <c r="KY553" s="85"/>
      <c r="KZ553" s="85"/>
      <c r="LA553" s="85"/>
      <c r="LB553" s="85"/>
      <c r="LC553" s="85"/>
      <c r="LD553" s="85"/>
      <c r="LE553" s="85"/>
      <c r="LF553" s="85"/>
      <c r="LG553" s="85"/>
      <c r="LH553" s="85"/>
      <c r="LI553" s="85"/>
      <c r="LJ553" s="85"/>
      <c r="LK553" s="85"/>
      <c r="LL553" s="85"/>
      <c r="LM553" s="85"/>
      <c r="LN553" s="85"/>
      <c r="LO553" s="85"/>
      <c r="LP553" s="85"/>
      <c r="LQ553" s="85"/>
      <c r="LR553" s="85"/>
      <c r="LS553" s="85"/>
      <c r="LT553" s="85"/>
      <c r="LU553" s="85"/>
      <c r="LV553" s="85"/>
      <c r="LW553" s="85"/>
      <c r="LX553" s="85"/>
      <c r="LY553" s="85"/>
      <c r="LZ553" s="85"/>
      <c r="MA553" s="85"/>
      <c r="MB553" s="85"/>
      <c r="MC553" s="85"/>
      <c r="MD553" s="85"/>
      <c r="ME553" s="85"/>
      <c r="MF553" s="85"/>
      <c r="MG553" s="85"/>
      <c r="MH553" s="85"/>
      <c r="MI553" s="85"/>
      <c r="MJ553" s="85"/>
      <c r="MK553" s="85"/>
      <c r="ML553" s="85"/>
      <c r="MM553" s="85"/>
      <c r="MN553" s="85"/>
      <c r="MO553" s="85"/>
      <c r="MP553" s="85"/>
      <c r="MQ553" s="85"/>
      <c r="MR553" s="85"/>
      <c r="MS553" s="85"/>
      <c r="MT553" s="85"/>
      <c r="MU553" s="85"/>
      <c r="MV553" s="85"/>
      <c r="MW553" s="85"/>
      <c r="MX553" s="85"/>
      <c r="MY553" s="85"/>
      <c r="MZ553" s="85"/>
      <c r="NA553" s="85"/>
      <c r="NB553" s="85"/>
      <c r="NC553" s="85"/>
      <c r="ND553" s="85"/>
      <c r="NE553" s="85"/>
      <c r="NF553" s="85"/>
      <c r="NG553" s="85"/>
      <c r="NH553" s="85"/>
      <c r="NI553" s="85"/>
      <c r="NJ553" s="85"/>
      <c r="NK553" s="85"/>
      <c r="NL553" s="85"/>
      <c r="NM553" s="85"/>
      <c r="NN553" s="85"/>
      <c r="NO553" s="85"/>
      <c r="NP553" s="85"/>
      <c r="NQ553" s="85"/>
      <c r="NR553" s="85"/>
      <c r="NS553" s="85"/>
      <c r="NT553" s="85"/>
      <c r="NU553" s="85"/>
      <c r="NV553" s="85"/>
      <c r="NW553" s="85"/>
      <c r="NX553" s="85"/>
      <c r="NY553" s="85"/>
      <c r="NZ553" s="85"/>
      <c r="OA553" s="85"/>
      <c r="OB553" s="85"/>
      <c r="OC553" s="85"/>
      <c r="OD553" s="85"/>
      <c r="OE553" s="85"/>
      <c r="OF553" s="85"/>
      <c r="OG553" s="85"/>
      <c r="OH553" s="85"/>
      <c r="OI553" s="85"/>
      <c r="OJ553" s="85"/>
      <c r="OK553" s="85"/>
      <c r="OL553" s="85"/>
      <c r="OM553" s="85"/>
      <c r="ON553" s="85"/>
      <c r="OO553" s="85"/>
      <c r="OP553" s="85"/>
      <c r="OQ553" s="85"/>
      <c r="OR553" s="85"/>
      <c r="OS553" s="85"/>
      <c r="OT553" s="85"/>
      <c r="OU553" s="85"/>
      <c r="OV553" s="85"/>
      <c r="OW553" s="85"/>
      <c r="OX553" s="85"/>
      <c r="OY553" s="85"/>
      <c r="OZ553" s="85"/>
      <c r="PA553" s="85"/>
      <c r="PB553" s="85"/>
      <c r="PC553" s="85"/>
      <c r="PD553" s="85"/>
      <c r="PE553" s="85"/>
      <c r="PF553" s="85"/>
      <c r="PG553" s="85"/>
      <c r="PH553" s="85"/>
      <c r="PI553" s="85"/>
      <c r="PJ553" s="85"/>
      <c r="PK553" s="85"/>
      <c r="PL553" s="85"/>
      <c r="PM553" s="85"/>
      <c r="PN553" s="85"/>
      <c r="PO553" s="85"/>
      <c r="PP553" s="85"/>
      <c r="PQ553" s="85"/>
      <c r="PR553" s="85"/>
      <c r="PS553" s="85"/>
      <c r="PT553" s="85"/>
      <c r="PU553" s="85"/>
      <c r="PV553" s="85"/>
      <c r="PW553" s="85"/>
      <c r="PX553" s="85"/>
      <c r="PY553" s="85"/>
      <c r="PZ553" s="85"/>
      <c r="QA553" s="85"/>
      <c r="QB553" s="85"/>
      <c r="QC553" s="85"/>
      <c r="QD553" s="85"/>
      <c r="QE553" s="85"/>
      <c r="QF553" s="85"/>
      <c r="QG553" s="85"/>
      <c r="QH553" s="85"/>
      <c r="QI553" s="85"/>
      <c r="QJ553" s="85"/>
      <c r="QK553" s="85"/>
      <c r="QL553" s="85"/>
      <c r="QM553" s="85"/>
      <c r="QN553" s="85"/>
      <c r="QO553" s="85"/>
      <c r="QP553" s="85"/>
      <c r="QQ553" s="85"/>
      <c r="QR553" s="85"/>
      <c r="QS553" s="85"/>
      <c r="QT553" s="85"/>
      <c r="QU553" s="85"/>
      <c r="QV553" s="85"/>
      <c r="QW553" s="85"/>
      <c r="QX553" s="85"/>
      <c r="QY553" s="85"/>
      <c r="QZ553" s="85"/>
      <c r="RA553" s="85"/>
      <c r="RB553" s="85"/>
      <c r="RC553" s="85"/>
      <c r="RD553" s="85"/>
      <c r="RE553" s="85"/>
      <c r="RF553" s="85"/>
      <c r="RG553" s="85"/>
      <c r="RH553" s="85"/>
      <c r="RI553" s="85"/>
      <c r="RJ553" s="85"/>
      <c r="RK553" s="85"/>
      <c r="RL553" s="85"/>
      <c r="RM553" s="85"/>
      <c r="RN553" s="85"/>
      <c r="RO553" s="85"/>
      <c r="RP553" s="85"/>
      <c r="RQ553" s="85"/>
      <c r="RR553" s="85"/>
      <c r="RS553" s="85"/>
      <c r="RT553" s="85"/>
      <c r="RU553" s="85"/>
      <c r="RV553" s="85"/>
      <c r="RW553" s="85"/>
      <c r="RX553" s="85"/>
      <c r="RY553" s="85"/>
      <c r="RZ553" s="85"/>
      <c r="SA553" s="85"/>
      <c r="SB553" s="85"/>
      <c r="SC553" s="85"/>
      <c r="SD553" s="85"/>
      <c r="SE553" s="85"/>
      <c r="SF553" s="85"/>
      <c r="SG553" s="85"/>
      <c r="SH553" s="85"/>
      <c r="SI553" s="85"/>
      <c r="SJ553" s="85"/>
      <c r="SK553" s="85"/>
      <c r="SL553" s="85"/>
      <c r="SM553" s="85"/>
      <c r="SN553" s="85"/>
      <c r="SO553" s="85"/>
      <c r="SP553" s="85"/>
      <c r="SQ553" s="85"/>
      <c r="SR553" s="85"/>
      <c r="SS553" s="85"/>
      <c r="ST553" s="85"/>
      <c r="SU553" s="85"/>
      <c r="SV553" s="85"/>
      <c r="SW553" s="85"/>
      <c r="SX553" s="85"/>
      <c r="SY553" s="85"/>
      <c r="SZ553" s="85"/>
      <c r="TA553" s="85"/>
      <c r="TB553" s="85"/>
      <c r="TC553" s="85"/>
      <c r="TD553" s="85"/>
      <c r="TE553" s="85"/>
      <c r="TF553" s="85"/>
      <c r="TG553" s="85"/>
      <c r="TH553" s="85"/>
      <c r="TI553" s="85"/>
      <c r="TJ553" s="85"/>
      <c r="TK553" s="85"/>
      <c r="TL553" s="85"/>
      <c r="TM553" s="85"/>
      <c r="TN553" s="85"/>
      <c r="TO553" s="85"/>
      <c r="TP553" s="85"/>
      <c r="TQ553" s="85"/>
      <c r="TR553" s="85"/>
      <c r="TS553" s="85"/>
      <c r="TT553" s="85"/>
      <c r="TU553" s="85"/>
      <c r="TV553" s="85"/>
      <c r="TW553" s="85"/>
      <c r="TX553" s="85"/>
      <c r="TY553" s="85"/>
      <c r="TZ553" s="85"/>
      <c r="UA553" s="85"/>
      <c r="UB553" s="85"/>
      <c r="UC553" s="85"/>
      <c r="UD553" s="85"/>
      <c r="UE553" s="85"/>
      <c r="UF553" s="85"/>
      <c r="UG553" s="85"/>
      <c r="UH553" s="85"/>
      <c r="UI553" s="85"/>
      <c r="UJ553" s="85"/>
      <c r="UK553" s="85"/>
      <c r="UL553" s="85"/>
      <c r="UM553" s="85"/>
      <c r="UN553" s="85"/>
      <c r="UO553" s="85"/>
      <c r="UP553" s="85"/>
      <c r="UQ553" s="85"/>
      <c r="UR553" s="85"/>
      <c r="US553" s="85"/>
      <c r="UT553" s="85"/>
      <c r="UU553" s="85"/>
      <c r="UV553" s="85"/>
      <c r="UW553" s="85"/>
      <c r="UX553" s="85"/>
      <c r="UY553" s="85"/>
      <c r="UZ553" s="85"/>
      <c r="VA553" s="85"/>
      <c r="VB553" s="85"/>
      <c r="VC553" s="85"/>
      <c r="VD553" s="85"/>
      <c r="VE553" s="85"/>
      <c r="VF553" s="85"/>
      <c r="VG553" s="85"/>
      <c r="VH553" s="85"/>
      <c r="VI553" s="85"/>
      <c r="VJ553" s="85"/>
      <c r="VK553" s="85"/>
      <c r="VL553" s="85"/>
      <c r="VM553" s="85"/>
      <c r="VN553" s="85"/>
      <c r="VO553" s="85"/>
      <c r="VP553" s="85"/>
      <c r="VQ553" s="85"/>
      <c r="VR553" s="85"/>
      <c r="VS553" s="85"/>
      <c r="VT553" s="85"/>
      <c r="VU553" s="85"/>
      <c r="VV553" s="85"/>
      <c r="VW553" s="85"/>
      <c r="VX553" s="85"/>
      <c r="VY553" s="85"/>
      <c r="VZ553" s="85"/>
      <c r="WA553" s="85"/>
      <c r="WB553" s="85"/>
      <c r="WC553" s="85"/>
      <c r="WD553" s="85"/>
      <c r="WE553" s="85"/>
      <c r="WF553" s="85"/>
      <c r="WG553" s="85"/>
      <c r="WH553" s="85"/>
      <c r="WI553" s="85"/>
      <c r="WJ553" s="85"/>
      <c r="WK553" s="85"/>
      <c r="WL553" s="85"/>
      <c r="WM553" s="85"/>
      <c r="WN553" s="85"/>
      <c r="WO553" s="85"/>
      <c r="WP553" s="85"/>
      <c r="WQ553" s="85"/>
      <c r="WR553" s="85"/>
      <c r="WS553" s="85"/>
      <c r="WT553" s="85"/>
      <c r="WU553" s="85"/>
      <c r="WV553" s="85"/>
      <c r="WW553" s="85"/>
      <c r="WX553" s="85"/>
      <c r="WY553" s="85"/>
      <c r="WZ553" s="85"/>
      <c r="XA553" s="85"/>
      <c r="XB553" s="85"/>
      <c r="XC553" s="85"/>
      <c r="XD553" s="85"/>
      <c r="XE553" s="85"/>
      <c r="XF553" s="85"/>
      <c r="XG553" s="85"/>
      <c r="XH553" s="85"/>
      <c r="XI553" s="85"/>
      <c r="XJ553" s="85"/>
      <c r="XK553" s="85"/>
      <c r="XL553" s="85"/>
      <c r="XM553" s="85"/>
      <c r="XN553" s="85"/>
      <c r="XO553" s="85"/>
      <c r="XP553" s="85"/>
      <c r="XQ553" s="85"/>
      <c r="XR553" s="85"/>
      <c r="XS553" s="85"/>
      <c r="XT553" s="85"/>
      <c r="XU553" s="85"/>
      <c r="XV553" s="85"/>
      <c r="XW553" s="85"/>
      <c r="XX553" s="85"/>
      <c r="XY553" s="85"/>
      <c r="XZ553" s="85"/>
      <c r="YA553" s="85"/>
      <c r="YB553" s="85"/>
      <c r="YC553" s="85"/>
      <c r="YD553" s="85"/>
      <c r="YE553" s="85"/>
      <c r="YF553" s="85"/>
      <c r="YG553" s="85"/>
      <c r="YH553" s="85"/>
      <c r="YI553" s="85"/>
      <c r="YJ553" s="85"/>
      <c r="YK553" s="85"/>
      <c r="YL553" s="85"/>
      <c r="YM553" s="85"/>
      <c r="YN553" s="85"/>
      <c r="YO553" s="85"/>
      <c r="YP553" s="85"/>
      <c r="YQ553" s="85"/>
      <c r="YR553" s="85"/>
      <c r="YS553" s="85"/>
      <c r="YT553" s="85"/>
      <c r="YU553" s="85"/>
      <c r="YV553" s="85"/>
      <c r="YW553" s="85"/>
      <c r="YX553" s="85"/>
      <c r="YY553" s="85"/>
      <c r="YZ553" s="85"/>
      <c r="ZA553" s="85"/>
      <c r="ZB553" s="85"/>
      <c r="ZC553" s="85"/>
      <c r="ZD553" s="85"/>
      <c r="ZE553" s="85"/>
      <c r="ZF553" s="85"/>
      <c r="ZG553" s="85"/>
      <c r="ZH553" s="85"/>
      <c r="ZI553" s="85"/>
      <c r="ZJ553" s="85"/>
      <c r="ZK553" s="85"/>
      <c r="ZL553" s="85"/>
      <c r="ZM553" s="85"/>
      <c r="ZN553" s="85"/>
      <c r="ZO553" s="85"/>
      <c r="ZP553" s="85"/>
      <c r="ZQ553" s="85"/>
      <c r="ZR553" s="85"/>
      <c r="ZS553" s="85"/>
      <c r="ZT553" s="85"/>
      <c r="ZU553" s="85"/>
      <c r="ZV553" s="85"/>
      <c r="ZW553" s="85"/>
      <c r="ZX553" s="85"/>
      <c r="ZY553" s="85"/>
      <c r="ZZ553" s="85"/>
      <c r="AAA553" s="85"/>
      <c r="AAB553" s="85"/>
      <c r="AAC553" s="85"/>
      <c r="AAD553" s="85"/>
      <c r="AAE553" s="85"/>
      <c r="AAF553" s="85"/>
      <c r="AAG553" s="85"/>
      <c r="AAH553" s="85"/>
      <c r="AAI553" s="85"/>
      <c r="AAJ553" s="85"/>
      <c r="AAK553" s="85"/>
      <c r="AAL553" s="85"/>
      <c r="AAM553" s="85"/>
      <c r="AAN553" s="85"/>
      <c r="AAO553" s="85"/>
      <c r="AAP553" s="85"/>
      <c r="AAQ553" s="85"/>
      <c r="AAR553" s="85"/>
      <c r="AAS553" s="85"/>
      <c r="AAT553" s="85"/>
      <c r="AAU553" s="85"/>
      <c r="AAV553" s="85"/>
      <c r="AAW553" s="85"/>
      <c r="AAX553" s="85"/>
      <c r="AAY553" s="85"/>
      <c r="AAZ553" s="85"/>
      <c r="ABA553" s="85"/>
      <c r="ABB553" s="85"/>
      <c r="ABC553" s="85"/>
      <c r="ABD553" s="85"/>
      <c r="ABE553" s="85"/>
      <c r="ABF553" s="85"/>
      <c r="ABG553" s="85"/>
      <c r="ABH553" s="85"/>
      <c r="ABI553" s="85"/>
      <c r="ABJ553" s="85"/>
      <c r="ABK553" s="85"/>
      <c r="ABL553" s="85"/>
      <c r="ABM553" s="85"/>
      <c r="ABN553" s="85"/>
      <c r="ABO553" s="85"/>
      <c r="ABP553" s="85"/>
      <c r="ABQ553" s="85"/>
      <c r="ABR553" s="85"/>
      <c r="ABS553" s="85"/>
      <c r="ABT553" s="85"/>
      <c r="ABU553" s="85"/>
      <c r="ABV553" s="85"/>
      <c r="ABW553" s="85"/>
      <c r="ABX553" s="85"/>
      <c r="ABY553" s="85"/>
      <c r="ABZ553" s="85"/>
      <c r="ACA553" s="85"/>
      <c r="ACB553" s="85"/>
      <c r="ACC553" s="85"/>
      <c r="ACD553" s="85"/>
      <c r="ACE553" s="85"/>
      <c r="ACF553" s="85"/>
      <c r="ACG553" s="85"/>
      <c r="ACH553" s="85"/>
      <c r="ACI553" s="85"/>
      <c r="ACJ553" s="85"/>
      <c r="ACK553" s="85"/>
      <c r="ACL553" s="85"/>
      <c r="ACM553" s="85"/>
      <c r="ACN553" s="85"/>
      <c r="ACO553" s="85"/>
      <c r="ACP553" s="85"/>
      <c r="ACQ553" s="85"/>
      <c r="ACR553" s="85"/>
      <c r="ACS553" s="85"/>
      <c r="ACT553" s="85"/>
      <c r="ACU553" s="85"/>
      <c r="ACV553" s="85"/>
      <c r="ACW553" s="85"/>
      <c r="ACX553" s="85"/>
      <c r="ACY553" s="85"/>
      <c r="ACZ553" s="85"/>
      <c r="ADA553" s="85"/>
      <c r="ADB553" s="85"/>
      <c r="ADC553" s="85"/>
      <c r="ADD553" s="85"/>
      <c r="ADE553" s="85"/>
      <c r="ADF553" s="85"/>
      <c r="ADG553" s="85"/>
      <c r="ADH553" s="85"/>
      <c r="ADI553" s="85"/>
      <c r="ADJ553" s="85"/>
      <c r="ADK553" s="85"/>
      <c r="ADL553" s="85"/>
      <c r="ADM553" s="85"/>
      <c r="ADN553" s="85"/>
      <c r="ADO553" s="85"/>
      <c r="ADP553" s="85"/>
      <c r="ADQ553" s="85"/>
      <c r="ADR553" s="85"/>
      <c r="ADS553" s="85"/>
      <c r="ADT553" s="85"/>
      <c r="ADU553" s="85"/>
      <c r="ADV553" s="85"/>
      <c r="ADW553" s="85"/>
      <c r="ADX553" s="85"/>
      <c r="ADY553" s="85"/>
      <c r="ADZ553" s="85"/>
      <c r="AEA553" s="85"/>
      <c r="AEB553" s="85"/>
      <c r="AEC553" s="85"/>
      <c r="AED553" s="85"/>
      <c r="AEE553" s="85"/>
      <c r="AEF553" s="85"/>
      <c r="AEG553" s="85"/>
      <c r="AEH553" s="85"/>
      <c r="AEI553" s="85"/>
      <c r="AEJ553" s="85"/>
      <c r="AEK553" s="85"/>
      <c r="AEL553" s="85"/>
      <c r="AEM553" s="85"/>
      <c r="AEN553" s="85"/>
      <c r="AEO553" s="85"/>
      <c r="AEP553" s="85"/>
      <c r="AEQ553" s="85"/>
      <c r="AER553" s="85"/>
      <c r="AES553" s="85"/>
      <c r="AET553" s="85"/>
      <c r="AEU553" s="85"/>
      <c r="AEV553" s="85"/>
      <c r="AEW553" s="85"/>
      <c r="AEX553" s="85"/>
      <c r="AEY553" s="85"/>
      <c r="AEZ553" s="85"/>
      <c r="AFA553" s="85"/>
      <c r="AFB553" s="85"/>
      <c r="AFC553" s="85"/>
      <c r="AFD553" s="85"/>
      <c r="AFE553" s="85"/>
      <c r="AFF553" s="85"/>
      <c r="AFG553" s="85"/>
      <c r="AFH553" s="85"/>
      <c r="AFI553" s="85"/>
      <c r="AFJ553" s="85"/>
      <c r="AFK553" s="85"/>
      <c r="AFL553" s="85"/>
      <c r="AFM553" s="85"/>
      <c r="AFN553" s="85"/>
      <c r="AFO553" s="85"/>
      <c r="AFP553" s="85"/>
      <c r="AFQ553" s="85"/>
      <c r="AFR553" s="85"/>
      <c r="AFS553" s="85"/>
      <c r="AFT553" s="85"/>
      <c r="AFU553" s="85"/>
      <c r="AFV553" s="85"/>
      <c r="AFW553" s="85"/>
      <c r="AFX553" s="85"/>
      <c r="AFY553" s="85"/>
      <c r="AFZ553" s="85"/>
      <c r="AGA553" s="85"/>
      <c r="AGB553" s="85"/>
      <c r="AGC553" s="85"/>
      <c r="AGD553" s="85"/>
      <c r="AGE553" s="85"/>
      <c r="AGF553" s="85"/>
      <c r="AGG553" s="85"/>
      <c r="AGH553" s="85"/>
      <c r="AGI553" s="85"/>
      <c r="AGJ553" s="85"/>
      <c r="AGK553" s="85"/>
      <c r="AGL553" s="85"/>
      <c r="AGM553" s="85"/>
      <c r="AGN553" s="85"/>
      <c r="AGO553" s="85"/>
      <c r="AGP553" s="85"/>
      <c r="AGQ553" s="85"/>
      <c r="AGR553" s="85"/>
      <c r="AGS553" s="85"/>
      <c r="AGT553" s="85"/>
      <c r="AGU553" s="85"/>
      <c r="AGV553" s="85"/>
      <c r="AGW553" s="85"/>
      <c r="AGX553" s="85"/>
      <c r="AGY553" s="85"/>
      <c r="AGZ553" s="85"/>
      <c r="AHA553" s="85"/>
      <c r="AHB553" s="85"/>
      <c r="AHC553" s="85"/>
      <c r="AHD553" s="85"/>
      <c r="AHE553" s="85"/>
      <c r="AHF553" s="85"/>
      <c r="AHG553" s="85"/>
      <c r="AHH553" s="85"/>
      <c r="AHI553" s="85"/>
      <c r="AHJ553" s="85"/>
      <c r="AHK553" s="85"/>
      <c r="AHL553" s="85"/>
      <c r="AHM553" s="85"/>
      <c r="AHN553" s="85"/>
      <c r="AHO553" s="85"/>
      <c r="AHP553" s="85"/>
      <c r="AHQ553" s="85"/>
      <c r="AHR553" s="85"/>
      <c r="AHS553" s="85"/>
      <c r="AHT553" s="85"/>
      <c r="AHU553" s="85"/>
      <c r="AHV553" s="85"/>
      <c r="AHW553" s="85"/>
      <c r="AHX553" s="85"/>
      <c r="AHY553" s="85"/>
      <c r="AHZ553" s="85"/>
      <c r="AIA553" s="85"/>
      <c r="AIB553" s="85"/>
      <c r="AIC553" s="85"/>
      <c r="AID553" s="85"/>
      <c r="AIE553" s="85"/>
      <c r="AIF553" s="85"/>
      <c r="AIG553" s="85"/>
      <c r="AIH553" s="85"/>
      <c r="AII553" s="85"/>
      <c r="AIJ553" s="85"/>
      <c r="AIK553" s="85"/>
      <c r="AIL553" s="85"/>
      <c r="AIM553" s="85"/>
      <c r="AIN553" s="85"/>
      <c r="AIO553" s="85"/>
      <c r="AIP553" s="85"/>
      <c r="AIQ553" s="85"/>
      <c r="AIR553" s="85"/>
      <c r="AIS553" s="85"/>
      <c r="AIT553" s="85"/>
      <c r="AIU553" s="85"/>
      <c r="AIV553" s="85"/>
      <c r="AIW553" s="85"/>
      <c r="AIX553" s="85"/>
      <c r="AIY553" s="85"/>
      <c r="AIZ553" s="85"/>
      <c r="AJA553" s="85"/>
      <c r="AJB553" s="85"/>
      <c r="AJC553" s="85"/>
      <c r="AJD553" s="85"/>
      <c r="AJE553" s="85"/>
      <c r="AJF553" s="85"/>
      <c r="AJG553" s="85"/>
      <c r="AJH553" s="85"/>
      <c r="AJI553" s="85"/>
      <c r="AJJ553" s="85"/>
      <c r="AJK553" s="85"/>
      <c r="AJL553" s="85"/>
      <c r="AJM553" s="85"/>
      <c r="AJN553" s="85"/>
      <c r="AJO553" s="85"/>
      <c r="AJP553" s="85"/>
      <c r="AJQ553" s="85"/>
      <c r="AJR553" s="85"/>
      <c r="AJS553" s="85"/>
      <c r="AJT553" s="85"/>
      <c r="AJU553" s="85"/>
      <c r="AJV553" s="85"/>
      <c r="AJW553" s="85"/>
      <c r="AJX553" s="85"/>
      <c r="AJY553" s="85"/>
      <c r="AJZ553" s="85"/>
      <c r="AKA553" s="85"/>
      <c r="AKB553" s="85"/>
      <c r="AKC553" s="85"/>
      <c r="AKD553" s="85"/>
      <c r="AKE553" s="85"/>
      <c r="AKF553" s="85"/>
      <c r="AKG553" s="85"/>
      <c r="AKH553" s="85"/>
      <c r="AKI553" s="85"/>
      <c r="AKJ553" s="85"/>
      <c r="AKK553" s="85"/>
      <c r="AKL553" s="85"/>
      <c r="AKM553" s="85"/>
      <c r="AKN553" s="85"/>
      <c r="AKO553" s="85"/>
      <c r="AKP553" s="85"/>
      <c r="AKQ553" s="85"/>
      <c r="AKR553" s="85"/>
      <c r="AKS553" s="85"/>
      <c r="AKT553" s="85"/>
      <c r="AKU553" s="85"/>
      <c r="AKV553" s="85"/>
      <c r="AKW553" s="85"/>
      <c r="AKX553" s="85"/>
      <c r="AKY553" s="85"/>
      <c r="AKZ553" s="85"/>
      <c r="ALA553" s="85"/>
      <c r="ALB553" s="85"/>
      <c r="ALC553" s="85"/>
      <c r="ALD553" s="85"/>
      <c r="ALE553" s="85"/>
      <c r="ALF553" s="85"/>
      <c r="ALG553" s="85"/>
      <c r="ALH553" s="85"/>
      <c r="ALI553" s="85"/>
      <c r="ALJ553" s="85"/>
      <c r="ALK553" s="85"/>
      <c r="ALL553" s="85"/>
      <c r="ALM553" s="85"/>
      <c r="ALN553" s="85"/>
      <c r="ALO553" s="85"/>
      <c r="ALP553" s="85"/>
      <c r="ALQ553" s="85"/>
      <c r="ALR553" s="85"/>
      <c r="ALS553" s="85"/>
      <c r="ALT553" s="85"/>
      <c r="ALU553" s="85"/>
      <c r="ALV553" s="85"/>
      <c r="ALW553" s="85"/>
      <c r="ALX553" s="85"/>
      <c r="ALY553" s="85"/>
      <c r="ALZ553" s="85"/>
      <c r="AMA553" s="85"/>
      <c r="AMB553" s="85"/>
      <c r="AMC553" s="85"/>
      <c r="AMD553" s="85"/>
      <c r="AME553" s="85"/>
      <c r="AMF553" s="85"/>
      <c r="AMG553" s="85"/>
      <c r="AMH553" s="85"/>
      <c r="AMI553" s="85"/>
      <c r="AMJ553" s="85"/>
      <c r="AMK553" s="85"/>
      <c r="AML553" s="85"/>
    </row>
    <row r="554" spans="1:1026" s="87" customFormat="1" ht="90.4" customHeight="1">
      <c r="A554" s="82" t="s">
        <v>1255</v>
      </c>
      <c r="B554" s="5" t="s">
        <v>1256</v>
      </c>
      <c r="C554" s="5" t="s">
        <v>1243</v>
      </c>
      <c r="D554" s="5" t="s">
        <v>1209</v>
      </c>
      <c r="E554" s="66">
        <v>46217</v>
      </c>
      <c r="F554" s="66">
        <v>46582</v>
      </c>
      <c r="G554" s="5" t="s">
        <v>677</v>
      </c>
      <c r="H554" s="5" t="s">
        <v>1257</v>
      </c>
      <c r="I554" s="5" t="s">
        <v>73</v>
      </c>
      <c r="J554" s="83" t="s">
        <v>1258</v>
      </c>
      <c r="K554" s="5">
        <v>1</v>
      </c>
      <c r="L554" s="83" t="s">
        <v>1258</v>
      </c>
      <c r="M554" s="83" t="s">
        <v>1258</v>
      </c>
      <c r="N554" s="5" t="s">
        <v>1140</v>
      </c>
      <c r="O554" s="5" t="s">
        <v>1141</v>
      </c>
      <c r="P554" s="5" t="s">
        <v>1206</v>
      </c>
      <c r="Q554" s="5" t="s">
        <v>1259</v>
      </c>
      <c r="R554" s="5" t="s">
        <v>221</v>
      </c>
      <c r="S554" s="84"/>
      <c r="T554" s="5"/>
      <c r="U554" s="85"/>
      <c r="V554" s="85"/>
      <c r="W554" s="85"/>
      <c r="X554" s="85"/>
      <c r="Y554" s="85"/>
      <c r="Z554" s="85"/>
      <c r="AA554" s="85"/>
      <c r="AB554" s="85"/>
      <c r="AC554" s="85"/>
      <c r="AD554" s="85"/>
      <c r="AE554" s="85"/>
      <c r="AF554" s="85"/>
      <c r="AG554" s="85"/>
      <c r="AH554" s="85"/>
      <c r="AI554" s="85"/>
      <c r="AJ554" s="85"/>
      <c r="AK554" s="85"/>
      <c r="AL554" s="85"/>
      <c r="AM554" s="85"/>
      <c r="AN554" s="85"/>
      <c r="AO554" s="85"/>
      <c r="AP554" s="85"/>
      <c r="AQ554" s="85"/>
      <c r="AR554" s="85"/>
      <c r="AS554" s="85"/>
      <c r="AT554" s="85"/>
      <c r="AU554" s="85"/>
      <c r="AV554" s="85"/>
      <c r="AW554" s="85"/>
      <c r="AX554" s="85"/>
      <c r="AY554" s="85"/>
      <c r="AZ554" s="85"/>
      <c r="BA554" s="85"/>
      <c r="BB554" s="85"/>
      <c r="BC554" s="85"/>
      <c r="BD554" s="85"/>
      <c r="BE554" s="85"/>
      <c r="BF554" s="85"/>
      <c r="BG554" s="85"/>
      <c r="BH554" s="85"/>
      <c r="BI554" s="85"/>
      <c r="BJ554" s="85"/>
      <c r="BK554" s="85"/>
      <c r="BL554" s="85"/>
      <c r="BM554" s="85"/>
      <c r="BN554" s="85"/>
      <c r="BO554" s="85"/>
      <c r="BP554" s="85"/>
      <c r="BQ554" s="85"/>
      <c r="BR554" s="85"/>
      <c r="BS554" s="85"/>
      <c r="BT554" s="85"/>
      <c r="BU554" s="85"/>
      <c r="BV554" s="85"/>
      <c r="BW554" s="85"/>
      <c r="BX554" s="85"/>
      <c r="BY554" s="85"/>
      <c r="BZ554" s="85"/>
      <c r="CA554" s="85"/>
      <c r="CB554" s="85"/>
      <c r="CC554" s="85"/>
      <c r="CD554" s="85"/>
      <c r="CE554" s="85"/>
      <c r="CF554" s="85"/>
      <c r="CG554" s="85"/>
      <c r="CH554" s="85"/>
      <c r="CI554" s="85"/>
      <c r="CJ554" s="85"/>
      <c r="CK554" s="85"/>
      <c r="CL554" s="85"/>
      <c r="CM554" s="85"/>
      <c r="CN554" s="85"/>
      <c r="CO554" s="85"/>
      <c r="CP554" s="85"/>
      <c r="CQ554" s="85"/>
      <c r="CR554" s="85"/>
      <c r="CS554" s="85"/>
      <c r="CT554" s="85"/>
      <c r="CU554" s="85"/>
      <c r="CV554" s="85"/>
      <c r="CW554" s="85"/>
      <c r="CX554" s="85"/>
      <c r="CY554" s="85"/>
      <c r="CZ554" s="85"/>
      <c r="DA554" s="85"/>
      <c r="DB554" s="85"/>
      <c r="DC554" s="85"/>
      <c r="DD554" s="85"/>
      <c r="DE554" s="85"/>
      <c r="DF554" s="85"/>
      <c r="DG554" s="85"/>
      <c r="DH554" s="85"/>
      <c r="DI554" s="85"/>
      <c r="DJ554" s="85"/>
      <c r="DK554" s="85"/>
      <c r="DL554" s="85"/>
      <c r="DM554" s="85"/>
      <c r="DN554" s="85"/>
      <c r="DO554" s="85"/>
      <c r="DP554" s="85"/>
      <c r="DQ554" s="85"/>
      <c r="DR554" s="85"/>
      <c r="DS554" s="85"/>
      <c r="DT554" s="85"/>
      <c r="DU554" s="85"/>
      <c r="DV554" s="85"/>
      <c r="DW554" s="85"/>
      <c r="DX554" s="85"/>
      <c r="DY554" s="85"/>
      <c r="DZ554" s="85"/>
      <c r="EA554" s="85"/>
      <c r="EB554" s="85"/>
      <c r="EC554" s="85"/>
      <c r="ED554" s="85"/>
      <c r="EE554" s="85"/>
      <c r="EF554" s="85"/>
      <c r="EG554" s="85"/>
      <c r="EH554" s="85"/>
      <c r="EI554" s="85"/>
      <c r="EJ554" s="85"/>
      <c r="EK554" s="85"/>
      <c r="EL554" s="85"/>
      <c r="EM554" s="85"/>
      <c r="EN554" s="85"/>
      <c r="EO554" s="85"/>
      <c r="EP554" s="85"/>
      <c r="EQ554" s="85"/>
      <c r="ER554" s="85"/>
      <c r="ES554" s="85"/>
      <c r="ET554" s="85"/>
      <c r="EU554" s="85"/>
      <c r="EV554" s="85"/>
      <c r="EW554" s="85"/>
      <c r="EX554" s="85"/>
      <c r="EY554" s="85"/>
      <c r="EZ554" s="85"/>
      <c r="FA554" s="85"/>
      <c r="FB554" s="85"/>
      <c r="FC554" s="85"/>
      <c r="FD554" s="85"/>
      <c r="FE554" s="85"/>
      <c r="FF554" s="85"/>
      <c r="FG554" s="85"/>
      <c r="FH554" s="85"/>
      <c r="FI554" s="85"/>
      <c r="FJ554" s="85"/>
      <c r="FK554" s="85"/>
      <c r="FL554" s="85"/>
      <c r="FM554" s="85"/>
      <c r="FN554" s="85"/>
      <c r="FO554" s="85"/>
      <c r="FP554" s="85"/>
      <c r="FQ554" s="85"/>
      <c r="FR554" s="85"/>
      <c r="FS554" s="85"/>
      <c r="FT554" s="85"/>
      <c r="FU554" s="85"/>
      <c r="FV554" s="85"/>
      <c r="FW554" s="85"/>
      <c r="FX554" s="85"/>
      <c r="FY554" s="85"/>
      <c r="FZ554" s="85"/>
      <c r="GA554" s="85"/>
      <c r="GB554" s="85"/>
      <c r="GC554" s="85"/>
      <c r="GD554" s="85"/>
      <c r="GE554" s="85"/>
      <c r="GF554" s="85"/>
      <c r="GG554" s="85"/>
      <c r="GH554" s="85"/>
      <c r="GI554" s="85"/>
      <c r="GJ554" s="85"/>
      <c r="GK554" s="85"/>
      <c r="GL554" s="85"/>
      <c r="GM554" s="85"/>
      <c r="GN554" s="85"/>
      <c r="GO554" s="85"/>
      <c r="GP554" s="85"/>
      <c r="GQ554" s="85"/>
      <c r="GR554" s="85"/>
      <c r="GS554" s="85"/>
      <c r="GT554" s="85"/>
      <c r="GU554" s="85"/>
      <c r="GV554" s="85"/>
      <c r="GW554" s="85"/>
      <c r="GX554" s="85"/>
      <c r="GY554" s="85"/>
      <c r="GZ554" s="85"/>
      <c r="HA554" s="85"/>
      <c r="HB554" s="85"/>
      <c r="HC554" s="85"/>
      <c r="HD554" s="85"/>
      <c r="HE554" s="85"/>
      <c r="HF554" s="85"/>
      <c r="HG554" s="85"/>
      <c r="HH554" s="85"/>
      <c r="HI554" s="85"/>
      <c r="HJ554" s="85"/>
      <c r="HK554" s="85"/>
      <c r="HL554" s="85"/>
      <c r="HM554" s="85"/>
      <c r="HN554" s="85"/>
      <c r="HO554" s="85"/>
      <c r="HP554" s="85"/>
      <c r="HQ554" s="85"/>
      <c r="HR554" s="85"/>
      <c r="HS554" s="85"/>
      <c r="HT554" s="85"/>
      <c r="HU554" s="85"/>
      <c r="HV554" s="85"/>
      <c r="HW554" s="85"/>
      <c r="HX554" s="85"/>
      <c r="HY554" s="85"/>
      <c r="HZ554" s="85"/>
      <c r="IA554" s="85"/>
      <c r="IB554" s="85"/>
      <c r="IC554" s="85"/>
      <c r="ID554" s="85"/>
      <c r="IE554" s="85"/>
      <c r="IF554" s="85"/>
      <c r="IG554" s="85"/>
      <c r="IH554" s="85"/>
      <c r="II554" s="85"/>
      <c r="IJ554" s="85"/>
      <c r="IK554" s="85"/>
      <c r="IL554" s="85"/>
      <c r="IM554" s="85"/>
      <c r="IN554" s="85"/>
      <c r="IO554" s="85"/>
      <c r="IP554" s="85"/>
      <c r="IQ554" s="85"/>
      <c r="IR554" s="85"/>
      <c r="IS554" s="85"/>
      <c r="IT554" s="85"/>
      <c r="IU554" s="85"/>
      <c r="IV554" s="85"/>
      <c r="IW554" s="85"/>
      <c r="IX554" s="85"/>
      <c r="IY554" s="85"/>
      <c r="IZ554" s="85"/>
      <c r="JA554" s="85"/>
      <c r="JB554" s="85"/>
      <c r="JC554" s="85"/>
      <c r="JD554" s="85"/>
      <c r="JE554" s="85"/>
      <c r="JF554" s="85"/>
      <c r="JG554" s="85"/>
      <c r="JH554" s="85"/>
      <c r="JI554" s="85"/>
      <c r="JJ554" s="85"/>
      <c r="JK554" s="85"/>
      <c r="JL554" s="85"/>
      <c r="JM554" s="85"/>
      <c r="JN554" s="85"/>
      <c r="JO554" s="85"/>
      <c r="JP554" s="85"/>
      <c r="JQ554" s="85"/>
      <c r="JR554" s="85"/>
      <c r="JS554" s="85"/>
      <c r="JT554" s="85"/>
      <c r="JU554" s="85"/>
      <c r="JV554" s="85"/>
      <c r="JW554" s="85"/>
      <c r="JX554" s="85"/>
      <c r="JY554" s="85"/>
      <c r="JZ554" s="85"/>
      <c r="KA554" s="85"/>
      <c r="KB554" s="85"/>
      <c r="KC554" s="85"/>
      <c r="KD554" s="85"/>
      <c r="KE554" s="85"/>
      <c r="KF554" s="85"/>
      <c r="KG554" s="85"/>
      <c r="KH554" s="85"/>
      <c r="KI554" s="85"/>
      <c r="KJ554" s="85"/>
      <c r="KK554" s="85"/>
      <c r="KL554" s="85"/>
      <c r="KM554" s="85"/>
      <c r="KN554" s="85"/>
      <c r="KO554" s="85"/>
      <c r="KP554" s="85"/>
      <c r="KQ554" s="85"/>
      <c r="KR554" s="85"/>
      <c r="KS554" s="85"/>
      <c r="KT554" s="85"/>
      <c r="KU554" s="85"/>
      <c r="KV554" s="85"/>
      <c r="KW554" s="85"/>
      <c r="KX554" s="85"/>
      <c r="KY554" s="85"/>
      <c r="KZ554" s="85"/>
      <c r="LA554" s="85"/>
      <c r="LB554" s="85"/>
      <c r="LC554" s="85"/>
      <c r="LD554" s="85"/>
      <c r="LE554" s="85"/>
      <c r="LF554" s="85"/>
      <c r="LG554" s="85"/>
      <c r="LH554" s="85"/>
      <c r="LI554" s="85"/>
      <c r="LJ554" s="85"/>
      <c r="LK554" s="85"/>
      <c r="LL554" s="85"/>
      <c r="LM554" s="85"/>
      <c r="LN554" s="85"/>
      <c r="LO554" s="85"/>
      <c r="LP554" s="85"/>
      <c r="LQ554" s="85"/>
      <c r="LR554" s="85"/>
      <c r="LS554" s="85"/>
      <c r="LT554" s="85"/>
      <c r="LU554" s="85"/>
      <c r="LV554" s="85"/>
      <c r="LW554" s="85"/>
      <c r="LX554" s="85"/>
      <c r="LY554" s="85"/>
      <c r="LZ554" s="85"/>
      <c r="MA554" s="85"/>
      <c r="MB554" s="85"/>
      <c r="MC554" s="85"/>
      <c r="MD554" s="85"/>
      <c r="ME554" s="85"/>
      <c r="MF554" s="85"/>
      <c r="MG554" s="85"/>
      <c r="MH554" s="85"/>
      <c r="MI554" s="85"/>
      <c r="MJ554" s="85"/>
      <c r="MK554" s="85"/>
      <c r="ML554" s="85"/>
      <c r="MM554" s="85"/>
      <c r="MN554" s="85"/>
      <c r="MO554" s="85"/>
      <c r="MP554" s="85"/>
      <c r="MQ554" s="85"/>
      <c r="MR554" s="85"/>
      <c r="MS554" s="85"/>
      <c r="MT554" s="85"/>
      <c r="MU554" s="85"/>
      <c r="MV554" s="85"/>
      <c r="MW554" s="85"/>
      <c r="MX554" s="85"/>
      <c r="MY554" s="85"/>
      <c r="MZ554" s="85"/>
      <c r="NA554" s="85"/>
      <c r="NB554" s="85"/>
      <c r="NC554" s="85"/>
      <c r="ND554" s="85"/>
      <c r="NE554" s="85"/>
      <c r="NF554" s="85"/>
      <c r="NG554" s="85"/>
      <c r="NH554" s="85"/>
      <c r="NI554" s="85"/>
      <c r="NJ554" s="85"/>
      <c r="NK554" s="85"/>
      <c r="NL554" s="85"/>
      <c r="NM554" s="85"/>
      <c r="NN554" s="85"/>
      <c r="NO554" s="85"/>
      <c r="NP554" s="85"/>
      <c r="NQ554" s="85"/>
      <c r="NR554" s="85"/>
      <c r="NS554" s="85"/>
      <c r="NT554" s="85"/>
      <c r="NU554" s="85"/>
      <c r="NV554" s="85"/>
      <c r="NW554" s="85"/>
      <c r="NX554" s="85"/>
      <c r="NY554" s="85"/>
      <c r="NZ554" s="85"/>
      <c r="OA554" s="85"/>
      <c r="OB554" s="85"/>
      <c r="OC554" s="85"/>
      <c r="OD554" s="85"/>
      <c r="OE554" s="85"/>
      <c r="OF554" s="85"/>
      <c r="OG554" s="85"/>
      <c r="OH554" s="85"/>
      <c r="OI554" s="85"/>
      <c r="OJ554" s="85"/>
      <c r="OK554" s="85"/>
      <c r="OL554" s="85"/>
      <c r="OM554" s="85"/>
      <c r="ON554" s="85"/>
      <c r="OO554" s="85"/>
      <c r="OP554" s="85"/>
      <c r="OQ554" s="85"/>
      <c r="OR554" s="85"/>
      <c r="OS554" s="85"/>
      <c r="OT554" s="85"/>
      <c r="OU554" s="85"/>
      <c r="OV554" s="85"/>
      <c r="OW554" s="85"/>
      <c r="OX554" s="85"/>
      <c r="OY554" s="85"/>
      <c r="OZ554" s="85"/>
      <c r="PA554" s="85"/>
      <c r="PB554" s="85"/>
      <c r="PC554" s="85"/>
      <c r="PD554" s="85"/>
      <c r="PE554" s="85"/>
      <c r="PF554" s="85"/>
      <c r="PG554" s="85"/>
      <c r="PH554" s="85"/>
      <c r="PI554" s="85"/>
      <c r="PJ554" s="85"/>
      <c r="PK554" s="85"/>
      <c r="PL554" s="85"/>
      <c r="PM554" s="85"/>
      <c r="PN554" s="85"/>
      <c r="PO554" s="85"/>
      <c r="PP554" s="85"/>
      <c r="PQ554" s="85"/>
      <c r="PR554" s="85"/>
      <c r="PS554" s="85"/>
      <c r="PT554" s="85"/>
      <c r="PU554" s="85"/>
      <c r="PV554" s="85"/>
      <c r="PW554" s="85"/>
      <c r="PX554" s="85"/>
      <c r="PY554" s="85"/>
      <c r="PZ554" s="85"/>
      <c r="QA554" s="85"/>
      <c r="QB554" s="85"/>
      <c r="QC554" s="85"/>
      <c r="QD554" s="85"/>
      <c r="QE554" s="85"/>
      <c r="QF554" s="85"/>
      <c r="QG554" s="85"/>
      <c r="QH554" s="85"/>
      <c r="QI554" s="85"/>
      <c r="QJ554" s="85"/>
      <c r="QK554" s="85"/>
      <c r="QL554" s="85"/>
      <c r="QM554" s="85"/>
      <c r="QN554" s="85"/>
      <c r="QO554" s="85"/>
      <c r="QP554" s="85"/>
      <c r="QQ554" s="85"/>
      <c r="QR554" s="85"/>
      <c r="QS554" s="85"/>
      <c r="QT554" s="85"/>
      <c r="QU554" s="85"/>
      <c r="QV554" s="85"/>
      <c r="QW554" s="85"/>
      <c r="QX554" s="85"/>
      <c r="QY554" s="85"/>
      <c r="QZ554" s="85"/>
      <c r="RA554" s="85"/>
      <c r="RB554" s="85"/>
      <c r="RC554" s="85"/>
      <c r="RD554" s="85"/>
      <c r="RE554" s="85"/>
      <c r="RF554" s="85"/>
      <c r="RG554" s="85"/>
      <c r="RH554" s="85"/>
      <c r="RI554" s="85"/>
      <c r="RJ554" s="85"/>
      <c r="RK554" s="85"/>
      <c r="RL554" s="85"/>
      <c r="RM554" s="85"/>
      <c r="RN554" s="85"/>
      <c r="RO554" s="85"/>
      <c r="RP554" s="85"/>
      <c r="RQ554" s="85"/>
      <c r="RR554" s="85"/>
      <c r="RS554" s="85"/>
      <c r="RT554" s="85"/>
      <c r="RU554" s="85"/>
      <c r="RV554" s="85"/>
      <c r="RW554" s="85"/>
      <c r="RX554" s="85"/>
      <c r="RY554" s="85"/>
      <c r="RZ554" s="85"/>
      <c r="SA554" s="85"/>
      <c r="SB554" s="85"/>
      <c r="SC554" s="85"/>
      <c r="SD554" s="85"/>
      <c r="SE554" s="85"/>
      <c r="SF554" s="85"/>
      <c r="SG554" s="85"/>
      <c r="SH554" s="85"/>
      <c r="SI554" s="85"/>
      <c r="SJ554" s="85"/>
      <c r="SK554" s="85"/>
      <c r="SL554" s="85"/>
      <c r="SM554" s="85"/>
      <c r="SN554" s="85"/>
      <c r="SO554" s="85"/>
      <c r="SP554" s="85"/>
      <c r="SQ554" s="85"/>
      <c r="SR554" s="85"/>
      <c r="SS554" s="85"/>
      <c r="ST554" s="85"/>
      <c r="SU554" s="85"/>
      <c r="SV554" s="85"/>
      <c r="SW554" s="85"/>
      <c r="SX554" s="85"/>
      <c r="SY554" s="85"/>
      <c r="SZ554" s="85"/>
      <c r="TA554" s="85"/>
      <c r="TB554" s="85"/>
      <c r="TC554" s="85"/>
      <c r="TD554" s="85"/>
      <c r="TE554" s="85"/>
      <c r="TF554" s="85"/>
      <c r="TG554" s="85"/>
      <c r="TH554" s="85"/>
      <c r="TI554" s="85"/>
      <c r="TJ554" s="85"/>
      <c r="TK554" s="85"/>
      <c r="TL554" s="85"/>
      <c r="TM554" s="85"/>
      <c r="TN554" s="85"/>
      <c r="TO554" s="85"/>
      <c r="TP554" s="85"/>
      <c r="TQ554" s="85"/>
      <c r="TR554" s="85"/>
      <c r="TS554" s="85"/>
      <c r="TT554" s="85"/>
      <c r="TU554" s="85"/>
      <c r="TV554" s="85"/>
      <c r="TW554" s="85"/>
      <c r="TX554" s="85"/>
      <c r="TY554" s="85"/>
      <c r="TZ554" s="85"/>
      <c r="UA554" s="85"/>
      <c r="UB554" s="85"/>
      <c r="UC554" s="85"/>
      <c r="UD554" s="85"/>
      <c r="UE554" s="85"/>
      <c r="UF554" s="85"/>
      <c r="UG554" s="85"/>
      <c r="UH554" s="85"/>
      <c r="UI554" s="85"/>
      <c r="UJ554" s="85"/>
      <c r="UK554" s="85"/>
      <c r="UL554" s="85"/>
      <c r="UM554" s="85"/>
      <c r="UN554" s="85"/>
      <c r="UO554" s="85"/>
      <c r="UP554" s="85"/>
      <c r="UQ554" s="85"/>
      <c r="UR554" s="85"/>
      <c r="US554" s="85"/>
      <c r="UT554" s="85"/>
      <c r="UU554" s="85"/>
      <c r="UV554" s="85"/>
      <c r="UW554" s="85"/>
      <c r="UX554" s="85"/>
      <c r="UY554" s="85"/>
      <c r="UZ554" s="85"/>
      <c r="VA554" s="85"/>
      <c r="VB554" s="85"/>
      <c r="VC554" s="85"/>
      <c r="VD554" s="85"/>
      <c r="VE554" s="85"/>
      <c r="VF554" s="85"/>
      <c r="VG554" s="85"/>
      <c r="VH554" s="85"/>
      <c r="VI554" s="85"/>
      <c r="VJ554" s="85"/>
      <c r="VK554" s="85"/>
      <c r="VL554" s="85"/>
      <c r="VM554" s="85"/>
      <c r="VN554" s="85"/>
      <c r="VO554" s="85"/>
      <c r="VP554" s="85"/>
      <c r="VQ554" s="85"/>
      <c r="VR554" s="85"/>
      <c r="VS554" s="85"/>
      <c r="VT554" s="85"/>
      <c r="VU554" s="85"/>
      <c r="VV554" s="85"/>
      <c r="VW554" s="85"/>
      <c r="VX554" s="85"/>
      <c r="VY554" s="85"/>
      <c r="VZ554" s="85"/>
      <c r="WA554" s="85"/>
      <c r="WB554" s="85"/>
      <c r="WC554" s="85"/>
      <c r="WD554" s="85"/>
      <c r="WE554" s="85"/>
      <c r="WF554" s="85"/>
      <c r="WG554" s="85"/>
      <c r="WH554" s="85"/>
      <c r="WI554" s="85"/>
      <c r="WJ554" s="85"/>
      <c r="WK554" s="85"/>
      <c r="WL554" s="85"/>
      <c r="WM554" s="85"/>
      <c r="WN554" s="85"/>
      <c r="WO554" s="85"/>
      <c r="WP554" s="85"/>
      <c r="WQ554" s="85"/>
      <c r="WR554" s="85"/>
      <c r="WS554" s="85"/>
      <c r="WT554" s="85"/>
      <c r="WU554" s="85"/>
      <c r="WV554" s="85"/>
      <c r="WW554" s="85"/>
      <c r="WX554" s="85"/>
      <c r="WY554" s="85"/>
      <c r="WZ554" s="85"/>
      <c r="XA554" s="85"/>
      <c r="XB554" s="85"/>
      <c r="XC554" s="85"/>
      <c r="XD554" s="85"/>
      <c r="XE554" s="85"/>
      <c r="XF554" s="85"/>
      <c r="XG554" s="85"/>
      <c r="XH554" s="85"/>
      <c r="XI554" s="85"/>
      <c r="XJ554" s="85"/>
      <c r="XK554" s="85"/>
      <c r="XL554" s="85"/>
      <c r="XM554" s="85"/>
      <c r="XN554" s="85"/>
      <c r="XO554" s="85"/>
      <c r="XP554" s="85"/>
      <c r="XQ554" s="85"/>
      <c r="XR554" s="85"/>
      <c r="XS554" s="85"/>
      <c r="XT554" s="85"/>
      <c r="XU554" s="85"/>
      <c r="XV554" s="85"/>
      <c r="XW554" s="85"/>
      <c r="XX554" s="85"/>
      <c r="XY554" s="85"/>
      <c r="XZ554" s="85"/>
      <c r="YA554" s="85"/>
      <c r="YB554" s="85"/>
      <c r="YC554" s="85"/>
      <c r="YD554" s="85"/>
      <c r="YE554" s="85"/>
      <c r="YF554" s="85"/>
      <c r="YG554" s="85"/>
      <c r="YH554" s="85"/>
      <c r="YI554" s="85"/>
      <c r="YJ554" s="85"/>
      <c r="YK554" s="85"/>
      <c r="YL554" s="85"/>
      <c r="YM554" s="85"/>
      <c r="YN554" s="85"/>
      <c r="YO554" s="85"/>
      <c r="YP554" s="85"/>
      <c r="YQ554" s="85"/>
      <c r="YR554" s="85"/>
      <c r="YS554" s="85"/>
      <c r="YT554" s="85"/>
      <c r="YU554" s="85"/>
      <c r="YV554" s="85"/>
      <c r="YW554" s="85"/>
      <c r="YX554" s="85"/>
      <c r="YY554" s="85"/>
      <c r="YZ554" s="85"/>
      <c r="ZA554" s="85"/>
      <c r="ZB554" s="85"/>
      <c r="ZC554" s="85"/>
      <c r="ZD554" s="85"/>
      <c r="ZE554" s="85"/>
      <c r="ZF554" s="85"/>
      <c r="ZG554" s="85"/>
      <c r="ZH554" s="85"/>
      <c r="ZI554" s="85"/>
      <c r="ZJ554" s="85"/>
      <c r="ZK554" s="85"/>
      <c r="ZL554" s="85"/>
      <c r="ZM554" s="85"/>
      <c r="ZN554" s="85"/>
      <c r="ZO554" s="85"/>
      <c r="ZP554" s="85"/>
      <c r="ZQ554" s="85"/>
      <c r="ZR554" s="85"/>
      <c r="ZS554" s="85"/>
      <c r="ZT554" s="85"/>
      <c r="ZU554" s="85"/>
      <c r="ZV554" s="85"/>
      <c r="ZW554" s="85"/>
      <c r="ZX554" s="85"/>
      <c r="ZY554" s="85"/>
      <c r="ZZ554" s="85"/>
      <c r="AAA554" s="85"/>
      <c r="AAB554" s="85"/>
      <c r="AAC554" s="85"/>
      <c r="AAD554" s="85"/>
      <c r="AAE554" s="85"/>
      <c r="AAF554" s="85"/>
      <c r="AAG554" s="85"/>
      <c r="AAH554" s="85"/>
      <c r="AAI554" s="85"/>
      <c r="AAJ554" s="85"/>
      <c r="AAK554" s="85"/>
      <c r="AAL554" s="85"/>
      <c r="AAM554" s="85"/>
      <c r="AAN554" s="85"/>
      <c r="AAO554" s="85"/>
      <c r="AAP554" s="85"/>
      <c r="AAQ554" s="85"/>
      <c r="AAR554" s="85"/>
      <c r="AAS554" s="85"/>
      <c r="AAT554" s="85"/>
      <c r="AAU554" s="85"/>
      <c r="AAV554" s="85"/>
      <c r="AAW554" s="85"/>
      <c r="AAX554" s="85"/>
      <c r="AAY554" s="85"/>
      <c r="AAZ554" s="85"/>
      <c r="ABA554" s="85"/>
      <c r="ABB554" s="85"/>
      <c r="ABC554" s="85"/>
      <c r="ABD554" s="85"/>
      <c r="ABE554" s="85"/>
      <c r="ABF554" s="85"/>
      <c r="ABG554" s="85"/>
      <c r="ABH554" s="85"/>
      <c r="ABI554" s="85"/>
      <c r="ABJ554" s="85"/>
      <c r="ABK554" s="85"/>
      <c r="ABL554" s="85"/>
      <c r="ABM554" s="85"/>
      <c r="ABN554" s="85"/>
      <c r="ABO554" s="85"/>
      <c r="ABP554" s="85"/>
      <c r="ABQ554" s="85"/>
      <c r="ABR554" s="85"/>
      <c r="ABS554" s="85"/>
      <c r="ABT554" s="85"/>
      <c r="ABU554" s="85"/>
      <c r="ABV554" s="85"/>
      <c r="ABW554" s="85"/>
      <c r="ABX554" s="85"/>
      <c r="ABY554" s="85"/>
      <c r="ABZ554" s="85"/>
      <c r="ACA554" s="85"/>
      <c r="ACB554" s="85"/>
      <c r="ACC554" s="85"/>
      <c r="ACD554" s="85"/>
      <c r="ACE554" s="85"/>
      <c r="ACF554" s="85"/>
      <c r="ACG554" s="85"/>
      <c r="ACH554" s="85"/>
      <c r="ACI554" s="85"/>
      <c r="ACJ554" s="85"/>
      <c r="ACK554" s="85"/>
      <c r="ACL554" s="85"/>
      <c r="ACM554" s="85"/>
      <c r="ACN554" s="85"/>
      <c r="ACO554" s="85"/>
      <c r="ACP554" s="85"/>
      <c r="ACQ554" s="85"/>
      <c r="ACR554" s="85"/>
      <c r="ACS554" s="85"/>
      <c r="ACT554" s="85"/>
      <c r="ACU554" s="85"/>
      <c r="ACV554" s="85"/>
      <c r="ACW554" s="85"/>
      <c r="ACX554" s="85"/>
      <c r="ACY554" s="85"/>
      <c r="ACZ554" s="85"/>
      <c r="ADA554" s="85"/>
      <c r="ADB554" s="85"/>
      <c r="ADC554" s="85"/>
      <c r="ADD554" s="85"/>
      <c r="ADE554" s="85"/>
      <c r="ADF554" s="85"/>
      <c r="ADG554" s="85"/>
      <c r="ADH554" s="85"/>
      <c r="ADI554" s="85"/>
      <c r="ADJ554" s="85"/>
      <c r="ADK554" s="85"/>
      <c r="ADL554" s="85"/>
      <c r="ADM554" s="85"/>
      <c r="ADN554" s="85"/>
      <c r="ADO554" s="85"/>
      <c r="ADP554" s="85"/>
      <c r="ADQ554" s="85"/>
      <c r="ADR554" s="85"/>
      <c r="ADS554" s="85"/>
      <c r="ADT554" s="85"/>
      <c r="ADU554" s="85"/>
      <c r="ADV554" s="85"/>
      <c r="ADW554" s="85"/>
      <c r="ADX554" s="85"/>
      <c r="ADY554" s="85"/>
      <c r="ADZ554" s="85"/>
      <c r="AEA554" s="85"/>
      <c r="AEB554" s="85"/>
      <c r="AEC554" s="85"/>
      <c r="AED554" s="85"/>
      <c r="AEE554" s="85"/>
      <c r="AEF554" s="85"/>
      <c r="AEG554" s="85"/>
      <c r="AEH554" s="85"/>
      <c r="AEI554" s="85"/>
      <c r="AEJ554" s="85"/>
      <c r="AEK554" s="85"/>
      <c r="AEL554" s="85"/>
      <c r="AEM554" s="85"/>
      <c r="AEN554" s="85"/>
      <c r="AEO554" s="85"/>
      <c r="AEP554" s="85"/>
      <c r="AEQ554" s="85"/>
      <c r="AER554" s="85"/>
      <c r="AES554" s="85"/>
      <c r="AET554" s="85"/>
      <c r="AEU554" s="85"/>
      <c r="AEV554" s="85"/>
      <c r="AEW554" s="85"/>
      <c r="AEX554" s="85"/>
      <c r="AEY554" s="85"/>
      <c r="AEZ554" s="85"/>
      <c r="AFA554" s="85"/>
      <c r="AFB554" s="85"/>
      <c r="AFC554" s="85"/>
      <c r="AFD554" s="85"/>
      <c r="AFE554" s="85"/>
      <c r="AFF554" s="85"/>
      <c r="AFG554" s="85"/>
      <c r="AFH554" s="85"/>
      <c r="AFI554" s="85"/>
      <c r="AFJ554" s="85"/>
      <c r="AFK554" s="85"/>
      <c r="AFL554" s="85"/>
      <c r="AFM554" s="85"/>
      <c r="AFN554" s="85"/>
      <c r="AFO554" s="85"/>
      <c r="AFP554" s="85"/>
      <c r="AFQ554" s="85"/>
      <c r="AFR554" s="85"/>
      <c r="AFS554" s="85"/>
      <c r="AFT554" s="85"/>
      <c r="AFU554" s="85"/>
      <c r="AFV554" s="85"/>
      <c r="AFW554" s="85"/>
      <c r="AFX554" s="85"/>
      <c r="AFY554" s="85"/>
      <c r="AFZ554" s="85"/>
      <c r="AGA554" s="85"/>
      <c r="AGB554" s="85"/>
      <c r="AGC554" s="85"/>
      <c r="AGD554" s="85"/>
      <c r="AGE554" s="85"/>
      <c r="AGF554" s="85"/>
      <c r="AGG554" s="85"/>
      <c r="AGH554" s="85"/>
      <c r="AGI554" s="85"/>
      <c r="AGJ554" s="85"/>
      <c r="AGK554" s="85"/>
      <c r="AGL554" s="85"/>
      <c r="AGM554" s="85"/>
      <c r="AGN554" s="85"/>
      <c r="AGO554" s="85"/>
      <c r="AGP554" s="85"/>
      <c r="AGQ554" s="85"/>
      <c r="AGR554" s="85"/>
      <c r="AGS554" s="85"/>
      <c r="AGT554" s="85"/>
      <c r="AGU554" s="85"/>
      <c r="AGV554" s="85"/>
      <c r="AGW554" s="85"/>
      <c r="AGX554" s="85"/>
      <c r="AGY554" s="85"/>
      <c r="AGZ554" s="85"/>
      <c r="AHA554" s="85"/>
      <c r="AHB554" s="85"/>
      <c r="AHC554" s="85"/>
      <c r="AHD554" s="85"/>
      <c r="AHE554" s="85"/>
      <c r="AHF554" s="85"/>
      <c r="AHG554" s="85"/>
      <c r="AHH554" s="85"/>
      <c r="AHI554" s="85"/>
      <c r="AHJ554" s="85"/>
      <c r="AHK554" s="85"/>
      <c r="AHL554" s="85"/>
      <c r="AHM554" s="85"/>
      <c r="AHN554" s="85"/>
      <c r="AHO554" s="85"/>
      <c r="AHP554" s="85"/>
      <c r="AHQ554" s="85"/>
      <c r="AHR554" s="85"/>
      <c r="AHS554" s="85"/>
      <c r="AHT554" s="85"/>
      <c r="AHU554" s="85"/>
      <c r="AHV554" s="85"/>
      <c r="AHW554" s="85"/>
      <c r="AHX554" s="85"/>
      <c r="AHY554" s="85"/>
      <c r="AHZ554" s="85"/>
      <c r="AIA554" s="85"/>
      <c r="AIB554" s="85"/>
      <c r="AIC554" s="85"/>
      <c r="AID554" s="85"/>
      <c r="AIE554" s="85"/>
      <c r="AIF554" s="85"/>
      <c r="AIG554" s="85"/>
      <c r="AIH554" s="85"/>
      <c r="AII554" s="85"/>
      <c r="AIJ554" s="85"/>
      <c r="AIK554" s="85"/>
      <c r="AIL554" s="85"/>
      <c r="AIM554" s="85"/>
      <c r="AIN554" s="85"/>
      <c r="AIO554" s="85"/>
      <c r="AIP554" s="85"/>
      <c r="AIQ554" s="85"/>
      <c r="AIR554" s="85"/>
      <c r="AIS554" s="85"/>
      <c r="AIT554" s="85"/>
      <c r="AIU554" s="85"/>
      <c r="AIV554" s="85"/>
      <c r="AIW554" s="85"/>
      <c r="AIX554" s="85"/>
      <c r="AIY554" s="85"/>
      <c r="AIZ554" s="85"/>
      <c r="AJA554" s="85"/>
      <c r="AJB554" s="85"/>
      <c r="AJC554" s="85"/>
      <c r="AJD554" s="85"/>
      <c r="AJE554" s="85"/>
      <c r="AJF554" s="85"/>
      <c r="AJG554" s="85"/>
      <c r="AJH554" s="85"/>
      <c r="AJI554" s="85"/>
      <c r="AJJ554" s="85"/>
      <c r="AJK554" s="85"/>
      <c r="AJL554" s="85"/>
      <c r="AJM554" s="85"/>
      <c r="AJN554" s="85"/>
      <c r="AJO554" s="85"/>
      <c r="AJP554" s="85"/>
      <c r="AJQ554" s="85"/>
      <c r="AJR554" s="85"/>
      <c r="AJS554" s="85"/>
      <c r="AJT554" s="85"/>
      <c r="AJU554" s="85"/>
      <c r="AJV554" s="85"/>
      <c r="AJW554" s="85"/>
      <c r="AJX554" s="85"/>
      <c r="AJY554" s="85"/>
      <c r="AJZ554" s="85"/>
      <c r="AKA554" s="85"/>
      <c r="AKB554" s="85"/>
      <c r="AKC554" s="85"/>
      <c r="AKD554" s="85"/>
      <c r="AKE554" s="85"/>
      <c r="AKF554" s="85"/>
      <c r="AKG554" s="85"/>
      <c r="AKH554" s="85"/>
      <c r="AKI554" s="85"/>
      <c r="AKJ554" s="85"/>
      <c r="AKK554" s="85"/>
      <c r="AKL554" s="85"/>
      <c r="AKM554" s="85"/>
      <c r="AKN554" s="85"/>
      <c r="AKO554" s="85"/>
      <c r="AKP554" s="85"/>
      <c r="AKQ554" s="85"/>
      <c r="AKR554" s="85"/>
      <c r="AKS554" s="85"/>
      <c r="AKT554" s="85"/>
      <c r="AKU554" s="85"/>
      <c r="AKV554" s="85"/>
      <c r="AKW554" s="85"/>
      <c r="AKX554" s="85"/>
      <c r="AKY554" s="85"/>
      <c r="AKZ554" s="85"/>
      <c r="ALA554" s="85"/>
      <c r="ALB554" s="85"/>
      <c r="ALC554" s="85"/>
      <c r="ALD554" s="85"/>
      <c r="ALE554" s="85"/>
      <c r="ALF554" s="85"/>
      <c r="ALG554" s="85"/>
      <c r="ALH554" s="85"/>
      <c r="ALI554" s="85"/>
      <c r="ALJ554" s="85"/>
      <c r="ALK554" s="85"/>
      <c r="ALL554" s="85"/>
      <c r="ALM554" s="85"/>
      <c r="ALN554" s="85"/>
      <c r="ALO554" s="85"/>
      <c r="ALP554" s="85"/>
      <c r="ALQ554" s="85"/>
      <c r="ALR554" s="85"/>
      <c r="ALS554" s="85"/>
      <c r="ALT554" s="85"/>
      <c r="ALU554" s="85"/>
      <c r="ALV554" s="85"/>
      <c r="ALW554" s="85"/>
      <c r="ALX554" s="85"/>
      <c r="ALY554" s="85"/>
      <c r="ALZ554" s="85"/>
      <c r="AMA554" s="85"/>
      <c r="AMB554" s="85"/>
      <c r="AMC554" s="85"/>
      <c r="AMD554" s="85"/>
      <c r="AME554" s="85"/>
      <c r="AMF554" s="85"/>
      <c r="AMG554" s="85"/>
      <c r="AMH554" s="85"/>
      <c r="AMI554" s="85"/>
      <c r="AMJ554" s="85"/>
      <c r="AMK554" s="85"/>
      <c r="AML554" s="85"/>
    </row>
    <row r="555" spans="1:1026" s="87" customFormat="1" ht="101.65" customHeight="1">
      <c r="A555" s="82" t="s">
        <v>1260</v>
      </c>
      <c r="B555" s="5" t="s">
        <v>1261</v>
      </c>
      <c r="C555" s="5" t="s">
        <v>1243</v>
      </c>
      <c r="D555" s="5" t="s">
        <v>1202</v>
      </c>
      <c r="E555" s="66">
        <v>46217</v>
      </c>
      <c r="F555" s="66">
        <v>46582</v>
      </c>
      <c r="G555" s="5" t="s">
        <v>677</v>
      </c>
      <c r="H555" s="5" t="s">
        <v>1145</v>
      </c>
      <c r="I555" s="5" t="s">
        <v>73</v>
      </c>
      <c r="J555" s="83" t="s">
        <v>1238</v>
      </c>
      <c r="K555" s="5">
        <v>3</v>
      </c>
      <c r="L555" s="83" t="s">
        <v>1262</v>
      </c>
      <c r="M555" s="83" t="s">
        <v>1262</v>
      </c>
      <c r="N555" s="5" t="s">
        <v>1146</v>
      </c>
      <c r="O555" s="5" t="s">
        <v>1147</v>
      </c>
      <c r="P555" s="5" t="s">
        <v>1214</v>
      </c>
      <c r="Q555" s="5" t="s">
        <v>1240</v>
      </c>
      <c r="R555" s="5" t="s">
        <v>221</v>
      </c>
      <c r="S555" s="84"/>
      <c r="T555" s="5"/>
      <c r="U555" s="85"/>
      <c r="V555" s="85"/>
      <c r="W555" s="85"/>
      <c r="X555" s="85"/>
      <c r="Y555" s="85"/>
      <c r="Z555" s="85"/>
      <c r="AA555" s="85"/>
      <c r="AB555" s="85"/>
      <c r="AC555" s="85"/>
      <c r="AD555" s="85"/>
      <c r="AE555" s="85"/>
      <c r="AF555" s="85"/>
      <c r="AG555" s="85"/>
      <c r="AH555" s="85"/>
      <c r="AI555" s="85"/>
      <c r="AJ555" s="85"/>
      <c r="AK555" s="85"/>
      <c r="AL555" s="85"/>
      <c r="AM555" s="85"/>
      <c r="AN555" s="85"/>
      <c r="AO555" s="85"/>
      <c r="AP555" s="85"/>
      <c r="AQ555" s="85"/>
      <c r="AR555" s="85"/>
      <c r="AS555" s="85"/>
      <c r="AT555" s="85"/>
      <c r="AU555" s="85"/>
      <c r="AV555" s="85"/>
      <c r="AW555" s="85"/>
      <c r="AX555" s="85"/>
      <c r="AY555" s="85"/>
      <c r="AZ555" s="85"/>
      <c r="BA555" s="85"/>
      <c r="BB555" s="85"/>
      <c r="BC555" s="85"/>
      <c r="BD555" s="85"/>
      <c r="BE555" s="85"/>
      <c r="BF555" s="85"/>
      <c r="BG555" s="85"/>
      <c r="BH555" s="85"/>
      <c r="BI555" s="85"/>
      <c r="BJ555" s="85"/>
      <c r="BK555" s="85"/>
      <c r="BL555" s="85"/>
      <c r="BM555" s="85"/>
      <c r="BN555" s="85"/>
      <c r="BO555" s="85"/>
      <c r="BP555" s="85"/>
      <c r="BQ555" s="85"/>
      <c r="BR555" s="85"/>
      <c r="BS555" s="85"/>
      <c r="BT555" s="85"/>
      <c r="BU555" s="85"/>
      <c r="BV555" s="85"/>
      <c r="BW555" s="85"/>
      <c r="BX555" s="85"/>
      <c r="BY555" s="85"/>
      <c r="BZ555" s="85"/>
      <c r="CA555" s="85"/>
      <c r="CB555" s="85"/>
      <c r="CC555" s="85"/>
      <c r="CD555" s="85"/>
      <c r="CE555" s="85"/>
      <c r="CF555" s="85"/>
      <c r="CG555" s="85"/>
      <c r="CH555" s="85"/>
      <c r="CI555" s="85"/>
      <c r="CJ555" s="85"/>
      <c r="CK555" s="85"/>
      <c r="CL555" s="85"/>
      <c r="CM555" s="85"/>
      <c r="CN555" s="85"/>
      <c r="CO555" s="85"/>
      <c r="CP555" s="85"/>
      <c r="CQ555" s="85"/>
      <c r="CR555" s="85"/>
      <c r="CS555" s="85"/>
      <c r="CT555" s="85"/>
      <c r="CU555" s="85"/>
      <c r="CV555" s="85"/>
      <c r="CW555" s="85"/>
      <c r="CX555" s="85"/>
      <c r="CY555" s="85"/>
      <c r="CZ555" s="85"/>
      <c r="DA555" s="85"/>
      <c r="DB555" s="85"/>
      <c r="DC555" s="85"/>
      <c r="DD555" s="85"/>
      <c r="DE555" s="85"/>
      <c r="DF555" s="85"/>
      <c r="DG555" s="85"/>
      <c r="DH555" s="85"/>
      <c r="DI555" s="85"/>
      <c r="DJ555" s="85"/>
      <c r="DK555" s="85"/>
      <c r="DL555" s="85"/>
      <c r="DM555" s="85"/>
      <c r="DN555" s="85"/>
      <c r="DO555" s="85"/>
      <c r="DP555" s="85"/>
      <c r="DQ555" s="85"/>
      <c r="DR555" s="85"/>
      <c r="DS555" s="85"/>
      <c r="DT555" s="85"/>
      <c r="DU555" s="85"/>
      <c r="DV555" s="85"/>
      <c r="DW555" s="85"/>
      <c r="DX555" s="85"/>
      <c r="DY555" s="85"/>
      <c r="DZ555" s="85"/>
      <c r="EA555" s="85"/>
      <c r="EB555" s="85"/>
      <c r="EC555" s="85"/>
      <c r="ED555" s="85"/>
      <c r="EE555" s="85"/>
      <c r="EF555" s="85"/>
      <c r="EG555" s="85"/>
      <c r="EH555" s="85"/>
      <c r="EI555" s="85"/>
      <c r="EJ555" s="85"/>
      <c r="EK555" s="85"/>
      <c r="EL555" s="85"/>
      <c r="EM555" s="85"/>
      <c r="EN555" s="85"/>
      <c r="EO555" s="85"/>
      <c r="EP555" s="85"/>
      <c r="EQ555" s="85"/>
      <c r="ER555" s="85"/>
      <c r="ES555" s="85"/>
      <c r="ET555" s="85"/>
      <c r="EU555" s="85"/>
      <c r="EV555" s="85"/>
      <c r="EW555" s="85"/>
      <c r="EX555" s="85"/>
      <c r="EY555" s="85"/>
      <c r="EZ555" s="85"/>
      <c r="FA555" s="85"/>
      <c r="FB555" s="85"/>
      <c r="FC555" s="85"/>
      <c r="FD555" s="85"/>
      <c r="FE555" s="85"/>
      <c r="FF555" s="85"/>
      <c r="FG555" s="85"/>
      <c r="FH555" s="85"/>
      <c r="FI555" s="85"/>
      <c r="FJ555" s="85"/>
      <c r="FK555" s="85"/>
      <c r="FL555" s="85"/>
      <c r="FM555" s="85"/>
      <c r="FN555" s="85"/>
      <c r="FO555" s="85"/>
      <c r="FP555" s="85"/>
      <c r="FQ555" s="85"/>
      <c r="FR555" s="85"/>
      <c r="FS555" s="85"/>
      <c r="FT555" s="85"/>
      <c r="FU555" s="85"/>
      <c r="FV555" s="85"/>
      <c r="FW555" s="85"/>
      <c r="FX555" s="85"/>
      <c r="FY555" s="85"/>
      <c r="FZ555" s="85"/>
      <c r="GA555" s="85"/>
      <c r="GB555" s="85"/>
      <c r="GC555" s="85"/>
      <c r="GD555" s="85"/>
      <c r="GE555" s="85"/>
      <c r="GF555" s="85"/>
      <c r="GG555" s="85"/>
      <c r="GH555" s="85"/>
      <c r="GI555" s="85"/>
      <c r="GJ555" s="85"/>
      <c r="GK555" s="85"/>
      <c r="GL555" s="85"/>
      <c r="GM555" s="85"/>
      <c r="GN555" s="85"/>
      <c r="GO555" s="85"/>
      <c r="GP555" s="85"/>
      <c r="GQ555" s="85"/>
      <c r="GR555" s="85"/>
      <c r="GS555" s="85"/>
      <c r="GT555" s="85"/>
      <c r="GU555" s="85"/>
      <c r="GV555" s="85"/>
      <c r="GW555" s="85"/>
      <c r="GX555" s="85"/>
      <c r="GY555" s="85"/>
      <c r="GZ555" s="85"/>
      <c r="HA555" s="85"/>
      <c r="HB555" s="85"/>
      <c r="HC555" s="85"/>
      <c r="HD555" s="85"/>
      <c r="HE555" s="85"/>
      <c r="HF555" s="85"/>
      <c r="HG555" s="85"/>
      <c r="HH555" s="85"/>
      <c r="HI555" s="85"/>
      <c r="HJ555" s="85"/>
      <c r="HK555" s="85"/>
      <c r="HL555" s="85"/>
      <c r="HM555" s="85"/>
      <c r="HN555" s="85"/>
      <c r="HO555" s="85"/>
      <c r="HP555" s="85"/>
      <c r="HQ555" s="85"/>
      <c r="HR555" s="85"/>
      <c r="HS555" s="85"/>
      <c r="HT555" s="85"/>
      <c r="HU555" s="85"/>
      <c r="HV555" s="85"/>
      <c r="HW555" s="85"/>
      <c r="HX555" s="85"/>
      <c r="HY555" s="85"/>
      <c r="HZ555" s="85"/>
      <c r="IA555" s="85"/>
      <c r="IB555" s="85"/>
      <c r="IC555" s="85"/>
      <c r="ID555" s="85"/>
      <c r="IE555" s="85"/>
      <c r="IF555" s="85"/>
      <c r="IG555" s="85"/>
      <c r="IH555" s="85"/>
      <c r="II555" s="85"/>
      <c r="IJ555" s="85"/>
      <c r="IK555" s="85"/>
      <c r="IL555" s="85"/>
      <c r="IM555" s="85"/>
      <c r="IN555" s="85"/>
      <c r="IO555" s="85"/>
      <c r="IP555" s="85"/>
      <c r="IQ555" s="85"/>
      <c r="IR555" s="85"/>
      <c r="IS555" s="85"/>
      <c r="IT555" s="85"/>
      <c r="IU555" s="85"/>
      <c r="IV555" s="85"/>
      <c r="IW555" s="85"/>
      <c r="IX555" s="85"/>
      <c r="IY555" s="85"/>
      <c r="IZ555" s="85"/>
      <c r="JA555" s="85"/>
      <c r="JB555" s="85"/>
      <c r="JC555" s="85"/>
      <c r="JD555" s="85"/>
      <c r="JE555" s="85"/>
      <c r="JF555" s="85"/>
      <c r="JG555" s="85"/>
      <c r="JH555" s="85"/>
      <c r="JI555" s="85"/>
      <c r="JJ555" s="85"/>
      <c r="JK555" s="85"/>
      <c r="JL555" s="85"/>
      <c r="JM555" s="85"/>
      <c r="JN555" s="85"/>
      <c r="JO555" s="85"/>
      <c r="JP555" s="85"/>
      <c r="JQ555" s="85"/>
      <c r="JR555" s="85"/>
      <c r="JS555" s="85"/>
      <c r="JT555" s="85"/>
      <c r="JU555" s="85"/>
      <c r="JV555" s="85"/>
      <c r="JW555" s="85"/>
      <c r="JX555" s="85"/>
      <c r="JY555" s="85"/>
      <c r="JZ555" s="85"/>
      <c r="KA555" s="85"/>
      <c r="KB555" s="85"/>
      <c r="KC555" s="85"/>
      <c r="KD555" s="85"/>
      <c r="KE555" s="85"/>
      <c r="KF555" s="85"/>
      <c r="KG555" s="85"/>
      <c r="KH555" s="85"/>
      <c r="KI555" s="85"/>
      <c r="KJ555" s="85"/>
      <c r="KK555" s="85"/>
      <c r="KL555" s="85"/>
      <c r="KM555" s="85"/>
      <c r="KN555" s="85"/>
      <c r="KO555" s="85"/>
      <c r="KP555" s="85"/>
      <c r="KQ555" s="85"/>
      <c r="KR555" s="85"/>
      <c r="KS555" s="85"/>
      <c r="KT555" s="85"/>
      <c r="KU555" s="85"/>
      <c r="KV555" s="85"/>
      <c r="KW555" s="85"/>
      <c r="KX555" s="85"/>
      <c r="KY555" s="85"/>
      <c r="KZ555" s="85"/>
      <c r="LA555" s="85"/>
      <c r="LB555" s="85"/>
      <c r="LC555" s="85"/>
      <c r="LD555" s="85"/>
      <c r="LE555" s="85"/>
      <c r="LF555" s="85"/>
      <c r="LG555" s="85"/>
      <c r="LH555" s="85"/>
      <c r="LI555" s="85"/>
      <c r="LJ555" s="85"/>
      <c r="LK555" s="85"/>
      <c r="LL555" s="85"/>
      <c r="LM555" s="85"/>
      <c r="LN555" s="85"/>
      <c r="LO555" s="85"/>
      <c r="LP555" s="85"/>
      <c r="LQ555" s="85"/>
      <c r="LR555" s="85"/>
      <c r="LS555" s="85"/>
      <c r="LT555" s="85"/>
      <c r="LU555" s="85"/>
      <c r="LV555" s="85"/>
      <c r="LW555" s="85"/>
      <c r="LX555" s="85"/>
      <c r="LY555" s="85"/>
      <c r="LZ555" s="85"/>
      <c r="MA555" s="85"/>
      <c r="MB555" s="85"/>
      <c r="MC555" s="85"/>
      <c r="MD555" s="85"/>
      <c r="ME555" s="85"/>
      <c r="MF555" s="85"/>
      <c r="MG555" s="85"/>
      <c r="MH555" s="85"/>
      <c r="MI555" s="85"/>
      <c r="MJ555" s="85"/>
      <c r="MK555" s="85"/>
      <c r="ML555" s="85"/>
      <c r="MM555" s="85"/>
      <c r="MN555" s="85"/>
      <c r="MO555" s="85"/>
      <c r="MP555" s="85"/>
      <c r="MQ555" s="85"/>
      <c r="MR555" s="85"/>
      <c r="MS555" s="85"/>
      <c r="MT555" s="85"/>
      <c r="MU555" s="85"/>
      <c r="MV555" s="85"/>
      <c r="MW555" s="85"/>
      <c r="MX555" s="85"/>
      <c r="MY555" s="85"/>
      <c r="MZ555" s="85"/>
      <c r="NA555" s="85"/>
      <c r="NB555" s="85"/>
      <c r="NC555" s="85"/>
      <c r="ND555" s="85"/>
      <c r="NE555" s="85"/>
      <c r="NF555" s="85"/>
      <c r="NG555" s="85"/>
      <c r="NH555" s="85"/>
      <c r="NI555" s="85"/>
      <c r="NJ555" s="85"/>
      <c r="NK555" s="85"/>
      <c r="NL555" s="85"/>
      <c r="NM555" s="85"/>
      <c r="NN555" s="85"/>
      <c r="NO555" s="85"/>
      <c r="NP555" s="85"/>
      <c r="NQ555" s="85"/>
      <c r="NR555" s="85"/>
      <c r="NS555" s="85"/>
      <c r="NT555" s="85"/>
      <c r="NU555" s="85"/>
      <c r="NV555" s="85"/>
      <c r="NW555" s="85"/>
      <c r="NX555" s="85"/>
      <c r="NY555" s="85"/>
      <c r="NZ555" s="85"/>
      <c r="OA555" s="85"/>
      <c r="OB555" s="85"/>
      <c r="OC555" s="85"/>
      <c r="OD555" s="85"/>
      <c r="OE555" s="85"/>
      <c r="OF555" s="85"/>
      <c r="OG555" s="85"/>
      <c r="OH555" s="85"/>
      <c r="OI555" s="85"/>
      <c r="OJ555" s="85"/>
      <c r="OK555" s="85"/>
      <c r="OL555" s="85"/>
      <c r="OM555" s="85"/>
      <c r="ON555" s="85"/>
      <c r="OO555" s="85"/>
      <c r="OP555" s="85"/>
      <c r="OQ555" s="85"/>
      <c r="OR555" s="85"/>
      <c r="OS555" s="85"/>
      <c r="OT555" s="85"/>
      <c r="OU555" s="85"/>
      <c r="OV555" s="85"/>
      <c r="OW555" s="85"/>
      <c r="OX555" s="85"/>
      <c r="OY555" s="85"/>
      <c r="OZ555" s="85"/>
      <c r="PA555" s="85"/>
      <c r="PB555" s="85"/>
      <c r="PC555" s="85"/>
      <c r="PD555" s="85"/>
      <c r="PE555" s="85"/>
      <c r="PF555" s="85"/>
      <c r="PG555" s="85"/>
      <c r="PH555" s="85"/>
      <c r="PI555" s="85"/>
      <c r="PJ555" s="85"/>
      <c r="PK555" s="85"/>
      <c r="PL555" s="85"/>
      <c r="PM555" s="85"/>
      <c r="PN555" s="85"/>
      <c r="PO555" s="85"/>
      <c r="PP555" s="85"/>
      <c r="PQ555" s="85"/>
      <c r="PR555" s="85"/>
      <c r="PS555" s="85"/>
      <c r="PT555" s="85"/>
      <c r="PU555" s="85"/>
      <c r="PV555" s="85"/>
      <c r="PW555" s="85"/>
      <c r="PX555" s="85"/>
      <c r="PY555" s="85"/>
      <c r="PZ555" s="85"/>
      <c r="QA555" s="85"/>
      <c r="QB555" s="85"/>
      <c r="QC555" s="85"/>
      <c r="QD555" s="85"/>
      <c r="QE555" s="85"/>
      <c r="QF555" s="85"/>
      <c r="QG555" s="85"/>
      <c r="QH555" s="85"/>
      <c r="QI555" s="85"/>
      <c r="QJ555" s="85"/>
      <c r="QK555" s="85"/>
      <c r="QL555" s="85"/>
      <c r="QM555" s="85"/>
      <c r="QN555" s="85"/>
      <c r="QO555" s="85"/>
      <c r="QP555" s="85"/>
      <c r="QQ555" s="85"/>
      <c r="QR555" s="85"/>
      <c r="QS555" s="85"/>
      <c r="QT555" s="85"/>
      <c r="QU555" s="85"/>
      <c r="QV555" s="85"/>
      <c r="QW555" s="85"/>
      <c r="QX555" s="85"/>
      <c r="QY555" s="85"/>
      <c r="QZ555" s="85"/>
      <c r="RA555" s="85"/>
      <c r="RB555" s="85"/>
      <c r="RC555" s="85"/>
      <c r="RD555" s="85"/>
      <c r="RE555" s="85"/>
      <c r="RF555" s="85"/>
      <c r="RG555" s="85"/>
      <c r="RH555" s="85"/>
      <c r="RI555" s="85"/>
      <c r="RJ555" s="85"/>
      <c r="RK555" s="85"/>
      <c r="RL555" s="85"/>
      <c r="RM555" s="85"/>
      <c r="RN555" s="85"/>
      <c r="RO555" s="85"/>
      <c r="RP555" s="85"/>
      <c r="RQ555" s="85"/>
      <c r="RR555" s="85"/>
      <c r="RS555" s="85"/>
      <c r="RT555" s="85"/>
      <c r="RU555" s="85"/>
      <c r="RV555" s="85"/>
      <c r="RW555" s="85"/>
      <c r="RX555" s="85"/>
      <c r="RY555" s="85"/>
      <c r="RZ555" s="85"/>
      <c r="SA555" s="85"/>
      <c r="SB555" s="85"/>
      <c r="SC555" s="85"/>
      <c r="SD555" s="85"/>
      <c r="SE555" s="85"/>
      <c r="SF555" s="85"/>
      <c r="SG555" s="85"/>
      <c r="SH555" s="85"/>
      <c r="SI555" s="85"/>
      <c r="SJ555" s="85"/>
      <c r="SK555" s="85"/>
      <c r="SL555" s="85"/>
      <c r="SM555" s="85"/>
      <c r="SN555" s="85"/>
      <c r="SO555" s="85"/>
      <c r="SP555" s="85"/>
      <c r="SQ555" s="85"/>
      <c r="SR555" s="85"/>
      <c r="SS555" s="85"/>
      <c r="ST555" s="85"/>
      <c r="SU555" s="85"/>
      <c r="SV555" s="85"/>
      <c r="SW555" s="85"/>
      <c r="SX555" s="85"/>
      <c r="SY555" s="85"/>
      <c r="SZ555" s="85"/>
      <c r="TA555" s="85"/>
      <c r="TB555" s="85"/>
      <c r="TC555" s="85"/>
      <c r="TD555" s="85"/>
      <c r="TE555" s="85"/>
      <c r="TF555" s="85"/>
      <c r="TG555" s="85"/>
      <c r="TH555" s="85"/>
      <c r="TI555" s="85"/>
      <c r="TJ555" s="85"/>
      <c r="TK555" s="85"/>
      <c r="TL555" s="85"/>
      <c r="TM555" s="85"/>
      <c r="TN555" s="85"/>
      <c r="TO555" s="85"/>
      <c r="TP555" s="85"/>
      <c r="TQ555" s="85"/>
      <c r="TR555" s="85"/>
      <c r="TS555" s="85"/>
      <c r="TT555" s="85"/>
      <c r="TU555" s="85"/>
      <c r="TV555" s="85"/>
      <c r="TW555" s="85"/>
      <c r="TX555" s="85"/>
      <c r="TY555" s="85"/>
      <c r="TZ555" s="85"/>
      <c r="UA555" s="85"/>
      <c r="UB555" s="85"/>
      <c r="UC555" s="85"/>
      <c r="UD555" s="85"/>
      <c r="UE555" s="85"/>
      <c r="UF555" s="85"/>
      <c r="UG555" s="85"/>
      <c r="UH555" s="85"/>
      <c r="UI555" s="85"/>
      <c r="UJ555" s="85"/>
      <c r="UK555" s="85"/>
      <c r="UL555" s="85"/>
      <c r="UM555" s="85"/>
      <c r="UN555" s="85"/>
      <c r="UO555" s="85"/>
      <c r="UP555" s="85"/>
      <c r="UQ555" s="85"/>
      <c r="UR555" s="85"/>
      <c r="US555" s="85"/>
      <c r="UT555" s="85"/>
      <c r="UU555" s="85"/>
      <c r="UV555" s="85"/>
      <c r="UW555" s="85"/>
      <c r="UX555" s="85"/>
      <c r="UY555" s="85"/>
      <c r="UZ555" s="85"/>
      <c r="VA555" s="85"/>
      <c r="VB555" s="85"/>
      <c r="VC555" s="85"/>
      <c r="VD555" s="85"/>
      <c r="VE555" s="85"/>
      <c r="VF555" s="85"/>
      <c r="VG555" s="85"/>
      <c r="VH555" s="85"/>
      <c r="VI555" s="85"/>
      <c r="VJ555" s="85"/>
      <c r="VK555" s="85"/>
      <c r="VL555" s="85"/>
      <c r="VM555" s="85"/>
      <c r="VN555" s="85"/>
      <c r="VO555" s="85"/>
      <c r="VP555" s="85"/>
      <c r="VQ555" s="85"/>
      <c r="VR555" s="85"/>
      <c r="VS555" s="85"/>
      <c r="VT555" s="85"/>
      <c r="VU555" s="85"/>
      <c r="VV555" s="85"/>
      <c r="VW555" s="85"/>
      <c r="VX555" s="85"/>
      <c r="VY555" s="85"/>
      <c r="VZ555" s="85"/>
      <c r="WA555" s="85"/>
      <c r="WB555" s="85"/>
      <c r="WC555" s="85"/>
      <c r="WD555" s="85"/>
      <c r="WE555" s="85"/>
      <c r="WF555" s="85"/>
      <c r="WG555" s="85"/>
      <c r="WH555" s="85"/>
      <c r="WI555" s="85"/>
      <c r="WJ555" s="85"/>
      <c r="WK555" s="85"/>
      <c r="WL555" s="85"/>
      <c r="WM555" s="85"/>
      <c r="WN555" s="85"/>
      <c r="WO555" s="85"/>
      <c r="WP555" s="85"/>
      <c r="WQ555" s="85"/>
      <c r="WR555" s="85"/>
      <c r="WS555" s="85"/>
      <c r="WT555" s="85"/>
      <c r="WU555" s="85"/>
      <c r="WV555" s="85"/>
      <c r="WW555" s="85"/>
      <c r="WX555" s="85"/>
      <c r="WY555" s="85"/>
      <c r="WZ555" s="85"/>
      <c r="XA555" s="85"/>
      <c r="XB555" s="85"/>
      <c r="XC555" s="85"/>
      <c r="XD555" s="85"/>
      <c r="XE555" s="85"/>
      <c r="XF555" s="85"/>
      <c r="XG555" s="85"/>
      <c r="XH555" s="85"/>
      <c r="XI555" s="85"/>
      <c r="XJ555" s="85"/>
      <c r="XK555" s="85"/>
      <c r="XL555" s="85"/>
      <c r="XM555" s="85"/>
      <c r="XN555" s="85"/>
      <c r="XO555" s="85"/>
      <c r="XP555" s="85"/>
      <c r="XQ555" s="85"/>
      <c r="XR555" s="85"/>
      <c r="XS555" s="85"/>
      <c r="XT555" s="85"/>
      <c r="XU555" s="85"/>
      <c r="XV555" s="85"/>
      <c r="XW555" s="85"/>
      <c r="XX555" s="85"/>
      <c r="XY555" s="85"/>
      <c r="XZ555" s="85"/>
      <c r="YA555" s="85"/>
      <c r="YB555" s="85"/>
      <c r="YC555" s="85"/>
      <c r="YD555" s="85"/>
      <c r="YE555" s="85"/>
      <c r="YF555" s="85"/>
      <c r="YG555" s="85"/>
      <c r="YH555" s="85"/>
      <c r="YI555" s="85"/>
      <c r="YJ555" s="85"/>
      <c r="YK555" s="85"/>
      <c r="YL555" s="85"/>
      <c r="YM555" s="85"/>
      <c r="YN555" s="85"/>
      <c r="YO555" s="85"/>
      <c r="YP555" s="85"/>
      <c r="YQ555" s="85"/>
      <c r="YR555" s="85"/>
      <c r="YS555" s="85"/>
      <c r="YT555" s="85"/>
      <c r="YU555" s="85"/>
      <c r="YV555" s="85"/>
      <c r="YW555" s="85"/>
      <c r="YX555" s="85"/>
      <c r="YY555" s="85"/>
      <c r="YZ555" s="85"/>
      <c r="ZA555" s="85"/>
      <c r="ZB555" s="85"/>
      <c r="ZC555" s="85"/>
      <c r="ZD555" s="85"/>
      <c r="ZE555" s="85"/>
      <c r="ZF555" s="85"/>
      <c r="ZG555" s="85"/>
      <c r="ZH555" s="85"/>
      <c r="ZI555" s="85"/>
      <c r="ZJ555" s="85"/>
      <c r="ZK555" s="85"/>
      <c r="ZL555" s="85"/>
      <c r="ZM555" s="85"/>
      <c r="ZN555" s="85"/>
      <c r="ZO555" s="85"/>
      <c r="ZP555" s="85"/>
      <c r="ZQ555" s="85"/>
      <c r="ZR555" s="85"/>
      <c r="ZS555" s="85"/>
      <c r="ZT555" s="85"/>
      <c r="ZU555" s="85"/>
      <c r="ZV555" s="85"/>
      <c r="ZW555" s="85"/>
      <c r="ZX555" s="85"/>
      <c r="ZY555" s="85"/>
      <c r="ZZ555" s="85"/>
      <c r="AAA555" s="85"/>
      <c r="AAB555" s="85"/>
      <c r="AAC555" s="85"/>
      <c r="AAD555" s="85"/>
      <c r="AAE555" s="85"/>
      <c r="AAF555" s="85"/>
      <c r="AAG555" s="85"/>
      <c r="AAH555" s="85"/>
      <c r="AAI555" s="85"/>
      <c r="AAJ555" s="85"/>
      <c r="AAK555" s="85"/>
      <c r="AAL555" s="85"/>
      <c r="AAM555" s="85"/>
      <c r="AAN555" s="85"/>
      <c r="AAO555" s="85"/>
      <c r="AAP555" s="85"/>
      <c r="AAQ555" s="85"/>
      <c r="AAR555" s="85"/>
      <c r="AAS555" s="85"/>
      <c r="AAT555" s="85"/>
      <c r="AAU555" s="85"/>
      <c r="AAV555" s="85"/>
      <c r="AAW555" s="85"/>
      <c r="AAX555" s="85"/>
      <c r="AAY555" s="85"/>
      <c r="AAZ555" s="85"/>
      <c r="ABA555" s="85"/>
      <c r="ABB555" s="85"/>
      <c r="ABC555" s="85"/>
      <c r="ABD555" s="85"/>
      <c r="ABE555" s="85"/>
      <c r="ABF555" s="85"/>
      <c r="ABG555" s="85"/>
      <c r="ABH555" s="85"/>
      <c r="ABI555" s="85"/>
      <c r="ABJ555" s="85"/>
      <c r="ABK555" s="85"/>
      <c r="ABL555" s="85"/>
      <c r="ABM555" s="85"/>
      <c r="ABN555" s="85"/>
      <c r="ABO555" s="85"/>
      <c r="ABP555" s="85"/>
      <c r="ABQ555" s="85"/>
      <c r="ABR555" s="85"/>
      <c r="ABS555" s="85"/>
      <c r="ABT555" s="85"/>
      <c r="ABU555" s="85"/>
      <c r="ABV555" s="85"/>
      <c r="ABW555" s="85"/>
      <c r="ABX555" s="85"/>
      <c r="ABY555" s="85"/>
      <c r="ABZ555" s="85"/>
      <c r="ACA555" s="85"/>
      <c r="ACB555" s="85"/>
      <c r="ACC555" s="85"/>
      <c r="ACD555" s="85"/>
      <c r="ACE555" s="85"/>
      <c r="ACF555" s="85"/>
      <c r="ACG555" s="85"/>
      <c r="ACH555" s="85"/>
      <c r="ACI555" s="85"/>
      <c r="ACJ555" s="85"/>
      <c r="ACK555" s="85"/>
      <c r="ACL555" s="85"/>
      <c r="ACM555" s="85"/>
      <c r="ACN555" s="85"/>
      <c r="ACO555" s="85"/>
      <c r="ACP555" s="85"/>
      <c r="ACQ555" s="85"/>
      <c r="ACR555" s="85"/>
      <c r="ACS555" s="85"/>
      <c r="ACT555" s="85"/>
      <c r="ACU555" s="85"/>
      <c r="ACV555" s="85"/>
      <c r="ACW555" s="85"/>
      <c r="ACX555" s="85"/>
      <c r="ACY555" s="85"/>
      <c r="ACZ555" s="85"/>
      <c r="ADA555" s="85"/>
      <c r="ADB555" s="85"/>
      <c r="ADC555" s="85"/>
      <c r="ADD555" s="85"/>
      <c r="ADE555" s="85"/>
      <c r="ADF555" s="85"/>
      <c r="ADG555" s="85"/>
      <c r="ADH555" s="85"/>
      <c r="ADI555" s="85"/>
      <c r="ADJ555" s="85"/>
      <c r="ADK555" s="85"/>
      <c r="ADL555" s="85"/>
      <c r="ADM555" s="85"/>
      <c r="ADN555" s="85"/>
      <c r="ADO555" s="85"/>
      <c r="ADP555" s="85"/>
      <c r="ADQ555" s="85"/>
      <c r="ADR555" s="85"/>
      <c r="ADS555" s="85"/>
      <c r="ADT555" s="85"/>
      <c r="ADU555" s="85"/>
      <c r="ADV555" s="85"/>
      <c r="ADW555" s="85"/>
      <c r="ADX555" s="85"/>
      <c r="ADY555" s="85"/>
      <c r="ADZ555" s="85"/>
      <c r="AEA555" s="85"/>
      <c r="AEB555" s="85"/>
      <c r="AEC555" s="85"/>
      <c r="AED555" s="85"/>
      <c r="AEE555" s="85"/>
      <c r="AEF555" s="85"/>
      <c r="AEG555" s="85"/>
      <c r="AEH555" s="85"/>
      <c r="AEI555" s="85"/>
      <c r="AEJ555" s="85"/>
      <c r="AEK555" s="85"/>
      <c r="AEL555" s="85"/>
      <c r="AEM555" s="85"/>
      <c r="AEN555" s="85"/>
      <c r="AEO555" s="85"/>
      <c r="AEP555" s="85"/>
      <c r="AEQ555" s="85"/>
      <c r="AER555" s="85"/>
      <c r="AES555" s="85"/>
      <c r="AET555" s="85"/>
      <c r="AEU555" s="85"/>
      <c r="AEV555" s="85"/>
      <c r="AEW555" s="85"/>
      <c r="AEX555" s="85"/>
      <c r="AEY555" s="85"/>
      <c r="AEZ555" s="85"/>
      <c r="AFA555" s="85"/>
      <c r="AFB555" s="85"/>
      <c r="AFC555" s="85"/>
      <c r="AFD555" s="85"/>
      <c r="AFE555" s="85"/>
      <c r="AFF555" s="85"/>
      <c r="AFG555" s="85"/>
      <c r="AFH555" s="85"/>
      <c r="AFI555" s="85"/>
      <c r="AFJ555" s="85"/>
      <c r="AFK555" s="85"/>
      <c r="AFL555" s="85"/>
      <c r="AFM555" s="85"/>
      <c r="AFN555" s="85"/>
      <c r="AFO555" s="85"/>
      <c r="AFP555" s="85"/>
      <c r="AFQ555" s="85"/>
      <c r="AFR555" s="85"/>
      <c r="AFS555" s="85"/>
      <c r="AFT555" s="85"/>
      <c r="AFU555" s="85"/>
      <c r="AFV555" s="85"/>
      <c r="AFW555" s="85"/>
      <c r="AFX555" s="85"/>
      <c r="AFY555" s="85"/>
      <c r="AFZ555" s="85"/>
      <c r="AGA555" s="85"/>
      <c r="AGB555" s="85"/>
      <c r="AGC555" s="85"/>
      <c r="AGD555" s="85"/>
      <c r="AGE555" s="85"/>
      <c r="AGF555" s="85"/>
      <c r="AGG555" s="85"/>
      <c r="AGH555" s="85"/>
      <c r="AGI555" s="85"/>
      <c r="AGJ555" s="85"/>
      <c r="AGK555" s="85"/>
      <c r="AGL555" s="85"/>
      <c r="AGM555" s="85"/>
      <c r="AGN555" s="85"/>
      <c r="AGO555" s="85"/>
      <c r="AGP555" s="85"/>
      <c r="AGQ555" s="85"/>
      <c r="AGR555" s="85"/>
      <c r="AGS555" s="85"/>
      <c r="AGT555" s="85"/>
      <c r="AGU555" s="85"/>
      <c r="AGV555" s="85"/>
      <c r="AGW555" s="85"/>
      <c r="AGX555" s="85"/>
      <c r="AGY555" s="85"/>
      <c r="AGZ555" s="85"/>
      <c r="AHA555" s="85"/>
      <c r="AHB555" s="85"/>
      <c r="AHC555" s="85"/>
      <c r="AHD555" s="85"/>
      <c r="AHE555" s="85"/>
      <c r="AHF555" s="85"/>
      <c r="AHG555" s="85"/>
      <c r="AHH555" s="85"/>
      <c r="AHI555" s="85"/>
      <c r="AHJ555" s="85"/>
      <c r="AHK555" s="85"/>
      <c r="AHL555" s="85"/>
      <c r="AHM555" s="85"/>
      <c r="AHN555" s="85"/>
      <c r="AHO555" s="85"/>
      <c r="AHP555" s="85"/>
      <c r="AHQ555" s="85"/>
      <c r="AHR555" s="85"/>
      <c r="AHS555" s="85"/>
      <c r="AHT555" s="85"/>
      <c r="AHU555" s="85"/>
      <c r="AHV555" s="85"/>
      <c r="AHW555" s="85"/>
      <c r="AHX555" s="85"/>
      <c r="AHY555" s="85"/>
      <c r="AHZ555" s="85"/>
      <c r="AIA555" s="85"/>
      <c r="AIB555" s="85"/>
      <c r="AIC555" s="85"/>
      <c r="AID555" s="85"/>
      <c r="AIE555" s="85"/>
      <c r="AIF555" s="85"/>
      <c r="AIG555" s="85"/>
      <c r="AIH555" s="85"/>
      <c r="AII555" s="85"/>
      <c r="AIJ555" s="85"/>
      <c r="AIK555" s="85"/>
      <c r="AIL555" s="85"/>
      <c r="AIM555" s="85"/>
      <c r="AIN555" s="85"/>
      <c r="AIO555" s="85"/>
      <c r="AIP555" s="85"/>
      <c r="AIQ555" s="85"/>
      <c r="AIR555" s="85"/>
      <c r="AIS555" s="85"/>
      <c r="AIT555" s="85"/>
      <c r="AIU555" s="85"/>
      <c r="AIV555" s="85"/>
      <c r="AIW555" s="85"/>
      <c r="AIX555" s="85"/>
      <c r="AIY555" s="85"/>
      <c r="AIZ555" s="85"/>
      <c r="AJA555" s="85"/>
      <c r="AJB555" s="85"/>
      <c r="AJC555" s="85"/>
      <c r="AJD555" s="85"/>
      <c r="AJE555" s="85"/>
      <c r="AJF555" s="85"/>
      <c r="AJG555" s="85"/>
      <c r="AJH555" s="85"/>
      <c r="AJI555" s="85"/>
      <c r="AJJ555" s="85"/>
      <c r="AJK555" s="85"/>
      <c r="AJL555" s="85"/>
      <c r="AJM555" s="85"/>
      <c r="AJN555" s="85"/>
      <c r="AJO555" s="85"/>
      <c r="AJP555" s="85"/>
      <c r="AJQ555" s="85"/>
      <c r="AJR555" s="85"/>
      <c r="AJS555" s="85"/>
      <c r="AJT555" s="85"/>
      <c r="AJU555" s="85"/>
      <c r="AJV555" s="85"/>
      <c r="AJW555" s="85"/>
      <c r="AJX555" s="85"/>
      <c r="AJY555" s="85"/>
      <c r="AJZ555" s="85"/>
      <c r="AKA555" s="85"/>
      <c r="AKB555" s="85"/>
      <c r="AKC555" s="85"/>
      <c r="AKD555" s="85"/>
      <c r="AKE555" s="85"/>
      <c r="AKF555" s="85"/>
      <c r="AKG555" s="85"/>
      <c r="AKH555" s="85"/>
      <c r="AKI555" s="85"/>
      <c r="AKJ555" s="85"/>
      <c r="AKK555" s="85"/>
      <c r="AKL555" s="85"/>
      <c r="AKM555" s="85"/>
      <c r="AKN555" s="85"/>
      <c r="AKO555" s="85"/>
      <c r="AKP555" s="85"/>
      <c r="AKQ555" s="85"/>
      <c r="AKR555" s="85"/>
      <c r="AKS555" s="85"/>
      <c r="AKT555" s="85"/>
      <c r="AKU555" s="85"/>
      <c r="AKV555" s="85"/>
      <c r="AKW555" s="85"/>
      <c r="AKX555" s="85"/>
      <c r="AKY555" s="85"/>
      <c r="AKZ555" s="85"/>
      <c r="ALA555" s="85"/>
      <c r="ALB555" s="85"/>
      <c r="ALC555" s="85"/>
      <c r="ALD555" s="85"/>
      <c r="ALE555" s="85"/>
      <c r="ALF555" s="85"/>
      <c r="ALG555" s="85"/>
      <c r="ALH555" s="85"/>
      <c r="ALI555" s="85"/>
      <c r="ALJ555" s="85"/>
      <c r="ALK555" s="85"/>
      <c r="ALL555" s="85"/>
      <c r="ALM555" s="85"/>
      <c r="ALN555" s="85"/>
      <c r="ALO555" s="85"/>
      <c r="ALP555" s="85"/>
      <c r="ALQ555" s="85"/>
      <c r="ALR555" s="85"/>
      <c r="ALS555" s="85"/>
      <c r="ALT555" s="85"/>
      <c r="ALU555" s="85"/>
      <c r="ALV555" s="85"/>
      <c r="ALW555" s="85"/>
      <c r="ALX555" s="85"/>
      <c r="ALY555" s="85"/>
      <c r="ALZ555" s="85"/>
      <c r="AMA555" s="85"/>
      <c r="AMB555" s="85"/>
      <c r="AMC555" s="85"/>
      <c r="AMD555" s="85"/>
      <c r="AME555" s="85"/>
      <c r="AMF555" s="85"/>
      <c r="AMG555" s="85"/>
      <c r="AMH555" s="85"/>
      <c r="AMI555" s="85"/>
      <c r="AMJ555" s="85"/>
      <c r="AMK555" s="85"/>
      <c r="AML555" s="85"/>
    </row>
    <row r="556" spans="1:1026" s="87" customFormat="1" ht="81" customHeight="1">
      <c r="A556" s="82" t="s">
        <v>1263</v>
      </c>
      <c r="B556" s="5" t="s">
        <v>1264</v>
      </c>
      <c r="C556" s="5" t="s">
        <v>1265</v>
      </c>
      <c r="D556" s="5" t="s">
        <v>1266</v>
      </c>
      <c r="E556" s="66">
        <v>46219</v>
      </c>
      <c r="F556" s="66">
        <v>46950</v>
      </c>
      <c r="G556" s="5" t="s">
        <v>677</v>
      </c>
      <c r="H556" s="5" t="s">
        <v>1267</v>
      </c>
      <c r="I556" s="5" t="s">
        <v>73</v>
      </c>
      <c r="J556" s="83" t="s">
        <v>1268</v>
      </c>
      <c r="K556" s="5">
        <v>1</v>
      </c>
      <c r="L556" s="83" t="s">
        <v>1268</v>
      </c>
      <c r="M556" s="83" t="s">
        <v>1268</v>
      </c>
      <c r="N556" s="5" t="s">
        <v>74</v>
      </c>
      <c r="O556" s="5" t="s">
        <v>75</v>
      </c>
      <c r="P556" s="5" t="s">
        <v>1269</v>
      </c>
      <c r="Q556" s="5" t="s">
        <v>1270</v>
      </c>
      <c r="R556" s="5" t="s">
        <v>221</v>
      </c>
      <c r="S556" s="84"/>
      <c r="T556" s="5"/>
      <c r="U556" s="85"/>
      <c r="V556" s="85"/>
      <c r="W556" s="85"/>
      <c r="X556" s="85"/>
      <c r="Y556" s="85"/>
      <c r="Z556" s="85"/>
      <c r="AA556" s="85"/>
      <c r="AB556" s="85"/>
      <c r="AC556" s="85"/>
      <c r="AD556" s="85"/>
      <c r="AE556" s="85"/>
      <c r="AF556" s="85"/>
      <c r="AG556" s="85"/>
      <c r="AH556" s="85"/>
      <c r="AI556" s="85"/>
      <c r="AJ556" s="85"/>
      <c r="AK556" s="85"/>
      <c r="AL556" s="85"/>
      <c r="AM556" s="85"/>
      <c r="AN556" s="85"/>
      <c r="AO556" s="85"/>
      <c r="AP556" s="85"/>
      <c r="AQ556" s="85"/>
      <c r="AR556" s="85"/>
      <c r="AS556" s="85"/>
      <c r="AT556" s="85"/>
      <c r="AU556" s="85"/>
      <c r="AV556" s="85"/>
      <c r="AW556" s="85"/>
      <c r="AX556" s="85"/>
      <c r="AY556" s="85"/>
      <c r="AZ556" s="85"/>
      <c r="BA556" s="85"/>
      <c r="BB556" s="85"/>
      <c r="BC556" s="85"/>
      <c r="BD556" s="85"/>
      <c r="BE556" s="85"/>
      <c r="BF556" s="85"/>
      <c r="BG556" s="85"/>
      <c r="BH556" s="85"/>
      <c r="BI556" s="85"/>
      <c r="BJ556" s="85"/>
      <c r="BK556" s="85"/>
      <c r="BL556" s="85"/>
      <c r="BM556" s="85"/>
      <c r="BN556" s="85"/>
      <c r="BO556" s="85"/>
      <c r="BP556" s="85"/>
      <c r="BQ556" s="85"/>
      <c r="BR556" s="85"/>
      <c r="BS556" s="85"/>
      <c r="BT556" s="85"/>
      <c r="BU556" s="85"/>
      <c r="BV556" s="85"/>
      <c r="BW556" s="85"/>
      <c r="BX556" s="85"/>
      <c r="BY556" s="85"/>
      <c r="BZ556" s="85"/>
      <c r="CA556" s="85"/>
      <c r="CB556" s="85"/>
      <c r="CC556" s="85"/>
      <c r="CD556" s="85"/>
      <c r="CE556" s="85"/>
      <c r="CF556" s="85"/>
      <c r="CG556" s="85"/>
      <c r="CH556" s="85"/>
      <c r="CI556" s="85"/>
      <c r="CJ556" s="85"/>
      <c r="CK556" s="85"/>
      <c r="CL556" s="85"/>
      <c r="CM556" s="85"/>
      <c r="CN556" s="85"/>
      <c r="CO556" s="85"/>
      <c r="CP556" s="85"/>
      <c r="CQ556" s="85"/>
      <c r="CR556" s="85"/>
      <c r="CS556" s="85"/>
      <c r="CT556" s="85"/>
      <c r="CU556" s="85"/>
      <c r="CV556" s="85"/>
      <c r="CW556" s="85"/>
      <c r="CX556" s="85"/>
      <c r="CY556" s="85"/>
      <c r="CZ556" s="85"/>
      <c r="DA556" s="85"/>
      <c r="DB556" s="85"/>
      <c r="DC556" s="85"/>
      <c r="DD556" s="85"/>
      <c r="DE556" s="85"/>
      <c r="DF556" s="85"/>
      <c r="DG556" s="85"/>
      <c r="DH556" s="85"/>
      <c r="DI556" s="85"/>
      <c r="DJ556" s="85"/>
      <c r="DK556" s="85"/>
      <c r="DL556" s="85"/>
      <c r="DM556" s="85"/>
      <c r="DN556" s="85"/>
      <c r="DO556" s="85"/>
      <c r="DP556" s="85"/>
      <c r="DQ556" s="85"/>
      <c r="DR556" s="85"/>
      <c r="DS556" s="85"/>
      <c r="DT556" s="85"/>
      <c r="DU556" s="85"/>
      <c r="DV556" s="85"/>
      <c r="DW556" s="85"/>
      <c r="DX556" s="85"/>
      <c r="DY556" s="85"/>
      <c r="DZ556" s="85"/>
      <c r="EA556" s="85"/>
      <c r="EB556" s="85"/>
      <c r="EC556" s="85"/>
      <c r="ED556" s="85"/>
      <c r="EE556" s="85"/>
      <c r="EF556" s="85"/>
      <c r="EG556" s="85"/>
      <c r="EH556" s="85"/>
      <c r="EI556" s="85"/>
      <c r="EJ556" s="85"/>
      <c r="EK556" s="85"/>
      <c r="EL556" s="85"/>
      <c r="EM556" s="85"/>
      <c r="EN556" s="85"/>
      <c r="EO556" s="85"/>
      <c r="EP556" s="85"/>
      <c r="EQ556" s="85"/>
      <c r="ER556" s="85"/>
      <c r="ES556" s="85"/>
      <c r="ET556" s="85"/>
      <c r="EU556" s="85"/>
      <c r="EV556" s="85"/>
      <c r="EW556" s="85"/>
      <c r="EX556" s="85"/>
      <c r="EY556" s="85"/>
      <c r="EZ556" s="85"/>
      <c r="FA556" s="85"/>
      <c r="FB556" s="85"/>
      <c r="FC556" s="85"/>
      <c r="FD556" s="85"/>
      <c r="FE556" s="85"/>
      <c r="FF556" s="85"/>
      <c r="FG556" s="85"/>
      <c r="FH556" s="85"/>
      <c r="FI556" s="85"/>
      <c r="FJ556" s="85"/>
      <c r="FK556" s="85"/>
      <c r="FL556" s="85"/>
      <c r="FM556" s="85"/>
      <c r="FN556" s="85"/>
      <c r="FO556" s="85"/>
      <c r="FP556" s="85"/>
      <c r="FQ556" s="85"/>
      <c r="FR556" s="85"/>
      <c r="FS556" s="85"/>
      <c r="FT556" s="85"/>
      <c r="FU556" s="85"/>
      <c r="FV556" s="85"/>
      <c r="FW556" s="85"/>
      <c r="FX556" s="85"/>
      <c r="FY556" s="85"/>
      <c r="FZ556" s="85"/>
      <c r="GA556" s="85"/>
      <c r="GB556" s="85"/>
      <c r="GC556" s="85"/>
      <c r="GD556" s="85"/>
      <c r="GE556" s="85"/>
      <c r="GF556" s="85"/>
      <c r="GG556" s="85"/>
      <c r="GH556" s="85"/>
      <c r="GI556" s="85"/>
      <c r="GJ556" s="85"/>
      <c r="GK556" s="85"/>
      <c r="GL556" s="85"/>
      <c r="GM556" s="85"/>
      <c r="GN556" s="85"/>
      <c r="GO556" s="85"/>
      <c r="GP556" s="85"/>
      <c r="GQ556" s="85"/>
      <c r="GR556" s="85"/>
      <c r="GS556" s="85"/>
      <c r="GT556" s="85"/>
      <c r="GU556" s="85"/>
      <c r="GV556" s="85"/>
      <c r="GW556" s="85"/>
      <c r="GX556" s="85"/>
      <c r="GY556" s="85"/>
      <c r="GZ556" s="85"/>
      <c r="HA556" s="85"/>
      <c r="HB556" s="85"/>
      <c r="HC556" s="85"/>
      <c r="HD556" s="85"/>
      <c r="HE556" s="85"/>
      <c r="HF556" s="85"/>
      <c r="HG556" s="85"/>
      <c r="HH556" s="85"/>
      <c r="HI556" s="85"/>
      <c r="HJ556" s="85"/>
      <c r="HK556" s="85"/>
      <c r="HL556" s="85"/>
      <c r="HM556" s="85"/>
      <c r="HN556" s="85"/>
      <c r="HO556" s="85"/>
      <c r="HP556" s="85"/>
      <c r="HQ556" s="85"/>
      <c r="HR556" s="85"/>
      <c r="HS556" s="85"/>
      <c r="HT556" s="85"/>
      <c r="HU556" s="85"/>
      <c r="HV556" s="85"/>
      <c r="HW556" s="85"/>
      <c r="HX556" s="85"/>
      <c r="HY556" s="85"/>
      <c r="HZ556" s="85"/>
      <c r="IA556" s="85"/>
      <c r="IB556" s="85"/>
      <c r="IC556" s="85"/>
      <c r="ID556" s="85"/>
      <c r="IE556" s="85"/>
      <c r="IF556" s="85"/>
      <c r="IG556" s="85"/>
      <c r="IH556" s="85"/>
      <c r="II556" s="85"/>
      <c r="IJ556" s="85"/>
      <c r="IK556" s="85"/>
      <c r="IL556" s="85"/>
      <c r="IM556" s="85"/>
      <c r="IN556" s="85"/>
      <c r="IO556" s="85"/>
      <c r="IP556" s="85"/>
      <c r="IQ556" s="85"/>
      <c r="IR556" s="85"/>
      <c r="IS556" s="85"/>
      <c r="IT556" s="85"/>
      <c r="IU556" s="85"/>
      <c r="IV556" s="85"/>
      <c r="IW556" s="85"/>
      <c r="IX556" s="85"/>
      <c r="IY556" s="85"/>
      <c r="IZ556" s="85"/>
      <c r="JA556" s="85"/>
      <c r="JB556" s="85"/>
      <c r="JC556" s="85"/>
      <c r="JD556" s="85"/>
      <c r="JE556" s="85"/>
      <c r="JF556" s="85"/>
      <c r="JG556" s="85"/>
      <c r="JH556" s="85"/>
      <c r="JI556" s="85"/>
      <c r="JJ556" s="85"/>
      <c r="JK556" s="85"/>
      <c r="JL556" s="85"/>
      <c r="JM556" s="85"/>
      <c r="JN556" s="85"/>
      <c r="JO556" s="85"/>
      <c r="JP556" s="85"/>
      <c r="JQ556" s="85"/>
      <c r="JR556" s="85"/>
      <c r="JS556" s="85"/>
      <c r="JT556" s="85"/>
      <c r="JU556" s="85"/>
      <c r="JV556" s="85"/>
      <c r="JW556" s="85"/>
      <c r="JX556" s="85"/>
      <c r="JY556" s="85"/>
      <c r="JZ556" s="85"/>
      <c r="KA556" s="85"/>
      <c r="KB556" s="85"/>
      <c r="KC556" s="85"/>
      <c r="KD556" s="85"/>
      <c r="KE556" s="85"/>
      <c r="KF556" s="85"/>
      <c r="KG556" s="85"/>
      <c r="KH556" s="85"/>
      <c r="KI556" s="85"/>
      <c r="KJ556" s="85"/>
      <c r="KK556" s="85"/>
      <c r="KL556" s="85"/>
      <c r="KM556" s="85"/>
      <c r="KN556" s="85"/>
      <c r="KO556" s="85"/>
      <c r="KP556" s="85"/>
      <c r="KQ556" s="85"/>
      <c r="KR556" s="85"/>
      <c r="KS556" s="85"/>
      <c r="KT556" s="85"/>
      <c r="KU556" s="85"/>
      <c r="KV556" s="85"/>
      <c r="KW556" s="85"/>
      <c r="KX556" s="85"/>
      <c r="KY556" s="85"/>
      <c r="KZ556" s="85"/>
      <c r="LA556" s="85"/>
      <c r="LB556" s="85"/>
      <c r="LC556" s="85"/>
      <c r="LD556" s="85"/>
      <c r="LE556" s="85"/>
      <c r="LF556" s="85"/>
      <c r="LG556" s="85"/>
      <c r="LH556" s="85"/>
      <c r="LI556" s="85"/>
      <c r="LJ556" s="85"/>
      <c r="LK556" s="85"/>
      <c r="LL556" s="85"/>
      <c r="LM556" s="85"/>
      <c r="LN556" s="85"/>
      <c r="LO556" s="85"/>
      <c r="LP556" s="85"/>
      <c r="LQ556" s="85"/>
      <c r="LR556" s="85"/>
      <c r="LS556" s="85"/>
      <c r="LT556" s="85"/>
      <c r="LU556" s="85"/>
      <c r="LV556" s="85"/>
      <c r="LW556" s="85"/>
      <c r="LX556" s="85"/>
      <c r="LY556" s="85"/>
      <c r="LZ556" s="85"/>
      <c r="MA556" s="85"/>
      <c r="MB556" s="85"/>
      <c r="MC556" s="85"/>
      <c r="MD556" s="85"/>
      <c r="ME556" s="85"/>
      <c r="MF556" s="85"/>
      <c r="MG556" s="85"/>
      <c r="MH556" s="85"/>
      <c r="MI556" s="85"/>
      <c r="MJ556" s="85"/>
      <c r="MK556" s="85"/>
      <c r="ML556" s="85"/>
      <c r="MM556" s="85"/>
      <c r="MN556" s="85"/>
      <c r="MO556" s="85"/>
      <c r="MP556" s="85"/>
      <c r="MQ556" s="85"/>
      <c r="MR556" s="85"/>
      <c r="MS556" s="85"/>
      <c r="MT556" s="85"/>
      <c r="MU556" s="85"/>
      <c r="MV556" s="85"/>
      <c r="MW556" s="85"/>
      <c r="MX556" s="85"/>
      <c r="MY556" s="85"/>
      <c r="MZ556" s="85"/>
      <c r="NA556" s="85"/>
      <c r="NB556" s="85"/>
      <c r="NC556" s="85"/>
      <c r="ND556" s="85"/>
      <c r="NE556" s="85"/>
      <c r="NF556" s="85"/>
      <c r="NG556" s="85"/>
      <c r="NH556" s="85"/>
      <c r="NI556" s="85"/>
      <c r="NJ556" s="85"/>
      <c r="NK556" s="85"/>
      <c r="NL556" s="85"/>
      <c r="NM556" s="85"/>
      <c r="NN556" s="85"/>
      <c r="NO556" s="85"/>
      <c r="NP556" s="85"/>
      <c r="NQ556" s="85"/>
      <c r="NR556" s="85"/>
      <c r="NS556" s="85"/>
      <c r="NT556" s="85"/>
      <c r="NU556" s="85"/>
      <c r="NV556" s="85"/>
      <c r="NW556" s="85"/>
      <c r="NX556" s="85"/>
      <c r="NY556" s="85"/>
      <c r="NZ556" s="85"/>
      <c r="OA556" s="85"/>
      <c r="OB556" s="85"/>
      <c r="OC556" s="85"/>
      <c r="OD556" s="85"/>
      <c r="OE556" s="85"/>
      <c r="OF556" s="85"/>
      <c r="OG556" s="85"/>
      <c r="OH556" s="85"/>
      <c r="OI556" s="85"/>
      <c r="OJ556" s="85"/>
      <c r="OK556" s="85"/>
      <c r="OL556" s="85"/>
      <c r="OM556" s="85"/>
      <c r="ON556" s="85"/>
      <c r="OO556" s="85"/>
      <c r="OP556" s="85"/>
      <c r="OQ556" s="85"/>
      <c r="OR556" s="85"/>
      <c r="OS556" s="85"/>
      <c r="OT556" s="85"/>
      <c r="OU556" s="85"/>
      <c r="OV556" s="85"/>
      <c r="OW556" s="85"/>
      <c r="OX556" s="85"/>
      <c r="OY556" s="85"/>
      <c r="OZ556" s="85"/>
      <c r="PA556" s="85"/>
      <c r="PB556" s="85"/>
      <c r="PC556" s="85"/>
      <c r="PD556" s="85"/>
      <c r="PE556" s="85"/>
      <c r="PF556" s="85"/>
      <c r="PG556" s="85"/>
      <c r="PH556" s="85"/>
      <c r="PI556" s="85"/>
      <c r="PJ556" s="85"/>
      <c r="PK556" s="85"/>
      <c r="PL556" s="85"/>
      <c r="PM556" s="85"/>
      <c r="PN556" s="85"/>
      <c r="PO556" s="85"/>
      <c r="PP556" s="85"/>
      <c r="PQ556" s="85"/>
      <c r="PR556" s="85"/>
      <c r="PS556" s="85"/>
      <c r="PT556" s="85"/>
      <c r="PU556" s="85"/>
      <c r="PV556" s="85"/>
      <c r="PW556" s="85"/>
      <c r="PX556" s="85"/>
      <c r="PY556" s="85"/>
      <c r="PZ556" s="85"/>
      <c r="QA556" s="85"/>
      <c r="QB556" s="85"/>
      <c r="QC556" s="85"/>
      <c r="QD556" s="85"/>
      <c r="QE556" s="85"/>
      <c r="QF556" s="85"/>
      <c r="QG556" s="85"/>
      <c r="QH556" s="85"/>
      <c r="QI556" s="85"/>
      <c r="QJ556" s="85"/>
      <c r="QK556" s="85"/>
      <c r="QL556" s="85"/>
      <c r="QM556" s="85"/>
      <c r="QN556" s="85"/>
      <c r="QO556" s="85"/>
      <c r="QP556" s="85"/>
      <c r="QQ556" s="85"/>
      <c r="QR556" s="85"/>
      <c r="QS556" s="85"/>
      <c r="QT556" s="85"/>
      <c r="QU556" s="85"/>
      <c r="QV556" s="85"/>
      <c r="QW556" s="85"/>
      <c r="QX556" s="85"/>
      <c r="QY556" s="85"/>
      <c r="QZ556" s="85"/>
      <c r="RA556" s="85"/>
      <c r="RB556" s="85"/>
      <c r="RC556" s="85"/>
      <c r="RD556" s="85"/>
      <c r="RE556" s="85"/>
      <c r="RF556" s="85"/>
      <c r="RG556" s="85"/>
      <c r="RH556" s="85"/>
      <c r="RI556" s="85"/>
      <c r="RJ556" s="85"/>
      <c r="RK556" s="85"/>
      <c r="RL556" s="85"/>
      <c r="RM556" s="85"/>
      <c r="RN556" s="85"/>
      <c r="RO556" s="85"/>
      <c r="RP556" s="85"/>
      <c r="RQ556" s="85"/>
      <c r="RR556" s="85"/>
      <c r="RS556" s="85"/>
      <c r="RT556" s="85"/>
      <c r="RU556" s="85"/>
      <c r="RV556" s="85"/>
      <c r="RW556" s="85"/>
      <c r="RX556" s="85"/>
      <c r="RY556" s="85"/>
      <c r="RZ556" s="85"/>
      <c r="SA556" s="85"/>
      <c r="SB556" s="85"/>
      <c r="SC556" s="85"/>
      <c r="SD556" s="85"/>
      <c r="SE556" s="85"/>
      <c r="SF556" s="85"/>
      <c r="SG556" s="85"/>
      <c r="SH556" s="85"/>
      <c r="SI556" s="85"/>
      <c r="SJ556" s="85"/>
      <c r="SK556" s="85"/>
      <c r="SL556" s="85"/>
      <c r="SM556" s="85"/>
      <c r="SN556" s="85"/>
      <c r="SO556" s="85"/>
      <c r="SP556" s="85"/>
      <c r="SQ556" s="85"/>
      <c r="SR556" s="85"/>
      <c r="SS556" s="85"/>
      <c r="ST556" s="85"/>
      <c r="SU556" s="85"/>
      <c r="SV556" s="85"/>
      <c r="SW556" s="85"/>
      <c r="SX556" s="85"/>
      <c r="SY556" s="85"/>
      <c r="SZ556" s="85"/>
      <c r="TA556" s="85"/>
      <c r="TB556" s="85"/>
      <c r="TC556" s="85"/>
      <c r="TD556" s="85"/>
      <c r="TE556" s="85"/>
      <c r="TF556" s="85"/>
      <c r="TG556" s="85"/>
      <c r="TH556" s="85"/>
      <c r="TI556" s="85"/>
      <c r="TJ556" s="85"/>
      <c r="TK556" s="85"/>
      <c r="TL556" s="85"/>
      <c r="TM556" s="85"/>
      <c r="TN556" s="85"/>
      <c r="TO556" s="85"/>
      <c r="TP556" s="85"/>
      <c r="TQ556" s="85"/>
      <c r="TR556" s="85"/>
      <c r="TS556" s="85"/>
      <c r="TT556" s="85"/>
      <c r="TU556" s="85"/>
      <c r="TV556" s="85"/>
      <c r="TW556" s="85"/>
      <c r="TX556" s="85"/>
      <c r="TY556" s="85"/>
      <c r="TZ556" s="85"/>
      <c r="UA556" s="85"/>
      <c r="UB556" s="85"/>
      <c r="UC556" s="85"/>
      <c r="UD556" s="85"/>
      <c r="UE556" s="85"/>
      <c r="UF556" s="85"/>
      <c r="UG556" s="85"/>
      <c r="UH556" s="85"/>
      <c r="UI556" s="85"/>
      <c r="UJ556" s="85"/>
      <c r="UK556" s="85"/>
      <c r="UL556" s="85"/>
      <c r="UM556" s="85"/>
      <c r="UN556" s="85"/>
      <c r="UO556" s="85"/>
      <c r="UP556" s="85"/>
      <c r="UQ556" s="85"/>
      <c r="UR556" s="85"/>
      <c r="US556" s="85"/>
      <c r="UT556" s="85"/>
      <c r="UU556" s="85"/>
      <c r="UV556" s="85"/>
      <c r="UW556" s="85"/>
      <c r="UX556" s="85"/>
      <c r="UY556" s="85"/>
      <c r="UZ556" s="85"/>
      <c r="VA556" s="85"/>
      <c r="VB556" s="85"/>
      <c r="VC556" s="85"/>
      <c r="VD556" s="85"/>
      <c r="VE556" s="85"/>
      <c r="VF556" s="85"/>
      <c r="VG556" s="85"/>
      <c r="VH556" s="85"/>
      <c r="VI556" s="85"/>
      <c r="VJ556" s="85"/>
      <c r="VK556" s="85"/>
      <c r="VL556" s="85"/>
      <c r="VM556" s="85"/>
      <c r="VN556" s="85"/>
      <c r="VO556" s="85"/>
      <c r="VP556" s="85"/>
      <c r="VQ556" s="85"/>
      <c r="VR556" s="85"/>
      <c r="VS556" s="85"/>
      <c r="VT556" s="85"/>
      <c r="VU556" s="85"/>
      <c r="VV556" s="85"/>
      <c r="VW556" s="85"/>
      <c r="VX556" s="85"/>
      <c r="VY556" s="85"/>
      <c r="VZ556" s="85"/>
      <c r="WA556" s="85"/>
      <c r="WB556" s="85"/>
      <c r="WC556" s="85"/>
      <c r="WD556" s="85"/>
      <c r="WE556" s="85"/>
      <c r="WF556" s="85"/>
      <c r="WG556" s="85"/>
      <c r="WH556" s="85"/>
      <c r="WI556" s="85"/>
      <c r="WJ556" s="85"/>
      <c r="WK556" s="85"/>
      <c r="WL556" s="85"/>
      <c r="WM556" s="85"/>
      <c r="WN556" s="85"/>
      <c r="WO556" s="85"/>
      <c r="WP556" s="85"/>
      <c r="WQ556" s="85"/>
      <c r="WR556" s="85"/>
      <c r="WS556" s="85"/>
      <c r="WT556" s="85"/>
      <c r="WU556" s="85"/>
      <c r="WV556" s="85"/>
      <c r="WW556" s="85"/>
      <c r="WX556" s="85"/>
      <c r="WY556" s="85"/>
      <c r="WZ556" s="85"/>
      <c r="XA556" s="85"/>
      <c r="XB556" s="85"/>
      <c r="XC556" s="85"/>
      <c r="XD556" s="85"/>
      <c r="XE556" s="85"/>
      <c r="XF556" s="85"/>
      <c r="XG556" s="85"/>
      <c r="XH556" s="85"/>
      <c r="XI556" s="85"/>
      <c r="XJ556" s="85"/>
      <c r="XK556" s="85"/>
      <c r="XL556" s="85"/>
      <c r="XM556" s="85"/>
      <c r="XN556" s="85"/>
      <c r="XO556" s="85"/>
      <c r="XP556" s="85"/>
      <c r="XQ556" s="85"/>
      <c r="XR556" s="85"/>
      <c r="XS556" s="85"/>
      <c r="XT556" s="85"/>
      <c r="XU556" s="85"/>
      <c r="XV556" s="85"/>
      <c r="XW556" s="85"/>
      <c r="XX556" s="85"/>
      <c r="XY556" s="85"/>
      <c r="XZ556" s="85"/>
      <c r="YA556" s="85"/>
      <c r="YB556" s="85"/>
      <c r="YC556" s="85"/>
      <c r="YD556" s="85"/>
      <c r="YE556" s="85"/>
      <c r="YF556" s="85"/>
      <c r="YG556" s="85"/>
      <c r="YH556" s="85"/>
      <c r="YI556" s="85"/>
      <c r="YJ556" s="85"/>
      <c r="YK556" s="85"/>
      <c r="YL556" s="85"/>
      <c r="YM556" s="85"/>
      <c r="YN556" s="85"/>
      <c r="YO556" s="85"/>
      <c r="YP556" s="85"/>
      <c r="YQ556" s="85"/>
      <c r="YR556" s="85"/>
      <c r="YS556" s="85"/>
      <c r="YT556" s="85"/>
      <c r="YU556" s="85"/>
      <c r="YV556" s="85"/>
      <c r="YW556" s="85"/>
      <c r="YX556" s="85"/>
      <c r="YY556" s="85"/>
      <c r="YZ556" s="85"/>
      <c r="ZA556" s="85"/>
      <c r="ZB556" s="85"/>
      <c r="ZC556" s="85"/>
      <c r="ZD556" s="85"/>
      <c r="ZE556" s="85"/>
      <c r="ZF556" s="85"/>
      <c r="ZG556" s="85"/>
      <c r="ZH556" s="85"/>
      <c r="ZI556" s="85"/>
      <c r="ZJ556" s="85"/>
      <c r="ZK556" s="85"/>
      <c r="ZL556" s="85"/>
      <c r="ZM556" s="85"/>
      <c r="ZN556" s="85"/>
      <c r="ZO556" s="85"/>
      <c r="ZP556" s="85"/>
      <c r="ZQ556" s="85"/>
      <c r="ZR556" s="85"/>
      <c r="ZS556" s="85"/>
      <c r="ZT556" s="85"/>
      <c r="ZU556" s="85"/>
      <c r="ZV556" s="85"/>
      <c r="ZW556" s="85"/>
      <c r="ZX556" s="85"/>
      <c r="ZY556" s="85"/>
      <c r="ZZ556" s="85"/>
      <c r="AAA556" s="85"/>
      <c r="AAB556" s="85"/>
      <c r="AAC556" s="85"/>
      <c r="AAD556" s="85"/>
      <c r="AAE556" s="85"/>
      <c r="AAF556" s="85"/>
      <c r="AAG556" s="85"/>
      <c r="AAH556" s="85"/>
      <c r="AAI556" s="85"/>
      <c r="AAJ556" s="85"/>
      <c r="AAK556" s="85"/>
      <c r="AAL556" s="85"/>
      <c r="AAM556" s="85"/>
      <c r="AAN556" s="85"/>
      <c r="AAO556" s="85"/>
      <c r="AAP556" s="85"/>
      <c r="AAQ556" s="85"/>
      <c r="AAR556" s="85"/>
      <c r="AAS556" s="85"/>
      <c r="AAT556" s="85"/>
      <c r="AAU556" s="85"/>
      <c r="AAV556" s="85"/>
      <c r="AAW556" s="85"/>
      <c r="AAX556" s="85"/>
      <c r="AAY556" s="85"/>
      <c r="AAZ556" s="85"/>
      <c r="ABA556" s="85"/>
      <c r="ABB556" s="85"/>
      <c r="ABC556" s="85"/>
      <c r="ABD556" s="85"/>
      <c r="ABE556" s="85"/>
      <c r="ABF556" s="85"/>
      <c r="ABG556" s="85"/>
      <c r="ABH556" s="85"/>
      <c r="ABI556" s="85"/>
      <c r="ABJ556" s="85"/>
      <c r="ABK556" s="85"/>
      <c r="ABL556" s="85"/>
      <c r="ABM556" s="85"/>
      <c r="ABN556" s="85"/>
      <c r="ABO556" s="85"/>
      <c r="ABP556" s="85"/>
      <c r="ABQ556" s="85"/>
      <c r="ABR556" s="85"/>
      <c r="ABS556" s="85"/>
      <c r="ABT556" s="85"/>
      <c r="ABU556" s="85"/>
      <c r="ABV556" s="85"/>
      <c r="ABW556" s="85"/>
      <c r="ABX556" s="85"/>
      <c r="ABY556" s="85"/>
      <c r="ABZ556" s="85"/>
      <c r="ACA556" s="85"/>
      <c r="ACB556" s="85"/>
      <c r="ACC556" s="85"/>
      <c r="ACD556" s="85"/>
      <c r="ACE556" s="85"/>
      <c r="ACF556" s="85"/>
      <c r="ACG556" s="85"/>
      <c r="ACH556" s="85"/>
      <c r="ACI556" s="85"/>
      <c r="ACJ556" s="85"/>
      <c r="ACK556" s="85"/>
      <c r="ACL556" s="85"/>
      <c r="ACM556" s="85"/>
      <c r="ACN556" s="85"/>
      <c r="ACO556" s="85"/>
      <c r="ACP556" s="85"/>
      <c r="ACQ556" s="85"/>
      <c r="ACR556" s="85"/>
      <c r="ACS556" s="85"/>
      <c r="ACT556" s="85"/>
      <c r="ACU556" s="85"/>
      <c r="ACV556" s="85"/>
      <c r="ACW556" s="85"/>
      <c r="ACX556" s="85"/>
      <c r="ACY556" s="85"/>
      <c r="ACZ556" s="85"/>
      <c r="ADA556" s="85"/>
      <c r="ADB556" s="85"/>
      <c r="ADC556" s="85"/>
      <c r="ADD556" s="85"/>
      <c r="ADE556" s="85"/>
      <c r="ADF556" s="85"/>
      <c r="ADG556" s="85"/>
      <c r="ADH556" s="85"/>
      <c r="ADI556" s="85"/>
      <c r="ADJ556" s="85"/>
      <c r="ADK556" s="85"/>
      <c r="ADL556" s="85"/>
      <c r="ADM556" s="85"/>
      <c r="ADN556" s="85"/>
      <c r="ADO556" s="85"/>
      <c r="ADP556" s="85"/>
      <c r="ADQ556" s="85"/>
      <c r="ADR556" s="85"/>
      <c r="ADS556" s="85"/>
      <c r="ADT556" s="85"/>
      <c r="ADU556" s="85"/>
      <c r="ADV556" s="85"/>
      <c r="ADW556" s="85"/>
      <c r="ADX556" s="85"/>
      <c r="ADY556" s="85"/>
      <c r="ADZ556" s="85"/>
      <c r="AEA556" s="85"/>
      <c r="AEB556" s="85"/>
      <c r="AEC556" s="85"/>
      <c r="AED556" s="85"/>
      <c r="AEE556" s="85"/>
      <c r="AEF556" s="85"/>
      <c r="AEG556" s="85"/>
      <c r="AEH556" s="85"/>
      <c r="AEI556" s="85"/>
      <c r="AEJ556" s="85"/>
      <c r="AEK556" s="85"/>
      <c r="AEL556" s="85"/>
      <c r="AEM556" s="85"/>
      <c r="AEN556" s="85"/>
      <c r="AEO556" s="85"/>
      <c r="AEP556" s="85"/>
      <c r="AEQ556" s="85"/>
      <c r="AER556" s="85"/>
      <c r="AES556" s="85"/>
      <c r="AET556" s="85"/>
      <c r="AEU556" s="85"/>
      <c r="AEV556" s="85"/>
      <c r="AEW556" s="85"/>
      <c r="AEX556" s="85"/>
      <c r="AEY556" s="85"/>
      <c r="AEZ556" s="85"/>
      <c r="AFA556" s="85"/>
      <c r="AFB556" s="85"/>
      <c r="AFC556" s="85"/>
      <c r="AFD556" s="85"/>
      <c r="AFE556" s="85"/>
      <c r="AFF556" s="85"/>
      <c r="AFG556" s="85"/>
      <c r="AFH556" s="85"/>
      <c r="AFI556" s="85"/>
      <c r="AFJ556" s="85"/>
      <c r="AFK556" s="85"/>
      <c r="AFL556" s="85"/>
      <c r="AFM556" s="85"/>
      <c r="AFN556" s="85"/>
      <c r="AFO556" s="85"/>
      <c r="AFP556" s="85"/>
      <c r="AFQ556" s="85"/>
      <c r="AFR556" s="85"/>
      <c r="AFS556" s="85"/>
      <c r="AFT556" s="85"/>
      <c r="AFU556" s="85"/>
      <c r="AFV556" s="85"/>
      <c r="AFW556" s="85"/>
      <c r="AFX556" s="85"/>
      <c r="AFY556" s="85"/>
      <c r="AFZ556" s="85"/>
      <c r="AGA556" s="85"/>
      <c r="AGB556" s="85"/>
      <c r="AGC556" s="85"/>
      <c r="AGD556" s="85"/>
      <c r="AGE556" s="85"/>
      <c r="AGF556" s="85"/>
      <c r="AGG556" s="85"/>
      <c r="AGH556" s="85"/>
      <c r="AGI556" s="85"/>
      <c r="AGJ556" s="85"/>
      <c r="AGK556" s="85"/>
      <c r="AGL556" s="85"/>
      <c r="AGM556" s="85"/>
      <c r="AGN556" s="85"/>
      <c r="AGO556" s="85"/>
      <c r="AGP556" s="85"/>
      <c r="AGQ556" s="85"/>
      <c r="AGR556" s="85"/>
      <c r="AGS556" s="85"/>
      <c r="AGT556" s="85"/>
      <c r="AGU556" s="85"/>
      <c r="AGV556" s="85"/>
      <c r="AGW556" s="85"/>
      <c r="AGX556" s="85"/>
      <c r="AGY556" s="85"/>
      <c r="AGZ556" s="85"/>
      <c r="AHA556" s="85"/>
      <c r="AHB556" s="85"/>
      <c r="AHC556" s="85"/>
      <c r="AHD556" s="85"/>
      <c r="AHE556" s="85"/>
      <c r="AHF556" s="85"/>
      <c r="AHG556" s="85"/>
      <c r="AHH556" s="85"/>
      <c r="AHI556" s="85"/>
      <c r="AHJ556" s="85"/>
      <c r="AHK556" s="85"/>
      <c r="AHL556" s="85"/>
      <c r="AHM556" s="85"/>
      <c r="AHN556" s="85"/>
      <c r="AHO556" s="85"/>
      <c r="AHP556" s="85"/>
      <c r="AHQ556" s="85"/>
      <c r="AHR556" s="85"/>
      <c r="AHS556" s="85"/>
      <c r="AHT556" s="85"/>
      <c r="AHU556" s="85"/>
      <c r="AHV556" s="85"/>
      <c r="AHW556" s="85"/>
      <c r="AHX556" s="85"/>
      <c r="AHY556" s="85"/>
      <c r="AHZ556" s="85"/>
      <c r="AIA556" s="85"/>
      <c r="AIB556" s="85"/>
      <c r="AIC556" s="85"/>
      <c r="AID556" s="85"/>
      <c r="AIE556" s="85"/>
      <c r="AIF556" s="85"/>
      <c r="AIG556" s="85"/>
      <c r="AIH556" s="85"/>
      <c r="AII556" s="85"/>
      <c r="AIJ556" s="85"/>
      <c r="AIK556" s="85"/>
      <c r="AIL556" s="85"/>
      <c r="AIM556" s="85"/>
      <c r="AIN556" s="85"/>
      <c r="AIO556" s="85"/>
      <c r="AIP556" s="85"/>
      <c r="AIQ556" s="85"/>
      <c r="AIR556" s="85"/>
      <c r="AIS556" s="85"/>
      <c r="AIT556" s="85"/>
      <c r="AIU556" s="85"/>
      <c r="AIV556" s="85"/>
      <c r="AIW556" s="85"/>
      <c r="AIX556" s="85"/>
      <c r="AIY556" s="85"/>
      <c r="AIZ556" s="85"/>
      <c r="AJA556" s="85"/>
      <c r="AJB556" s="85"/>
      <c r="AJC556" s="85"/>
      <c r="AJD556" s="85"/>
      <c r="AJE556" s="85"/>
      <c r="AJF556" s="85"/>
      <c r="AJG556" s="85"/>
      <c r="AJH556" s="85"/>
      <c r="AJI556" s="85"/>
      <c r="AJJ556" s="85"/>
      <c r="AJK556" s="85"/>
      <c r="AJL556" s="85"/>
      <c r="AJM556" s="85"/>
      <c r="AJN556" s="85"/>
      <c r="AJO556" s="85"/>
      <c r="AJP556" s="85"/>
      <c r="AJQ556" s="85"/>
      <c r="AJR556" s="85"/>
      <c r="AJS556" s="85"/>
      <c r="AJT556" s="85"/>
      <c r="AJU556" s="85"/>
      <c r="AJV556" s="85"/>
      <c r="AJW556" s="85"/>
      <c r="AJX556" s="85"/>
      <c r="AJY556" s="85"/>
      <c r="AJZ556" s="85"/>
      <c r="AKA556" s="85"/>
      <c r="AKB556" s="85"/>
      <c r="AKC556" s="85"/>
      <c r="AKD556" s="85"/>
      <c r="AKE556" s="85"/>
      <c r="AKF556" s="85"/>
      <c r="AKG556" s="85"/>
      <c r="AKH556" s="85"/>
      <c r="AKI556" s="85"/>
      <c r="AKJ556" s="85"/>
      <c r="AKK556" s="85"/>
      <c r="AKL556" s="85"/>
      <c r="AKM556" s="85"/>
      <c r="AKN556" s="85"/>
      <c r="AKO556" s="85"/>
      <c r="AKP556" s="85"/>
      <c r="AKQ556" s="85"/>
      <c r="AKR556" s="85"/>
      <c r="AKS556" s="85"/>
      <c r="AKT556" s="85"/>
      <c r="AKU556" s="85"/>
      <c r="AKV556" s="85"/>
      <c r="AKW556" s="85"/>
      <c r="AKX556" s="85"/>
      <c r="AKY556" s="85"/>
      <c r="AKZ556" s="85"/>
      <c r="ALA556" s="85"/>
      <c r="ALB556" s="85"/>
      <c r="ALC556" s="85"/>
      <c r="ALD556" s="85"/>
      <c r="ALE556" s="85"/>
      <c r="ALF556" s="85"/>
      <c r="ALG556" s="85"/>
      <c r="ALH556" s="85"/>
      <c r="ALI556" s="85"/>
      <c r="ALJ556" s="85"/>
      <c r="ALK556" s="85"/>
      <c r="ALL556" s="85"/>
      <c r="ALM556" s="85"/>
      <c r="ALN556" s="85"/>
      <c r="ALO556" s="85"/>
      <c r="ALP556" s="85"/>
      <c r="ALQ556" s="85"/>
      <c r="ALR556" s="85"/>
      <c r="ALS556" s="85"/>
      <c r="ALT556" s="85"/>
      <c r="ALU556" s="85"/>
      <c r="ALV556" s="85"/>
      <c r="ALW556" s="85"/>
      <c r="ALX556" s="85"/>
      <c r="ALY556" s="85"/>
      <c r="ALZ556" s="85"/>
      <c r="AMA556" s="85"/>
      <c r="AMB556" s="85"/>
      <c r="AMC556" s="85"/>
      <c r="AMD556" s="85"/>
      <c r="AME556" s="85"/>
      <c r="AMF556" s="85"/>
      <c r="AMG556" s="85"/>
      <c r="AMH556" s="85"/>
      <c r="AMI556" s="85"/>
      <c r="AMJ556" s="85"/>
      <c r="AMK556" s="85"/>
      <c r="AML556" s="85"/>
    </row>
    <row r="557" spans="1:1026" s="87" customFormat="1" ht="13.5" customHeight="1">
      <c r="A557" s="118" t="s">
        <v>1271</v>
      </c>
      <c r="B557" s="119" t="s">
        <v>1272</v>
      </c>
      <c r="C557" s="119" t="s">
        <v>1265</v>
      </c>
      <c r="D557" s="119" t="s">
        <v>1202</v>
      </c>
      <c r="E557" s="120">
        <v>46220</v>
      </c>
      <c r="F557" s="120">
        <v>46585</v>
      </c>
      <c r="G557" s="119" t="s">
        <v>677</v>
      </c>
      <c r="H557" s="5" t="s">
        <v>1257</v>
      </c>
      <c r="I557" s="5" t="s">
        <v>110</v>
      </c>
      <c r="J557" s="83" t="s">
        <v>1258</v>
      </c>
      <c r="K557" s="5">
        <v>1</v>
      </c>
      <c r="L557" s="83" t="s">
        <v>1258</v>
      </c>
      <c r="M557" s="121" t="s">
        <v>1273</v>
      </c>
      <c r="N557" s="119" t="s">
        <v>1140</v>
      </c>
      <c r="O557" s="119" t="s">
        <v>1141</v>
      </c>
      <c r="P557" s="119" t="s">
        <v>1206</v>
      </c>
      <c r="Q557" s="119" t="s">
        <v>1240</v>
      </c>
      <c r="R557" s="119" t="s">
        <v>221</v>
      </c>
      <c r="S557" s="84"/>
      <c r="T557" s="5"/>
      <c r="U557" s="85"/>
      <c r="V557" s="85"/>
      <c r="W557" s="85"/>
      <c r="X557" s="85"/>
      <c r="Y557" s="85"/>
      <c r="Z557" s="85"/>
      <c r="AA557" s="85"/>
      <c r="AB557" s="85"/>
      <c r="AC557" s="85"/>
      <c r="AD557" s="85"/>
      <c r="AE557" s="85"/>
      <c r="AF557" s="85"/>
      <c r="AG557" s="85"/>
      <c r="AH557" s="85"/>
      <c r="AI557" s="85"/>
      <c r="AJ557" s="85"/>
      <c r="AK557" s="85"/>
      <c r="AL557" s="85"/>
      <c r="AM557" s="85"/>
      <c r="AN557" s="85"/>
      <c r="AO557" s="85"/>
      <c r="AP557" s="85"/>
      <c r="AQ557" s="85"/>
      <c r="AR557" s="85"/>
      <c r="AS557" s="85"/>
      <c r="AT557" s="85"/>
      <c r="AU557" s="85"/>
      <c r="AV557" s="85"/>
      <c r="AW557" s="85"/>
      <c r="AX557" s="85"/>
      <c r="AY557" s="85"/>
      <c r="AZ557" s="85"/>
      <c r="BA557" s="85"/>
      <c r="BB557" s="85"/>
      <c r="BC557" s="85"/>
      <c r="BD557" s="85"/>
      <c r="BE557" s="85"/>
      <c r="BF557" s="85"/>
      <c r="BG557" s="85"/>
      <c r="BH557" s="85"/>
      <c r="BI557" s="85"/>
      <c r="BJ557" s="85"/>
      <c r="BK557" s="85"/>
      <c r="BL557" s="85"/>
      <c r="BM557" s="85"/>
      <c r="BN557" s="85"/>
      <c r="BO557" s="85"/>
      <c r="BP557" s="85"/>
      <c r="BQ557" s="85"/>
      <c r="BR557" s="85"/>
      <c r="BS557" s="85"/>
      <c r="BT557" s="85"/>
      <c r="BU557" s="85"/>
      <c r="BV557" s="85"/>
      <c r="BW557" s="85"/>
      <c r="BX557" s="85"/>
      <c r="BY557" s="85"/>
      <c r="BZ557" s="85"/>
      <c r="CA557" s="85"/>
      <c r="CB557" s="85"/>
      <c r="CC557" s="85"/>
      <c r="CD557" s="85"/>
      <c r="CE557" s="85"/>
      <c r="CF557" s="85"/>
      <c r="CG557" s="85"/>
      <c r="CH557" s="85"/>
      <c r="CI557" s="85"/>
      <c r="CJ557" s="85"/>
      <c r="CK557" s="85"/>
      <c r="CL557" s="85"/>
      <c r="CM557" s="85"/>
      <c r="CN557" s="85"/>
      <c r="CO557" s="85"/>
      <c r="CP557" s="85"/>
      <c r="CQ557" s="85"/>
      <c r="CR557" s="85"/>
      <c r="CS557" s="85"/>
      <c r="CT557" s="85"/>
      <c r="CU557" s="85"/>
      <c r="CV557" s="85"/>
      <c r="CW557" s="85"/>
      <c r="CX557" s="85"/>
      <c r="CY557" s="85"/>
      <c r="CZ557" s="85"/>
      <c r="DA557" s="85"/>
      <c r="DB557" s="85"/>
      <c r="DC557" s="85"/>
      <c r="DD557" s="85"/>
      <c r="DE557" s="85"/>
      <c r="DF557" s="85"/>
      <c r="DG557" s="85"/>
      <c r="DH557" s="85"/>
      <c r="DI557" s="85"/>
      <c r="DJ557" s="85"/>
      <c r="DK557" s="85"/>
      <c r="DL557" s="85"/>
      <c r="DM557" s="85"/>
      <c r="DN557" s="85"/>
      <c r="DO557" s="85"/>
      <c r="DP557" s="85"/>
      <c r="DQ557" s="85"/>
      <c r="DR557" s="85"/>
      <c r="DS557" s="85"/>
      <c r="DT557" s="85"/>
      <c r="DU557" s="85"/>
      <c r="DV557" s="85"/>
      <c r="DW557" s="85"/>
      <c r="DX557" s="85"/>
      <c r="DY557" s="85"/>
      <c r="DZ557" s="85"/>
      <c r="EA557" s="85"/>
      <c r="EB557" s="85"/>
      <c r="EC557" s="85"/>
      <c r="ED557" s="85"/>
      <c r="EE557" s="85"/>
      <c r="EF557" s="85"/>
      <c r="EG557" s="85"/>
      <c r="EH557" s="85"/>
      <c r="EI557" s="85"/>
      <c r="EJ557" s="85"/>
      <c r="EK557" s="85"/>
      <c r="EL557" s="85"/>
      <c r="EM557" s="85"/>
      <c r="EN557" s="85"/>
      <c r="EO557" s="85"/>
      <c r="EP557" s="85"/>
      <c r="EQ557" s="85"/>
      <c r="ER557" s="85"/>
      <c r="ES557" s="85"/>
      <c r="ET557" s="85"/>
      <c r="EU557" s="85"/>
      <c r="EV557" s="85"/>
      <c r="EW557" s="85"/>
      <c r="EX557" s="85"/>
      <c r="EY557" s="85"/>
      <c r="EZ557" s="85"/>
      <c r="FA557" s="85"/>
      <c r="FB557" s="85"/>
      <c r="FC557" s="85"/>
      <c r="FD557" s="85"/>
      <c r="FE557" s="85"/>
      <c r="FF557" s="85"/>
      <c r="FG557" s="85"/>
      <c r="FH557" s="85"/>
      <c r="FI557" s="85"/>
      <c r="FJ557" s="85"/>
      <c r="FK557" s="85"/>
      <c r="FL557" s="85"/>
      <c r="FM557" s="85"/>
      <c r="FN557" s="85"/>
      <c r="FO557" s="85"/>
      <c r="FP557" s="85"/>
      <c r="FQ557" s="85"/>
      <c r="FR557" s="85"/>
      <c r="FS557" s="85"/>
      <c r="FT557" s="85"/>
      <c r="FU557" s="85"/>
      <c r="FV557" s="85"/>
      <c r="FW557" s="85"/>
      <c r="FX557" s="85"/>
      <c r="FY557" s="85"/>
      <c r="FZ557" s="85"/>
      <c r="GA557" s="85"/>
      <c r="GB557" s="85"/>
      <c r="GC557" s="85"/>
      <c r="GD557" s="85"/>
      <c r="GE557" s="85"/>
      <c r="GF557" s="85"/>
      <c r="GG557" s="85"/>
      <c r="GH557" s="85"/>
      <c r="GI557" s="85"/>
      <c r="GJ557" s="85"/>
      <c r="GK557" s="85"/>
      <c r="GL557" s="85"/>
      <c r="GM557" s="85"/>
      <c r="GN557" s="85"/>
      <c r="GO557" s="85"/>
      <c r="GP557" s="85"/>
      <c r="GQ557" s="85"/>
      <c r="GR557" s="85"/>
      <c r="GS557" s="85"/>
      <c r="GT557" s="85"/>
      <c r="GU557" s="85"/>
      <c r="GV557" s="85"/>
      <c r="GW557" s="85"/>
      <c r="GX557" s="85"/>
      <c r="GY557" s="85"/>
      <c r="GZ557" s="85"/>
      <c r="HA557" s="85"/>
      <c r="HB557" s="85"/>
      <c r="HC557" s="85"/>
      <c r="HD557" s="85"/>
      <c r="HE557" s="85"/>
      <c r="HF557" s="85"/>
      <c r="HG557" s="85"/>
      <c r="HH557" s="85"/>
      <c r="HI557" s="85"/>
      <c r="HJ557" s="85"/>
      <c r="HK557" s="85"/>
      <c r="HL557" s="85"/>
      <c r="HM557" s="85"/>
      <c r="HN557" s="85"/>
      <c r="HO557" s="85"/>
      <c r="HP557" s="85"/>
      <c r="HQ557" s="85"/>
      <c r="HR557" s="85"/>
      <c r="HS557" s="85"/>
      <c r="HT557" s="85"/>
      <c r="HU557" s="85"/>
      <c r="HV557" s="85"/>
      <c r="HW557" s="85"/>
      <c r="HX557" s="85"/>
      <c r="HY557" s="85"/>
      <c r="HZ557" s="85"/>
      <c r="IA557" s="85"/>
      <c r="IB557" s="85"/>
      <c r="IC557" s="85"/>
      <c r="ID557" s="85"/>
      <c r="IE557" s="85"/>
      <c r="IF557" s="85"/>
      <c r="IG557" s="85"/>
      <c r="IH557" s="85"/>
      <c r="II557" s="85"/>
      <c r="IJ557" s="85"/>
      <c r="IK557" s="85"/>
      <c r="IL557" s="85"/>
      <c r="IM557" s="85"/>
      <c r="IN557" s="85"/>
      <c r="IO557" s="85"/>
      <c r="IP557" s="85"/>
      <c r="IQ557" s="85"/>
      <c r="IR557" s="85"/>
      <c r="IS557" s="85"/>
      <c r="IT557" s="85"/>
      <c r="IU557" s="85"/>
      <c r="IV557" s="85"/>
      <c r="IW557" s="85"/>
      <c r="IX557" s="85"/>
      <c r="IY557" s="85"/>
      <c r="IZ557" s="85"/>
      <c r="JA557" s="85"/>
      <c r="JB557" s="85"/>
      <c r="JC557" s="85"/>
      <c r="JD557" s="85"/>
      <c r="JE557" s="85"/>
      <c r="JF557" s="85"/>
      <c r="JG557" s="85"/>
      <c r="JH557" s="85"/>
      <c r="JI557" s="85"/>
      <c r="JJ557" s="85"/>
      <c r="JK557" s="85"/>
      <c r="JL557" s="85"/>
      <c r="JM557" s="85"/>
      <c r="JN557" s="85"/>
      <c r="JO557" s="85"/>
      <c r="JP557" s="85"/>
      <c r="JQ557" s="85"/>
      <c r="JR557" s="85"/>
      <c r="JS557" s="85"/>
      <c r="JT557" s="85"/>
      <c r="JU557" s="85"/>
      <c r="JV557" s="85"/>
      <c r="JW557" s="85"/>
      <c r="JX557" s="85"/>
      <c r="JY557" s="85"/>
      <c r="JZ557" s="85"/>
      <c r="KA557" s="85"/>
      <c r="KB557" s="85"/>
      <c r="KC557" s="85"/>
      <c r="KD557" s="85"/>
      <c r="KE557" s="85"/>
      <c r="KF557" s="85"/>
      <c r="KG557" s="85"/>
      <c r="KH557" s="85"/>
      <c r="KI557" s="85"/>
      <c r="KJ557" s="85"/>
      <c r="KK557" s="85"/>
      <c r="KL557" s="85"/>
      <c r="KM557" s="85"/>
      <c r="KN557" s="85"/>
      <c r="KO557" s="85"/>
      <c r="KP557" s="85"/>
      <c r="KQ557" s="85"/>
      <c r="KR557" s="85"/>
      <c r="KS557" s="85"/>
      <c r="KT557" s="85"/>
      <c r="KU557" s="85"/>
      <c r="KV557" s="85"/>
      <c r="KW557" s="85"/>
      <c r="KX557" s="85"/>
      <c r="KY557" s="85"/>
      <c r="KZ557" s="85"/>
      <c r="LA557" s="85"/>
      <c r="LB557" s="85"/>
      <c r="LC557" s="85"/>
      <c r="LD557" s="85"/>
      <c r="LE557" s="85"/>
      <c r="LF557" s="85"/>
      <c r="LG557" s="85"/>
      <c r="LH557" s="85"/>
      <c r="LI557" s="85"/>
      <c r="LJ557" s="85"/>
      <c r="LK557" s="85"/>
      <c r="LL557" s="85"/>
      <c r="LM557" s="85"/>
      <c r="LN557" s="85"/>
      <c r="LO557" s="85"/>
      <c r="LP557" s="85"/>
      <c r="LQ557" s="85"/>
      <c r="LR557" s="85"/>
      <c r="LS557" s="85"/>
      <c r="LT557" s="85"/>
      <c r="LU557" s="85"/>
      <c r="LV557" s="85"/>
      <c r="LW557" s="85"/>
      <c r="LX557" s="85"/>
      <c r="LY557" s="85"/>
      <c r="LZ557" s="85"/>
      <c r="MA557" s="85"/>
      <c r="MB557" s="85"/>
      <c r="MC557" s="85"/>
      <c r="MD557" s="85"/>
      <c r="ME557" s="85"/>
      <c r="MF557" s="85"/>
      <c r="MG557" s="85"/>
      <c r="MH557" s="85"/>
      <c r="MI557" s="85"/>
      <c r="MJ557" s="85"/>
      <c r="MK557" s="85"/>
      <c r="ML557" s="85"/>
      <c r="MM557" s="85"/>
      <c r="MN557" s="85"/>
      <c r="MO557" s="85"/>
      <c r="MP557" s="85"/>
      <c r="MQ557" s="85"/>
      <c r="MR557" s="85"/>
      <c r="MS557" s="85"/>
      <c r="MT557" s="85"/>
      <c r="MU557" s="85"/>
      <c r="MV557" s="85"/>
      <c r="MW557" s="85"/>
      <c r="MX557" s="85"/>
      <c r="MY557" s="85"/>
      <c r="MZ557" s="85"/>
      <c r="NA557" s="85"/>
      <c r="NB557" s="85"/>
      <c r="NC557" s="85"/>
      <c r="ND557" s="85"/>
      <c r="NE557" s="85"/>
      <c r="NF557" s="85"/>
      <c r="NG557" s="85"/>
      <c r="NH557" s="85"/>
      <c r="NI557" s="85"/>
      <c r="NJ557" s="85"/>
      <c r="NK557" s="85"/>
      <c r="NL557" s="85"/>
      <c r="NM557" s="85"/>
      <c r="NN557" s="85"/>
      <c r="NO557" s="85"/>
      <c r="NP557" s="85"/>
      <c r="NQ557" s="85"/>
      <c r="NR557" s="85"/>
      <c r="NS557" s="85"/>
      <c r="NT557" s="85"/>
      <c r="NU557" s="85"/>
      <c r="NV557" s="85"/>
      <c r="NW557" s="85"/>
      <c r="NX557" s="85"/>
      <c r="NY557" s="85"/>
      <c r="NZ557" s="85"/>
      <c r="OA557" s="85"/>
      <c r="OB557" s="85"/>
      <c r="OC557" s="85"/>
      <c r="OD557" s="85"/>
      <c r="OE557" s="85"/>
      <c r="OF557" s="85"/>
      <c r="OG557" s="85"/>
      <c r="OH557" s="85"/>
      <c r="OI557" s="85"/>
      <c r="OJ557" s="85"/>
      <c r="OK557" s="85"/>
      <c r="OL557" s="85"/>
      <c r="OM557" s="85"/>
      <c r="ON557" s="85"/>
      <c r="OO557" s="85"/>
      <c r="OP557" s="85"/>
      <c r="OQ557" s="85"/>
      <c r="OR557" s="85"/>
      <c r="OS557" s="85"/>
      <c r="OT557" s="85"/>
      <c r="OU557" s="85"/>
      <c r="OV557" s="85"/>
      <c r="OW557" s="85"/>
      <c r="OX557" s="85"/>
      <c r="OY557" s="85"/>
      <c r="OZ557" s="85"/>
      <c r="PA557" s="85"/>
      <c r="PB557" s="85"/>
      <c r="PC557" s="85"/>
      <c r="PD557" s="85"/>
      <c r="PE557" s="85"/>
      <c r="PF557" s="85"/>
      <c r="PG557" s="85"/>
      <c r="PH557" s="85"/>
      <c r="PI557" s="85"/>
      <c r="PJ557" s="85"/>
      <c r="PK557" s="85"/>
      <c r="PL557" s="85"/>
      <c r="PM557" s="85"/>
      <c r="PN557" s="85"/>
      <c r="PO557" s="85"/>
      <c r="PP557" s="85"/>
      <c r="PQ557" s="85"/>
      <c r="PR557" s="85"/>
      <c r="PS557" s="85"/>
      <c r="PT557" s="85"/>
      <c r="PU557" s="85"/>
      <c r="PV557" s="85"/>
      <c r="PW557" s="85"/>
      <c r="PX557" s="85"/>
      <c r="PY557" s="85"/>
      <c r="PZ557" s="85"/>
      <c r="QA557" s="85"/>
      <c r="QB557" s="85"/>
      <c r="QC557" s="85"/>
      <c r="QD557" s="85"/>
      <c r="QE557" s="85"/>
      <c r="QF557" s="85"/>
      <c r="QG557" s="85"/>
      <c r="QH557" s="85"/>
      <c r="QI557" s="85"/>
      <c r="QJ557" s="85"/>
      <c r="QK557" s="85"/>
      <c r="QL557" s="85"/>
      <c r="QM557" s="85"/>
      <c r="QN557" s="85"/>
      <c r="QO557" s="85"/>
      <c r="QP557" s="85"/>
      <c r="QQ557" s="85"/>
      <c r="QR557" s="85"/>
      <c r="QS557" s="85"/>
      <c r="QT557" s="85"/>
      <c r="QU557" s="85"/>
      <c r="QV557" s="85"/>
      <c r="QW557" s="85"/>
      <c r="QX557" s="85"/>
      <c r="QY557" s="85"/>
      <c r="QZ557" s="85"/>
      <c r="RA557" s="85"/>
      <c r="RB557" s="85"/>
      <c r="RC557" s="85"/>
      <c r="RD557" s="85"/>
      <c r="RE557" s="85"/>
      <c r="RF557" s="85"/>
      <c r="RG557" s="85"/>
      <c r="RH557" s="85"/>
      <c r="RI557" s="85"/>
      <c r="RJ557" s="85"/>
      <c r="RK557" s="85"/>
      <c r="RL557" s="85"/>
      <c r="RM557" s="85"/>
      <c r="RN557" s="85"/>
      <c r="RO557" s="85"/>
      <c r="RP557" s="85"/>
      <c r="RQ557" s="85"/>
      <c r="RR557" s="85"/>
      <c r="RS557" s="85"/>
      <c r="RT557" s="85"/>
      <c r="RU557" s="85"/>
      <c r="RV557" s="85"/>
      <c r="RW557" s="85"/>
      <c r="RX557" s="85"/>
      <c r="RY557" s="85"/>
      <c r="RZ557" s="85"/>
      <c r="SA557" s="85"/>
      <c r="SB557" s="85"/>
      <c r="SC557" s="85"/>
      <c r="SD557" s="85"/>
      <c r="SE557" s="85"/>
      <c r="SF557" s="85"/>
      <c r="SG557" s="85"/>
      <c r="SH557" s="85"/>
      <c r="SI557" s="85"/>
      <c r="SJ557" s="85"/>
      <c r="SK557" s="85"/>
      <c r="SL557" s="85"/>
      <c r="SM557" s="85"/>
      <c r="SN557" s="85"/>
      <c r="SO557" s="85"/>
      <c r="SP557" s="85"/>
      <c r="SQ557" s="85"/>
      <c r="SR557" s="85"/>
      <c r="SS557" s="85"/>
      <c r="ST557" s="85"/>
      <c r="SU557" s="85"/>
      <c r="SV557" s="85"/>
      <c r="SW557" s="85"/>
      <c r="SX557" s="85"/>
      <c r="SY557" s="85"/>
      <c r="SZ557" s="85"/>
      <c r="TA557" s="85"/>
      <c r="TB557" s="85"/>
      <c r="TC557" s="85"/>
      <c r="TD557" s="85"/>
      <c r="TE557" s="85"/>
      <c r="TF557" s="85"/>
      <c r="TG557" s="85"/>
      <c r="TH557" s="85"/>
      <c r="TI557" s="85"/>
      <c r="TJ557" s="85"/>
      <c r="TK557" s="85"/>
      <c r="TL557" s="85"/>
      <c r="TM557" s="85"/>
      <c r="TN557" s="85"/>
      <c r="TO557" s="85"/>
      <c r="TP557" s="85"/>
      <c r="TQ557" s="85"/>
      <c r="TR557" s="85"/>
      <c r="TS557" s="85"/>
      <c r="TT557" s="85"/>
      <c r="TU557" s="85"/>
      <c r="TV557" s="85"/>
      <c r="TW557" s="85"/>
      <c r="TX557" s="85"/>
      <c r="TY557" s="85"/>
      <c r="TZ557" s="85"/>
      <c r="UA557" s="85"/>
      <c r="UB557" s="85"/>
      <c r="UC557" s="85"/>
      <c r="UD557" s="85"/>
      <c r="UE557" s="85"/>
      <c r="UF557" s="85"/>
      <c r="UG557" s="85"/>
      <c r="UH557" s="85"/>
      <c r="UI557" s="85"/>
      <c r="UJ557" s="85"/>
      <c r="UK557" s="85"/>
      <c r="UL557" s="85"/>
      <c r="UM557" s="85"/>
      <c r="UN557" s="85"/>
      <c r="UO557" s="85"/>
      <c r="UP557" s="85"/>
      <c r="UQ557" s="85"/>
      <c r="UR557" s="85"/>
      <c r="US557" s="85"/>
      <c r="UT557" s="85"/>
      <c r="UU557" s="85"/>
      <c r="UV557" s="85"/>
      <c r="UW557" s="85"/>
      <c r="UX557" s="85"/>
      <c r="UY557" s="85"/>
      <c r="UZ557" s="85"/>
      <c r="VA557" s="85"/>
      <c r="VB557" s="85"/>
      <c r="VC557" s="85"/>
      <c r="VD557" s="85"/>
      <c r="VE557" s="85"/>
      <c r="VF557" s="85"/>
      <c r="VG557" s="85"/>
      <c r="VH557" s="85"/>
      <c r="VI557" s="85"/>
      <c r="VJ557" s="85"/>
      <c r="VK557" s="85"/>
      <c r="VL557" s="85"/>
      <c r="VM557" s="85"/>
      <c r="VN557" s="85"/>
      <c r="VO557" s="85"/>
      <c r="VP557" s="85"/>
      <c r="VQ557" s="85"/>
      <c r="VR557" s="85"/>
      <c r="VS557" s="85"/>
      <c r="VT557" s="85"/>
      <c r="VU557" s="85"/>
      <c r="VV557" s="85"/>
      <c r="VW557" s="85"/>
      <c r="VX557" s="85"/>
      <c r="VY557" s="85"/>
      <c r="VZ557" s="85"/>
      <c r="WA557" s="85"/>
      <c r="WB557" s="85"/>
      <c r="WC557" s="85"/>
      <c r="WD557" s="85"/>
      <c r="WE557" s="85"/>
      <c r="WF557" s="85"/>
      <c r="WG557" s="85"/>
      <c r="WH557" s="85"/>
      <c r="WI557" s="85"/>
      <c r="WJ557" s="85"/>
      <c r="WK557" s="85"/>
      <c r="WL557" s="85"/>
      <c r="WM557" s="85"/>
      <c r="WN557" s="85"/>
      <c r="WO557" s="85"/>
      <c r="WP557" s="85"/>
      <c r="WQ557" s="85"/>
      <c r="WR557" s="85"/>
      <c r="WS557" s="85"/>
      <c r="WT557" s="85"/>
      <c r="WU557" s="85"/>
      <c r="WV557" s="85"/>
      <c r="WW557" s="85"/>
      <c r="WX557" s="85"/>
      <c r="WY557" s="85"/>
      <c r="WZ557" s="85"/>
      <c r="XA557" s="85"/>
      <c r="XB557" s="85"/>
      <c r="XC557" s="85"/>
      <c r="XD557" s="85"/>
      <c r="XE557" s="85"/>
      <c r="XF557" s="85"/>
      <c r="XG557" s="85"/>
      <c r="XH557" s="85"/>
      <c r="XI557" s="85"/>
      <c r="XJ557" s="85"/>
      <c r="XK557" s="85"/>
      <c r="XL557" s="85"/>
      <c r="XM557" s="85"/>
      <c r="XN557" s="85"/>
      <c r="XO557" s="85"/>
      <c r="XP557" s="85"/>
      <c r="XQ557" s="85"/>
      <c r="XR557" s="85"/>
      <c r="XS557" s="85"/>
      <c r="XT557" s="85"/>
      <c r="XU557" s="85"/>
      <c r="XV557" s="85"/>
      <c r="XW557" s="85"/>
      <c r="XX557" s="85"/>
      <c r="XY557" s="85"/>
      <c r="XZ557" s="85"/>
      <c r="YA557" s="85"/>
      <c r="YB557" s="85"/>
      <c r="YC557" s="85"/>
      <c r="YD557" s="85"/>
      <c r="YE557" s="85"/>
      <c r="YF557" s="85"/>
      <c r="YG557" s="85"/>
      <c r="YH557" s="85"/>
      <c r="YI557" s="85"/>
      <c r="YJ557" s="85"/>
      <c r="YK557" s="85"/>
      <c r="YL557" s="85"/>
      <c r="YM557" s="85"/>
      <c r="YN557" s="85"/>
      <c r="YO557" s="85"/>
      <c r="YP557" s="85"/>
      <c r="YQ557" s="85"/>
      <c r="YR557" s="85"/>
      <c r="YS557" s="85"/>
      <c r="YT557" s="85"/>
      <c r="YU557" s="85"/>
      <c r="YV557" s="85"/>
      <c r="YW557" s="85"/>
      <c r="YX557" s="85"/>
      <c r="YY557" s="85"/>
      <c r="YZ557" s="85"/>
      <c r="ZA557" s="85"/>
      <c r="ZB557" s="85"/>
      <c r="ZC557" s="85"/>
      <c r="ZD557" s="85"/>
      <c r="ZE557" s="85"/>
      <c r="ZF557" s="85"/>
      <c r="ZG557" s="85"/>
      <c r="ZH557" s="85"/>
      <c r="ZI557" s="85"/>
      <c r="ZJ557" s="85"/>
      <c r="ZK557" s="85"/>
      <c r="ZL557" s="85"/>
      <c r="ZM557" s="85"/>
      <c r="ZN557" s="85"/>
      <c r="ZO557" s="85"/>
      <c r="ZP557" s="85"/>
      <c r="ZQ557" s="85"/>
      <c r="ZR557" s="85"/>
      <c r="ZS557" s="85"/>
      <c r="ZT557" s="85"/>
      <c r="ZU557" s="85"/>
      <c r="ZV557" s="85"/>
      <c r="ZW557" s="85"/>
      <c r="ZX557" s="85"/>
      <c r="ZY557" s="85"/>
      <c r="ZZ557" s="85"/>
      <c r="AAA557" s="85"/>
      <c r="AAB557" s="85"/>
      <c r="AAC557" s="85"/>
      <c r="AAD557" s="85"/>
      <c r="AAE557" s="85"/>
      <c r="AAF557" s="85"/>
      <c r="AAG557" s="85"/>
      <c r="AAH557" s="85"/>
      <c r="AAI557" s="85"/>
      <c r="AAJ557" s="85"/>
      <c r="AAK557" s="85"/>
      <c r="AAL557" s="85"/>
      <c r="AAM557" s="85"/>
      <c r="AAN557" s="85"/>
      <c r="AAO557" s="85"/>
      <c r="AAP557" s="85"/>
      <c r="AAQ557" s="85"/>
      <c r="AAR557" s="85"/>
      <c r="AAS557" s="85"/>
      <c r="AAT557" s="85"/>
      <c r="AAU557" s="85"/>
      <c r="AAV557" s="85"/>
      <c r="AAW557" s="85"/>
      <c r="AAX557" s="85"/>
      <c r="AAY557" s="85"/>
      <c r="AAZ557" s="85"/>
      <c r="ABA557" s="85"/>
      <c r="ABB557" s="85"/>
      <c r="ABC557" s="85"/>
      <c r="ABD557" s="85"/>
      <c r="ABE557" s="85"/>
      <c r="ABF557" s="85"/>
      <c r="ABG557" s="85"/>
      <c r="ABH557" s="85"/>
      <c r="ABI557" s="85"/>
      <c r="ABJ557" s="85"/>
      <c r="ABK557" s="85"/>
      <c r="ABL557" s="85"/>
      <c r="ABM557" s="85"/>
      <c r="ABN557" s="85"/>
      <c r="ABO557" s="85"/>
      <c r="ABP557" s="85"/>
      <c r="ABQ557" s="85"/>
      <c r="ABR557" s="85"/>
      <c r="ABS557" s="85"/>
      <c r="ABT557" s="85"/>
      <c r="ABU557" s="85"/>
      <c r="ABV557" s="85"/>
      <c r="ABW557" s="85"/>
      <c r="ABX557" s="85"/>
      <c r="ABY557" s="85"/>
      <c r="ABZ557" s="85"/>
      <c r="ACA557" s="85"/>
      <c r="ACB557" s="85"/>
      <c r="ACC557" s="85"/>
      <c r="ACD557" s="85"/>
      <c r="ACE557" s="85"/>
      <c r="ACF557" s="85"/>
      <c r="ACG557" s="85"/>
      <c r="ACH557" s="85"/>
      <c r="ACI557" s="85"/>
      <c r="ACJ557" s="85"/>
      <c r="ACK557" s="85"/>
      <c r="ACL557" s="85"/>
      <c r="ACM557" s="85"/>
      <c r="ACN557" s="85"/>
      <c r="ACO557" s="85"/>
      <c r="ACP557" s="85"/>
      <c r="ACQ557" s="85"/>
      <c r="ACR557" s="85"/>
      <c r="ACS557" s="85"/>
      <c r="ACT557" s="85"/>
      <c r="ACU557" s="85"/>
      <c r="ACV557" s="85"/>
      <c r="ACW557" s="85"/>
      <c r="ACX557" s="85"/>
      <c r="ACY557" s="85"/>
      <c r="ACZ557" s="85"/>
      <c r="ADA557" s="85"/>
      <c r="ADB557" s="85"/>
      <c r="ADC557" s="85"/>
      <c r="ADD557" s="85"/>
      <c r="ADE557" s="85"/>
      <c r="ADF557" s="85"/>
      <c r="ADG557" s="85"/>
      <c r="ADH557" s="85"/>
      <c r="ADI557" s="85"/>
      <c r="ADJ557" s="85"/>
      <c r="ADK557" s="85"/>
      <c r="ADL557" s="85"/>
      <c r="ADM557" s="85"/>
      <c r="ADN557" s="85"/>
      <c r="ADO557" s="85"/>
      <c r="ADP557" s="85"/>
      <c r="ADQ557" s="85"/>
      <c r="ADR557" s="85"/>
      <c r="ADS557" s="85"/>
      <c r="ADT557" s="85"/>
      <c r="ADU557" s="85"/>
      <c r="ADV557" s="85"/>
      <c r="ADW557" s="85"/>
      <c r="ADX557" s="85"/>
      <c r="ADY557" s="85"/>
      <c r="ADZ557" s="85"/>
      <c r="AEA557" s="85"/>
      <c r="AEB557" s="85"/>
      <c r="AEC557" s="85"/>
      <c r="AED557" s="85"/>
      <c r="AEE557" s="85"/>
      <c r="AEF557" s="85"/>
      <c r="AEG557" s="85"/>
      <c r="AEH557" s="85"/>
      <c r="AEI557" s="85"/>
      <c r="AEJ557" s="85"/>
      <c r="AEK557" s="85"/>
      <c r="AEL557" s="85"/>
      <c r="AEM557" s="85"/>
      <c r="AEN557" s="85"/>
      <c r="AEO557" s="85"/>
      <c r="AEP557" s="85"/>
      <c r="AEQ557" s="85"/>
      <c r="AER557" s="85"/>
      <c r="AES557" s="85"/>
      <c r="AET557" s="85"/>
      <c r="AEU557" s="85"/>
      <c r="AEV557" s="85"/>
      <c r="AEW557" s="85"/>
      <c r="AEX557" s="85"/>
      <c r="AEY557" s="85"/>
      <c r="AEZ557" s="85"/>
      <c r="AFA557" s="85"/>
      <c r="AFB557" s="85"/>
      <c r="AFC557" s="85"/>
      <c r="AFD557" s="85"/>
      <c r="AFE557" s="85"/>
      <c r="AFF557" s="85"/>
      <c r="AFG557" s="85"/>
      <c r="AFH557" s="85"/>
      <c r="AFI557" s="85"/>
      <c r="AFJ557" s="85"/>
      <c r="AFK557" s="85"/>
      <c r="AFL557" s="85"/>
      <c r="AFM557" s="85"/>
      <c r="AFN557" s="85"/>
      <c r="AFO557" s="85"/>
      <c r="AFP557" s="85"/>
      <c r="AFQ557" s="85"/>
      <c r="AFR557" s="85"/>
      <c r="AFS557" s="85"/>
      <c r="AFT557" s="85"/>
      <c r="AFU557" s="85"/>
      <c r="AFV557" s="85"/>
      <c r="AFW557" s="85"/>
      <c r="AFX557" s="85"/>
      <c r="AFY557" s="85"/>
      <c r="AFZ557" s="85"/>
      <c r="AGA557" s="85"/>
      <c r="AGB557" s="85"/>
      <c r="AGC557" s="85"/>
      <c r="AGD557" s="85"/>
      <c r="AGE557" s="85"/>
      <c r="AGF557" s="85"/>
      <c r="AGG557" s="85"/>
      <c r="AGH557" s="85"/>
      <c r="AGI557" s="85"/>
      <c r="AGJ557" s="85"/>
      <c r="AGK557" s="85"/>
      <c r="AGL557" s="85"/>
      <c r="AGM557" s="85"/>
      <c r="AGN557" s="85"/>
      <c r="AGO557" s="85"/>
      <c r="AGP557" s="85"/>
      <c r="AGQ557" s="85"/>
      <c r="AGR557" s="85"/>
      <c r="AGS557" s="85"/>
      <c r="AGT557" s="85"/>
      <c r="AGU557" s="85"/>
      <c r="AGV557" s="85"/>
      <c r="AGW557" s="85"/>
      <c r="AGX557" s="85"/>
      <c r="AGY557" s="85"/>
      <c r="AGZ557" s="85"/>
      <c r="AHA557" s="85"/>
      <c r="AHB557" s="85"/>
      <c r="AHC557" s="85"/>
      <c r="AHD557" s="85"/>
      <c r="AHE557" s="85"/>
      <c r="AHF557" s="85"/>
      <c r="AHG557" s="85"/>
      <c r="AHH557" s="85"/>
      <c r="AHI557" s="85"/>
      <c r="AHJ557" s="85"/>
      <c r="AHK557" s="85"/>
      <c r="AHL557" s="85"/>
      <c r="AHM557" s="85"/>
      <c r="AHN557" s="85"/>
      <c r="AHO557" s="85"/>
      <c r="AHP557" s="85"/>
      <c r="AHQ557" s="85"/>
      <c r="AHR557" s="85"/>
      <c r="AHS557" s="85"/>
      <c r="AHT557" s="85"/>
      <c r="AHU557" s="85"/>
      <c r="AHV557" s="85"/>
      <c r="AHW557" s="85"/>
      <c r="AHX557" s="85"/>
      <c r="AHY557" s="85"/>
      <c r="AHZ557" s="85"/>
      <c r="AIA557" s="85"/>
      <c r="AIB557" s="85"/>
      <c r="AIC557" s="85"/>
      <c r="AID557" s="85"/>
      <c r="AIE557" s="85"/>
      <c r="AIF557" s="85"/>
      <c r="AIG557" s="85"/>
      <c r="AIH557" s="85"/>
      <c r="AII557" s="85"/>
      <c r="AIJ557" s="85"/>
      <c r="AIK557" s="85"/>
      <c r="AIL557" s="85"/>
      <c r="AIM557" s="85"/>
      <c r="AIN557" s="85"/>
      <c r="AIO557" s="85"/>
      <c r="AIP557" s="85"/>
      <c r="AIQ557" s="85"/>
      <c r="AIR557" s="85"/>
      <c r="AIS557" s="85"/>
      <c r="AIT557" s="85"/>
      <c r="AIU557" s="85"/>
      <c r="AIV557" s="85"/>
      <c r="AIW557" s="85"/>
      <c r="AIX557" s="85"/>
      <c r="AIY557" s="85"/>
      <c r="AIZ557" s="85"/>
      <c r="AJA557" s="85"/>
      <c r="AJB557" s="85"/>
      <c r="AJC557" s="85"/>
      <c r="AJD557" s="85"/>
      <c r="AJE557" s="85"/>
      <c r="AJF557" s="85"/>
      <c r="AJG557" s="85"/>
      <c r="AJH557" s="85"/>
      <c r="AJI557" s="85"/>
      <c r="AJJ557" s="85"/>
      <c r="AJK557" s="85"/>
      <c r="AJL557" s="85"/>
      <c r="AJM557" s="85"/>
      <c r="AJN557" s="85"/>
      <c r="AJO557" s="85"/>
      <c r="AJP557" s="85"/>
      <c r="AJQ557" s="85"/>
      <c r="AJR557" s="85"/>
      <c r="AJS557" s="85"/>
      <c r="AJT557" s="85"/>
      <c r="AJU557" s="85"/>
      <c r="AJV557" s="85"/>
      <c r="AJW557" s="85"/>
      <c r="AJX557" s="85"/>
      <c r="AJY557" s="85"/>
      <c r="AJZ557" s="85"/>
      <c r="AKA557" s="85"/>
      <c r="AKB557" s="85"/>
      <c r="AKC557" s="85"/>
      <c r="AKD557" s="85"/>
      <c r="AKE557" s="85"/>
      <c r="AKF557" s="85"/>
      <c r="AKG557" s="85"/>
      <c r="AKH557" s="85"/>
      <c r="AKI557" s="85"/>
      <c r="AKJ557" s="85"/>
      <c r="AKK557" s="85"/>
      <c r="AKL557" s="85"/>
      <c r="AKM557" s="85"/>
      <c r="AKN557" s="85"/>
      <c r="AKO557" s="85"/>
      <c r="AKP557" s="85"/>
      <c r="AKQ557" s="85"/>
      <c r="AKR557" s="85"/>
      <c r="AKS557" s="85"/>
      <c r="AKT557" s="85"/>
      <c r="AKU557" s="85"/>
      <c r="AKV557" s="85"/>
      <c r="AKW557" s="85"/>
      <c r="AKX557" s="85"/>
      <c r="AKY557" s="85"/>
      <c r="AKZ557" s="85"/>
      <c r="ALA557" s="85"/>
      <c r="ALB557" s="85"/>
      <c r="ALC557" s="85"/>
      <c r="ALD557" s="85"/>
      <c r="ALE557" s="85"/>
      <c r="ALF557" s="85"/>
      <c r="ALG557" s="85"/>
      <c r="ALH557" s="85"/>
      <c r="ALI557" s="85"/>
      <c r="ALJ557" s="85"/>
      <c r="ALK557" s="85"/>
      <c r="ALL557" s="85"/>
      <c r="ALM557" s="85"/>
      <c r="ALN557" s="85"/>
      <c r="ALO557" s="85"/>
      <c r="ALP557" s="85"/>
      <c r="ALQ557" s="85"/>
      <c r="ALR557" s="85"/>
      <c r="ALS557" s="85"/>
      <c r="ALT557" s="85"/>
      <c r="ALU557" s="85"/>
      <c r="ALV557" s="85"/>
      <c r="ALW557" s="85"/>
      <c r="ALX557" s="85"/>
      <c r="ALY557" s="85"/>
      <c r="ALZ557" s="85"/>
      <c r="AMA557" s="85"/>
      <c r="AMB557" s="85"/>
      <c r="AMC557" s="85"/>
      <c r="AMD557" s="85"/>
      <c r="AME557" s="85"/>
      <c r="AMF557" s="85"/>
      <c r="AMG557" s="85"/>
      <c r="AMH557" s="85"/>
      <c r="AMI557" s="85"/>
      <c r="AMJ557" s="85"/>
      <c r="AMK557" s="85"/>
      <c r="AML557" s="85"/>
    </row>
    <row r="558" spans="1:1026" s="87" customFormat="1" ht="84" customHeight="1">
      <c r="A558" s="118"/>
      <c r="B558" s="119"/>
      <c r="C558" s="119"/>
      <c r="D558" s="119"/>
      <c r="E558" s="119"/>
      <c r="F558" s="119"/>
      <c r="G558" s="119"/>
      <c r="H558" s="5" t="s">
        <v>1274</v>
      </c>
      <c r="I558" s="5" t="s">
        <v>110</v>
      </c>
      <c r="J558" s="83" t="s">
        <v>1275</v>
      </c>
      <c r="K558" s="5">
        <v>1</v>
      </c>
      <c r="L558" s="83" t="s">
        <v>1275</v>
      </c>
      <c r="M558" s="121"/>
      <c r="N558" s="119"/>
      <c r="O558" s="119"/>
      <c r="P558" s="119"/>
      <c r="Q558" s="119"/>
      <c r="R558" s="119"/>
      <c r="S558" s="84"/>
      <c r="T558" s="5"/>
      <c r="U558" s="85"/>
      <c r="V558" s="85"/>
      <c r="W558" s="85"/>
      <c r="X558" s="85"/>
      <c r="Y558" s="85"/>
      <c r="Z558" s="85"/>
      <c r="AA558" s="85"/>
      <c r="AB558" s="85"/>
      <c r="AC558" s="85"/>
      <c r="AD558" s="85"/>
      <c r="AE558" s="85"/>
      <c r="AF558" s="85"/>
      <c r="AG558" s="85"/>
      <c r="AH558" s="85"/>
      <c r="AI558" s="85"/>
      <c r="AJ558" s="85"/>
      <c r="AK558" s="85"/>
      <c r="AL558" s="85"/>
      <c r="AM558" s="85"/>
      <c r="AN558" s="85"/>
      <c r="AO558" s="85"/>
      <c r="AP558" s="85"/>
      <c r="AQ558" s="85"/>
      <c r="AR558" s="85"/>
      <c r="AS558" s="85"/>
      <c r="AT558" s="85"/>
      <c r="AU558" s="85"/>
      <c r="AV558" s="85"/>
      <c r="AW558" s="85"/>
      <c r="AX558" s="85"/>
      <c r="AY558" s="85"/>
      <c r="AZ558" s="85"/>
      <c r="BA558" s="85"/>
      <c r="BB558" s="85"/>
      <c r="BC558" s="85"/>
      <c r="BD558" s="85"/>
      <c r="BE558" s="85"/>
      <c r="BF558" s="85"/>
      <c r="BG558" s="85"/>
      <c r="BH558" s="85"/>
      <c r="BI558" s="85"/>
      <c r="BJ558" s="85"/>
      <c r="BK558" s="85"/>
      <c r="BL558" s="85"/>
      <c r="BM558" s="85"/>
      <c r="BN558" s="85"/>
      <c r="BO558" s="85"/>
      <c r="BP558" s="85"/>
      <c r="BQ558" s="85"/>
      <c r="BR558" s="85"/>
      <c r="BS558" s="85"/>
      <c r="BT558" s="85"/>
      <c r="BU558" s="85"/>
      <c r="BV558" s="85"/>
      <c r="BW558" s="85"/>
      <c r="BX558" s="85"/>
      <c r="BY558" s="85"/>
      <c r="BZ558" s="85"/>
      <c r="CA558" s="85"/>
      <c r="CB558" s="85"/>
      <c r="CC558" s="85"/>
      <c r="CD558" s="85"/>
      <c r="CE558" s="85"/>
      <c r="CF558" s="85"/>
      <c r="CG558" s="85"/>
      <c r="CH558" s="85"/>
      <c r="CI558" s="85"/>
      <c r="CJ558" s="85"/>
      <c r="CK558" s="85"/>
      <c r="CL558" s="85"/>
      <c r="CM558" s="85"/>
      <c r="CN558" s="85"/>
      <c r="CO558" s="85"/>
      <c r="CP558" s="85"/>
      <c r="CQ558" s="85"/>
      <c r="CR558" s="85"/>
      <c r="CS558" s="85"/>
      <c r="CT558" s="85"/>
      <c r="CU558" s="85"/>
      <c r="CV558" s="85"/>
      <c r="CW558" s="85"/>
      <c r="CX558" s="85"/>
      <c r="CY558" s="85"/>
      <c r="CZ558" s="85"/>
      <c r="DA558" s="85"/>
      <c r="DB558" s="85"/>
      <c r="DC558" s="85"/>
      <c r="DD558" s="85"/>
      <c r="DE558" s="85"/>
      <c r="DF558" s="85"/>
      <c r="DG558" s="85"/>
      <c r="DH558" s="85"/>
      <c r="DI558" s="85"/>
      <c r="DJ558" s="85"/>
      <c r="DK558" s="85"/>
      <c r="DL558" s="85"/>
      <c r="DM558" s="85"/>
      <c r="DN558" s="85"/>
      <c r="DO558" s="85"/>
      <c r="DP558" s="85"/>
      <c r="DQ558" s="85"/>
      <c r="DR558" s="85"/>
      <c r="DS558" s="85"/>
      <c r="DT558" s="85"/>
      <c r="DU558" s="85"/>
      <c r="DV558" s="85"/>
      <c r="DW558" s="85"/>
      <c r="DX558" s="85"/>
      <c r="DY558" s="85"/>
      <c r="DZ558" s="85"/>
      <c r="EA558" s="85"/>
      <c r="EB558" s="85"/>
      <c r="EC558" s="85"/>
      <c r="ED558" s="85"/>
      <c r="EE558" s="85"/>
      <c r="EF558" s="85"/>
      <c r="EG558" s="85"/>
      <c r="EH558" s="85"/>
      <c r="EI558" s="85"/>
      <c r="EJ558" s="85"/>
      <c r="EK558" s="85"/>
      <c r="EL558" s="85"/>
      <c r="EM558" s="85"/>
      <c r="EN558" s="85"/>
      <c r="EO558" s="85"/>
      <c r="EP558" s="85"/>
      <c r="EQ558" s="85"/>
      <c r="ER558" s="85"/>
      <c r="ES558" s="85"/>
      <c r="ET558" s="85"/>
      <c r="EU558" s="85"/>
      <c r="EV558" s="85"/>
      <c r="EW558" s="85"/>
      <c r="EX558" s="85"/>
      <c r="EY558" s="85"/>
      <c r="EZ558" s="85"/>
      <c r="FA558" s="85"/>
      <c r="FB558" s="85"/>
      <c r="FC558" s="85"/>
      <c r="FD558" s="85"/>
      <c r="FE558" s="85"/>
      <c r="FF558" s="85"/>
      <c r="FG558" s="85"/>
      <c r="FH558" s="85"/>
      <c r="FI558" s="85"/>
      <c r="FJ558" s="85"/>
      <c r="FK558" s="85"/>
      <c r="FL558" s="85"/>
      <c r="FM558" s="85"/>
      <c r="FN558" s="85"/>
      <c r="FO558" s="85"/>
      <c r="FP558" s="85"/>
      <c r="FQ558" s="85"/>
      <c r="FR558" s="85"/>
      <c r="FS558" s="85"/>
      <c r="FT558" s="85"/>
      <c r="FU558" s="85"/>
      <c r="FV558" s="85"/>
      <c r="FW558" s="85"/>
      <c r="FX558" s="85"/>
      <c r="FY558" s="85"/>
      <c r="FZ558" s="85"/>
      <c r="GA558" s="85"/>
      <c r="GB558" s="85"/>
      <c r="GC558" s="85"/>
      <c r="GD558" s="85"/>
      <c r="GE558" s="85"/>
      <c r="GF558" s="85"/>
      <c r="GG558" s="85"/>
      <c r="GH558" s="85"/>
      <c r="GI558" s="85"/>
      <c r="GJ558" s="85"/>
      <c r="GK558" s="85"/>
      <c r="GL558" s="85"/>
      <c r="GM558" s="85"/>
      <c r="GN558" s="85"/>
      <c r="GO558" s="85"/>
      <c r="GP558" s="85"/>
      <c r="GQ558" s="85"/>
      <c r="GR558" s="85"/>
      <c r="GS558" s="85"/>
      <c r="GT558" s="85"/>
      <c r="GU558" s="85"/>
      <c r="GV558" s="85"/>
      <c r="GW558" s="85"/>
      <c r="GX558" s="85"/>
      <c r="GY558" s="85"/>
      <c r="GZ558" s="85"/>
      <c r="HA558" s="85"/>
      <c r="HB558" s="85"/>
      <c r="HC558" s="85"/>
      <c r="HD558" s="85"/>
      <c r="HE558" s="85"/>
      <c r="HF558" s="85"/>
      <c r="HG558" s="85"/>
      <c r="HH558" s="85"/>
      <c r="HI558" s="85"/>
      <c r="HJ558" s="85"/>
      <c r="HK558" s="85"/>
      <c r="HL558" s="85"/>
      <c r="HM558" s="85"/>
      <c r="HN558" s="85"/>
      <c r="HO558" s="85"/>
      <c r="HP558" s="85"/>
      <c r="HQ558" s="85"/>
      <c r="HR558" s="85"/>
      <c r="HS558" s="85"/>
      <c r="HT558" s="85"/>
      <c r="HU558" s="85"/>
      <c r="HV558" s="85"/>
      <c r="HW558" s="85"/>
      <c r="HX558" s="85"/>
      <c r="HY558" s="85"/>
      <c r="HZ558" s="85"/>
      <c r="IA558" s="85"/>
      <c r="IB558" s="85"/>
      <c r="IC558" s="85"/>
      <c r="ID558" s="85"/>
      <c r="IE558" s="85"/>
      <c r="IF558" s="85"/>
      <c r="IG558" s="85"/>
      <c r="IH558" s="85"/>
      <c r="II558" s="85"/>
      <c r="IJ558" s="85"/>
      <c r="IK558" s="85"/>
      <c r="IL558" s="85"/>
      <c r="IM558" s="85"/>
      <c r="IN558" s="85"/>
      <c r="IO558" s="85"/>
      <c r="IP558" s="85"/>
      <c r="IQ558" s="85"/>
      <c r="IR558" s="85"/>
      <c r="IS558" s="85"/>
      <c r="IT558" s="85"/>
      <c r="IU558" s="85"/>
      <c r="IV558" s="85"/>
      <c r="IW558" s="85"/>
      <c r="IX558" s="85"/>
      <c r="IY558" s="85"/>
      <c r="IZ558" s="85"/>
      <c r="JA558" s="85"/>
      <c r="JB558" s="85"/>
      <c r="JC558" s="85"/>
      <c r="JD558" s="85"/>
      <c r="JE558" s="85"/>
      <c r="JF558" s="85"/>
      <c r="JG558" s="85"/>
      <c r="JH558" s="85"/>
      <c r="JI558" s="85"/>
      <c r="JJ558" s="85"/>
      <c r="JK558" s="85"/>
      <c r="JL558" s="85"/>
      <c r="JM558" s="85"/>
      <c r="JN558" s="85"/>
      <c r="JO558" s="85"/>
      <c r="JP558" s="85"/>
      <c r="JQ558" s="85"/>
      <c r="JR558" s="85"/>
      <c r="JS558" s="85"/>
      <c r="JT558" s="85"/>
      <c r="JU558" s="85"/>
      <c r="JV558" s="85"/>
      <c r="JW558" s="85"/>
      <c r="JX558" s="85"/>
      <c r="JY558" s="85"/>
      <c r="JZ558" s="85"/>
      <c r="KA558" s="85"/>
      <c r="KB558" s="85"/>
      <c r="KC558" s="85"/>
      <c r="KD558" s="85"/>
      <c r="KE558" s="85"/>
      <c r="KF558" s="85"/>
      <c r="KG558" s="85"/>
      <c r="KH558" s="85"/>
      <c r="KI558" s="85"/>
      <c r="KJ558" s="85"/>
      <c r="KK558" s="85"/>
      <c r="KL558" s="85"/>
      <c r="KM558" s="85"/>
      <c r="KN558" s="85"/>
      <c r="KO558" s="85"/>
      <c r="KP558" s="85"/>
      <c r="KQ558" s="85"/>
      <c r="KR558" s="85"/>
      <c r="KS558" s="85"/>
      <c r="KT558" s="85"/>
      <c r="KU558" s="85"/>
      <c r="KV558" s="85"/>
      <c r="KW558" s="85"/>
      <c r="KX558" s="85"/>
      <c r="KY558" s="85"/>
      <c r="KZ558" s="85"/>
      <c r="LA558" s="85"/>
      <c r="LB558" s="85"/>
      <c r="LC558" s="85"/>
      <c r="LD558" s="85"/>
      <c r="LE558" s="85"/>
      <c r="LF558" s="85"/>
      <c r="LG558" s="85"/>
      <c r="LH558" s="85"/>
      <c r="LI558" s="85"/>
      <c r="LJ558" s="85"/>
      <c r="LK558" s="85"/>
      <c r="LL558" s="85"/>
      <c r="LM558" s="85"/>
      <c r="LN558" s="85"/>
      <c r="LO558" s="85"/>
      <c r="LP558" s="85"/>
      <c r="LQ558" s="85"/>
      <c r="LR558" s="85"/>
      <c r="LS558" s="85"/>
      <c r="LT558" s="85"/>
      <c r="LU558" s="85"/>
      <c r="LV558" s="85"/>
      <c r="LW558" s="85"/>
      <c r="LX558" s="85"/>
      <c r="LY558" s="85"/>
      <c r="LZ558" s="85"/>
      <c r="MA558" s="85"/>
      <c r="MB558" s="85"/>
      <c r="MC558" s="85"/>
      <c r="MD558" s="85"/>
      <c r="ME558" s="85"/>
      <c r="MF558" s="85"/>
      <c r="MG558" s="85"/>
      <c r="MH558" s="85"/>
      <c r="MI558" s="85"/>
      <c r="MJ558" s="85"/>
      <c r="MK558" s="85"/>
      <c r="ML558" s="85"/>
      <c r="MM558" s="85"/>
      <c r="MN558" s="85"/>
      <c r="MO558" s="85"/>
      <c r="MP558" s="85"/>
      <c r="MQ558" s="85"/>
      <c r="MR558" s="85"/>
      <c r="MS558" s="85"/>
      <c r="MT558" s="85"/>
      <c r="MU558" s="85"/>
      <c r="MV558" s="85"/>
      <c r="MW558" s="85"/>
      <c r="MX558" s="85"/>
      <c r="MY558" s="85"/>
      <c r="MZ558" s="85"/>
      <c r="NA558" s="85"/>
      <c r="NB558" s="85"/>
      <c r="NC558" s="85"/>
      <c r="ND558" s="85"/>
      <c r="NE558" s="85"/>
      <c r="NF558" s="85"/>
      <c r="NG558" s="85"/>
      <c r="NH558" s="85"/>
      <c r="NI558" s="85"/>
      <c r="NJ558" s="85"/>
      <c r="NK558" s="85"/>
      <c r="NL558" s="85"/>
      <c r="NM558" s="85"/>
      <c r="NN558" s="85"/>
      <c r="NO558" s="85"/>
      <c r="NP558" s="85"/>
      <c r="NQ558" s="85"/>
      <c r="NR558" s="85"/>
      <c r="NS558" s="85"/>
      <c r="NT558" s="85"/>
      <c r="NU558" s="85"/>
      <c r="NV558" s="85"/>
      <c r="NW558" s="85"/>
      <c r="NX558" s="85"/>
      <c r="NY558" s="85"/>
      <c r="NZ558" s="85"/>
      <c r="OA558" s="85"/>
      <c r="OB558" s="85"/>
      <c r="OC558" s="85"/>
      <c r="OD558" s="85"/>
      <c r="OE558" s="85"/>
      <c r="OF558" s="85"/>
      <c r="OG558" s="85"/>
      <c r="OH558" s="85"/>
      <c r="OI558" s="85"/>
      <c r="OJ558" s="85"/>
      <c r="OK558" s="85"/>
      <c r="OL558" s="85"/>
      <c r="OM558" s="85"/>
      <c r="ON558" s="85"/>
      <c r="OO558" s="85"/>
      <c r="OP558" s="85"/>
      <c r="OQ558" s="85"/>
      <c r="OR558" s="85"/>
      <c r="OS558" s="85"/>
      <c r="OT558" s="85"/>
      <c r="OU558" s="85"/>
      <c r="OV558" s="85"/>
      <c r="OW558" s="85"/>
      <c r="OX558" s="85"/>
      <c r="OY558" s="85"/>
      <c r="OZ558" s="85"/>
      <c r="PA558" s="85"/>
      <c r="PB558" s="85"/>
      <c r="PC558" s="85"/>
      <c r="PD558" s="85"/>
      <c r="PE558" s="85"/>
      <c r="PF558" s="85"/>
      <c r="PG558" s="85"/>
      <c r="PH558" s="85"/>
      <c r="PI558" s="85"/>
      <c r="PJ558" s="85"/>
      <c r="PK558" s="85"/>
      <c r="PL558" s="85"/>
      <c r="PM558" s="85"/>
      <c r="PN558" s="85"/>
      <c r="PO558" s="85"/>
      <c r="PP558" s="85"/>
      <c r="PQ558" s="85"/>
      <c r="PR558" s="85"/>
      <c r="PS558" s="85"/>
      <c r="PT558" s="85"/>
      <c r="PU558" s="85"/>
      <c r="PV558" s="85"/>
      <c r="PW558" s="85"/>
      <c r="PX558" s="85"/>
      <c r="PY558" s="85"/>
      <c r="PZ558" s="85"/>
      <c r="QA558" s="85"/>
      <c r="QB558" s="85"/>
      <c r="QC558" s="85"/>
      <c r="QD558" s="85"/>
      <c r="QE558" s="85"/>
      <c r="QF558" s="85"/>
      <c r="QG558" s="85"/>
      <c r="QH558" s="85"/>
      <c r="QI558" s="85"/>
      <c r="QJ558" s="85"/>
      <c r="QK558" s="85"/>
      <c r="QL558" s="85"/>
      <c r="QM558" s="85"/>
      <c r="QN558" s="85"/>
      <c r="QO558" s="85"/>
      <c r="QP558" s="85"/>
      <c r="QQ558" s="85"/>
      <c r="QR558" s="85"/>
      <c r="QS558" s="85"/>
      <c r="QT558" s="85"/>
      <c r="QU558" s="85"/>
      <c r="QV558" s="85"/>
      <c r="QW558" s="85"/>
      <c r="QX558" s="85"/>
      <c r="QY558" s="85"/>
      <c r="QZ558" s="85"/>
      <c r="RA558" s="85"/>
      <c r="RB558" s="85"/>
      <c r="RC558" s="85"/>
      <c r="RD558" s="85"/>
      <c r="RE558" s="85"/>
      <c r="RF558" s="85"/>
      <c r="RG558" s="85"/>
      <c r="RH558" s="85"/>
      <c r="RI558" s="85"/>
      <c r="RJ558" s="85"/>
      <c r="RK558" s="85"/>
      <c r="RL558" s="85"/>
      <c r="RM558" s="85"/>
      <c r="RN558" s="85"/>
      <c r="RO558" s="85"/>
      <c r="RP558" s="85"/>
      <c r="RQ558" s="85"/>
      <c r="RR558" s="85"/>
      <c r="RS558" s="85"/>
      <c r="RT558" s="85"/>
      <c r="RU558" s="85"/>
      <c r="RV558" s="85"/>
      <c r="RW558" s="85"/>
      <c r="RX558" s="85"/>
      <c r="RY558" s="85"/>
      <c r="RZ558" s="85"/>
      <c r="SA558" s="85"/>
      <c r="SB558" s="85"/>
      <c r="SC558" s="85"/>
      <c r="SD558" s="85"/>
      <c r="SE558" s="85"/>
      <c r="SF558" s="85"/>
      <c r="SG558" s="85"/>
      <c r="SH558" s="85"/>
      <c r="SI558" s="85"/>
      <c r="SJ558" s="85"/>
      <c r="SK558" s="85"/>
      <c r="SL558" s="85"/>
      <c r="SM558" s="85"/>
      <c r="SN558" s="85"/>
      <c r="SO558" s="85"/>
      <c r="SP558" s="85"/>
      <c r="SQ558" s="85"/>
      <c r="SR558" s="85"/>
      <c r="SS558" s="85"/>
      <c r="ST558" s="85"/>
      <c r="SU558" s="85"/>
      <c r="SV558" s="85"/>
      <c r="SW558" s="85"/>
      <c r="SX558" s="85"/>
      <c r="SY558" s="85"/>
      <c r="SZ558" s="85"/>
      <c r="TA558" s="85"/>
      <c r="TB558" s="85"/>
      <c r="TC558" s="85"/>
      <c r="TD558" s="85"/>
      <c r="TE558" s="85"/>
      <c r="TF558" s="85"/>
      <c r="TG558" s="85"/>
      <c r="TH558" s="85"/>
      <c r="TI558" s="85"/>
      <c r="TJ558" s="85"/>
      <c r="TK558" s="85"/>
      <c r="TL558" s="85"/>
      <c r="TM558" s="85"/>
      <c r="TN558" s="85"/>
      <c r="TO558" s="85"/>
      <c r="TP558" s="85"/>
      <c r="TQ558" s="85"/>
      <c r="TR558" s="85"/>
      <c r="TS558" s="85"/>
      <c r="TT558" s="85"/>
      <c r="TU558" s="85"/>
      <c r="TV558" s="85"/>
      <c r="TW558" s="85"/>
      <c r="TX558" s="85"/>
      <c r="TY558" s="85"/>
      <c r="TZ558" s="85"/>
      <c r="UA558" s="85"/>
      <c r="UB558" s="85"/>
      <c r="UC558" s="85"/>
      <c r="UD558" s="85"/>
      <c r="UE558" s="85"/>
      <c r="UF558" s="85"/>
      <c r="UG558" s="85"/>
      <c r="UH558" s="85"/>
      <c r="UI558" s="85"/>
      <c r="UJ558" s="85"/>
      <c r="UK558" s="85"/>
      <c r="UL558" s="85"/>
      <c r="UM558" s="85"/>
      <c r="UN558" s="85"/>
      <c r="UO558" s="85"/>
      <c r="UP558" s="85"/>
      <c r="UQ558" s="85"/>
      <c r="UR558" s="85"/>
      <c r="US558" s="85"/>
      <c r="UT558" s="85"/>
      <c r="UU558" s="85"/>
      <c r="UV558" s="85"/>
      <c r="UW558" s="85"/>
      <c r="UX558" s="85"/>
      <c r="UY558" s="85"/>
      <c r="UZ558" s="85"/>
      <c r="VA558" s="85"/>
      <c r="VB558" s="85"/>
      <c r="VC558" s="85"/>
      <c r="VD558" s="85"/>
      <c r="VE558" s="85"/>
      <c r="VF558" s="85"/>
      <c r="VG558" s="85"/>
      <c r="VH558" s="85"/>
      <c r="VI558" s="85"/>
      <c r="VJ558" s="85"/>
      <c r="VK558" s="85"/>
      <c r="VL558" s="85"/>
      <c r="VM558" s="85"/>
      <c r="VN558" s="85"/>
      <c r="VO558" s="85"/>
      <c r="VP558" s="85"/>
      <c r="VQ558" s="85"/>
      <c r="VR558" s="85"/>
      <c r="VS558" s="85"/>
      <c r="VT558" s="85"/>
      <c r="VU558" s="85"/>
      <c r="VV558" s="85"/>
      <c r="VW558" s="85"/>
      <c r="VX558" s="85"/>
      <c r="VY558" s="85"/>
      <c r="VZ558" s="85"/>
      <c r="WA558" s="85"/>
      <c r="WB558" s="85"/>
      <c r="WC558" s="85"/>
      <c r="WD558" s="85"/>
      <c r="WE558" s="85"/>
      <c r="WF558" s="85"/>
      <c r="WG558" s="85"/>
      <c r="WH558" s="85"/>
      <c r="WI558" s="85"/>
      <c r="WJ558" s="85"/>
      <c r="WK558" s="85"/>
      <c r="WL558" s="85"/>
      <c r="WM558" s="85"/>
      <c r="WN558" s="85"/>
      <c r="WO558" s="85"/>
      <c r="WP558" s="85"/>
      <c r="WQ558" s="85"/>
      <c r="WR558" s="85"/>
      <c r="WS558" s="85"/>
      <c r="WT558" s="85"/>
      <c r="WU558" s="85"/>
      <c r="WV558" s="85"/>
      <c r="WW558" s="85"/>
      <c r="WX558" s="85"/>
      <c r="WY558" s="85"/>
      <c r="WZ558" s="85"/>
      <c r="XA558" s="85"/>
      <c r="XB558" s="85"/>
      <c r="XC558" s="85"/>
      <c r="XD558" s="85"/>
      <c r="XE558" s="85"/>
      <c r="XF558" s="85"/>
      <c r="XG558" s="85"/>
      <c r="XH558" s="85"/>
      <c r="XI558" s="85"/>
      <c r="XJ558" s="85"/>
      <c r="XK558" s="85"/>
      <c r="XL558" s="85"/>
      <c r="XM558" s="85"/>
      <c r="XN558" s="85"/>
      <c r="XO558" s="85"/>
      <c r="XP558" s="85"/>
      <c r="XQ558" s="85"/>
      <c r="XR558" s="85"/>
      <c r="XS558" s="85"/>
      <c r="XT558" s="85"/>
      <c r="XU558" s="85"/>
      <c r="XV558" s="85"/>
      <c r="XW558" s="85"/>
      <c r="XX558" s="85"/>
      <c r="XY558" s="85"/>
      <c r="XZ558" s="85"/>
      <c r="YA558" s="85"/>
      <c r="YB558" s="85"/>
      <c r="YC558" s="85"/>
      <c r="YD558" s="85"/>
      <c r="YE558" s="85"/>
      <c r="YF558" s="85"/>
      <c r="YG558" s="85"/>
      <c r="YH558" s="85"/>
      <c r="YI558" s="85"/>
      <c r="YJ558" s="85"/>
      <c r="YK558" s="85"/>
      <c r="YL558" s="85"/>
      <c r="YM558" s="85"/>
      <c r="YN558" s="85"/>
      <c r="YO558" s="85"/>
      <c r="YP558" s="85"/>
      <c r="YQ558" s="85"/>
      <c r="YR558" s="85"/>
      <c r="YS558" s="85"/>
      <c r="YT558" s="85"/>
      <c r="YU558" s="85"/>
      <c r="YV558" s="85"/>
      <c r="YW558" s="85"/>
      <c r="YX558" s="85"/>
      <c r="YY558" s="85"/>
      <c r="YZ558" s="85"/>
      <c r="ZA558" s="85"/>
      <c r="ZB558" s="85"/>
      <c r="ZC558" s="85"/>
      <c r="ZD558" s="85"/>
      <c r="ZE558" s="85"/>
      <c r="ZF558" s="85"/>
      <c r="ZG558" s="85"/>
      <c r="ZH558" s="85"/>
      <c r="ZI558" s="85"/>
      <c r="ZJ558" s="85"/>
      <c r="ZK558" s="85"/>
      <c r="ZL558" s="85"/>
      <c r="ZM558" s="85"/>
      <c r="ZN558" s="85"/>
      <c r="ZO558" s="85"/>
      <c r="ZP558" s="85"/>
      <c r="ZQ558" s="85"/>
      <c r="ZR558" s="85"/>
      <c r="ZS558" s="85"/>
      <c r="ZT558" s="85"/>
      <c r="ZU558" s="85"/>
      <c r="ZV558" s="85"/>
      <c r="ZW558" s="85"/>
      <c r="ZX558" s="85"/>
      <c r="ZY558" s="85"/>
      <c r="ZZ558" s="85"/>
      <c r="AAA558" s="85"/>
      <c r="AAB558" s="85"/>
      <c r="AAC558" s="85"/>
      <c r="AAD558" s="85"/>
      <c r="AAE558" s="85"/>
      <c r="AAF558" s="85"/>
      <c r="AAG558" s="85"/>
      <c r="AAH558" s="85"/>
      <c r="AAI558" s="85"/>
      <c r="AAJ558" s="85"/>
      <c r="AAK558" s="85"/>
      <c r="AAL558" s="85"/>
      <c r="AAM558" s="85"/>
      <c r="AAN558" s="85"/>
      <c r="AAO558" s="85"/>
      <c r="AAP558" s="85"/>
      <c r="AAQ558" s="85"/>
      <c r="AAR558" s="85"/>
      <c r="AAS558" s="85"/>
      <c r="AAT558" s="85"/>
      <c r="AAU558" s="85"/>
      <c r="AAV558" s="85"/>
      <c r="AAW558" s="85"/>
      <c r="AAX558" s="85"/>
      <c r="AAY558" s="85"/>
      <c r="AAZ558" s="85"/>
      <c r="ABA558" s="85"/>
      <c r="ABB558" s="85"/>
      <c r="ABC558" s="85"/>
      <c r="ABD558" s="85"/>
      <c r="ABE558" s="85"/>
      <c r="ABF558" s="85"/>
      <c r="ABG558" s="85"/>
      <c r="ABH558" s="85"/>
      <c r="ABI558" s="85"/>
      <c r="ABJ558" s="85"/>
      <c r="ABK558" s="85"/>
      <c r="ABL558" s="85"/>
      <c r="ABM558" s="85"/>
      <c r="ABN558" s="85"/>
      <c r="ABO558" s="85"/>
      <c r="ABP558" s="85"/>
      <c r="ABQ558" s="85"/>
      <c r="ABR558" s="85"/>
      <c r="ABS558" s="85"/>
      <c r="ABT558" s="85"/>
      <c r="ABU558" s="85"/>
      <c r="ABV558" s="85"/>
      <c r="ABW558" s="85"/>
      <c r="ABX558" s="85"/>
      <c r="ABY558" s="85"/>
      <c r="ABZ558" s="85"/>
      <c r="ACA558" s="85"/>
      <c r="ACB558" s="85"/>
      <c r="ACC558" s="85"/>
      <c r="ACD558" s="85"/>
      <c r="ACE558" s="85"/>
      <c r="ACF558" s="85"/>
      <c r="ACG558" s="85"/>
      <c r="ACH558" s="85"/>
      <c r="ACI558" s="85"/>
      <c r="ACJ558" s="85"/>
      <c r="ACK558" s="85"/>
      <c r="ACL558" s="85"/>
      <c r="ACM558" s="85"/>
      <c r="ACN558" s="85"/>
      <c r="ACO558" s="85"/>
      <c r="ACP558" s="85"/>
      <c r="ACQ558" s="85"/>
      <c r="ACR558" s="85"/>
      <c r="ACS558" s="85"/>
      <c r="ACT558" s="85"/>
      <c r="ACU558" s="85"/>
      <c r="ACV558" s="85"/>
      <c r="ACW558" s="85"/>
      <c r="ACX558" s="85"/>
      <c r="ACY558" s="85"/>
      <c r="ACZ558" s="85"/>
      <c r="ADA558" s="85"/>
      <c r="ADB558" s="85"/>
      <c r="ADC558" s="85"/>
      <c r="ADD558" s="85"/>
      <c r="ADE558" s="85"/>
      <c r="ADF558" s="85"/>
      <c r="ADG558" s="85"/>
      <c r="ADH558" s="85"/>
      <c r="ADI558" s="85"/>
      <c r="ADJ558" s="85"/>
      <c r="ADK558" s="85"/>
      <c r="ADL558" s="85"/>
      <c r="ADM558" s="85"/>
      <c r="ADN558" s="85"/>
      <c r="ADO558" s="85"/>
      <c r="ADP558" s="85"/>
      <c r="ADQ558" s="85"/>
      <c r="ADR558" s="85"/>
      <c r="ADS558" s="85"/>
      <c r="ADT558" s="85"/>
      <c r="ADU558" s="85"/>
      <c r="ADV558" s="85"/>
      <c r="ADW558" s="85"/>
      <c r="ADX558" s="85"/>
      <c r="ADY558" s="85"/>
      <c r="ADZ558" s="85"/>
      <c r="AEA558" s="85"/>
      <c r="AEB558" s="85"/>
      <c r="AEC558" s="85"/>
      <c r="AED558" s="85"/>
      <c r="AEE558" s="85"/>
      <c r="AEF558" s="85"/>
      <c r="AEG558" s="85"/>
      <c r="AEH558" s="85"/>
      <c r="AEI558" s="85"/>
      <c r="AEJ558" s="85"/>
      <c r="AEK558" s="85"/>
      <c r="AEL558" s="85"/>
      <c r="AEM558" s="85"/>
      <c r="AEN558" s="85"/>
      <c r="AEO558" s="85"/>
      <c r="AEP558" s="85"/>
      <c r="AEQ558" s="85"/>
      <c r="AER558" s="85"/>
      <c r="AES558" s="85"/>
      <c r="AET558" s="85"/>
      <c r="AEU558" s="85"/>
      <c r="AEV558" s="85"/>
      <c r="AEW558" s="85"/>
      <c r="AEX558" s="85"/>
      <c r="AEY558" s="85"/>
      <c r="AEZ558" s="85"/>
      <c r="AFA558" s="85"/>
      <c r="AFB558" s="85"/>
      <c r="AFC558" s="85"/>
      <c r="AFD558" s="85"/>
      <c r="AFE558" s="85"/>
      <c r="AFF558" s="85"/>
      <c r="AFG558" s="85"/>
      <c r="AFH558" s="85"/>
      <c r="AFI558" s="85"/>
      <c r="AFJ558" s="85"/>
      <c r="AFK558" s="85"/>
      <c r="AFL558" s="85"/>
      <c r="AFM558" s="85"/>
      <c r="AFN558" s="85"/>
      <c r="AFO558" s="85"/>
      <c r="AFP558" s="85"/>
      <c r="AFQ558" s="85"/>
      <c r="AFR558" s="85"/>
      <c r="AFS558" s="85"/>
      <c r="AFT558" s="85"/>
      <c r="AFU558" s="85"/>
      <c r="AFV558" s="85"/>
      <c r="AFW558" s="85"/>
      <c r="AFX558" s="85"/>
      <c r="AFY558" s="85"/>
      <c r="AFZ558" s="85"/>
      <c r="AGA558" s="85"/>
      <c r="AGB558" s="85"/>
      <c r="AGC558" s="85"/>
      <c r="AGD558" s="85"/>
      <c r="AGE558" s="85"/>
      <c r="AGF558" s="85"/>
      <c r="AGG558" s="85"/>
      <c r="AGH558" s="85"/>
      <c r="AGI558" s="85"/>
      <c r="AGJ558" s="85"/>
      <c r="AGK558" s="85"/>
      <c r="AGL558" s="85"/>
      <c r="AGM558" s="85"/>
      <c r="AGN558" s="85"/>
      <c r="AGO558" s="85"/>
      <c r="AGP558" s="85"/>
      <c r="AGQ558" s="85"/>
      <c r="AGR558" s="85"/>
      <c r="AGS558" s="85"/>
      <c r="AGT558" s="85"/>
      <c r="AGU558" s="85"/>
      <c r="AGV558" s="85"/>
      <c r="AGW558" s="85"/>
      <c r="AGX558" s="85"/>
      <c r="AGY558" s="85"/>
      <c r="AGZ558" s="85"/>
      <c r="AHA558" s="85"/>
      <c r="AHB558" s="85"/>
      <c r="AHC558" s="85"/>
      <c r="AHD558" s="85"/>
      <c r="AHE558" s="85"/>
      <c r="AHF558" s="85"/>
      <c r="AHG558" s="85"/>
      <c r="AHH558" s="85"/>
      <c r="AHI558" s="85"/>
      <c r="AHJ558" s="85"/>
      <c r="AHK558" s="85"/>
      <c r="AHL558" s="85"/>
      <c r="AHM558" s="85"/>
      <c r="AHN558" s="85"/>
      <c r="AHO558" s="85"/>
      <c r="AHP558" s="85"/>
      <c r="AHQ558" s="85"/>
      <c r="AHR558" s="85"/>
      <c r="AHS558" s="85"/>
      <c r="AHT558" s="85"/>
      <c r="AHU558" s="85"/>
      <c r="AHV558" s="85"/>
      <c r="AHW558" s="85"/>
      <c r="AHX558" s="85"/>
      <c r="AHY558" s="85"/>
      <c r="AHZ558" s="85"/>
      <c r="AIA558" s="85"/>
      <c r="AIB558" s="85"/>
      <c r="AIC558" s="85"/>
      <c r="AID558" s="85"/>
      <c r="AIE558" s="85"/>
      <c r="AIF558" s="85"/>
      <c r="AIG558" s="85"/>
      <c r="AIH558" s="85"/>
      <c r="AII558" s="85"/>
      <c r="AIJ558" s="85"/>
      <c r="AIK558" s="85"/>
      <c r="AIL558" s="85"/>
      <c r="AIM558" s="85"/>
      <c r="AIN558" s="85"/>
      <c r="AIO558" s="85"/>
      <c r="AIP558" s="85"/>
      <c r="AIQ558" s="85"/>
      <c r="AIR558" s="85"/>
      <c r="AIS558" s="85"/>
      <c r="AIT558" s="85"/>
      <c r="AIU558" s="85"/>
      <c r="AIV558" s="85"/>
      <c r="AIW558" s="85"/>
      <c r="AIX558" s="85"/>
      <c r="AIY558" s="85"/>
      <c r="AIZ558" s="85"/>
      <c r="AJA558" s="85"/>
      <c r="AJB558" s="85"/>
      <c r="AJC558" s="85"/>
      <c r="AJD558" s="85"/>
      <c r="AJE558" s="85"/>
      <c r="AJF558" s="85"/>
      <c r="AJG558" s="85"/>
      <c r="AJH558" s="85"/>
      <c r="AJI558" s="85"/>
      <c r="AJJ558" s="85"/>
      <c r="AJK558" s="85"/>
      <c r="AJL558" s="85"/>
      <c r="AJM558" s="85"/>
      <c r="AJN558" s="85"/>
      <c r="AJO558" s="85"/>
      <c r="AJP558" s="85"/>
      <c r="AJQ558" s="85"/>
      <c r="AJR558" s="85"/>
      <c r="AJS558" s="85"/>
      <c r="AJT558" s="85"/>
      <c r="AJU558" s="85"/>
      <c r="AJV558" s="85"/>
      <c r="AJW558" s="85"/>
      <c r="AJX558" s="85"/>
      <c r="AJY558" s="85"/>
      <c r="AJZ558" s="85"/>
      <c r="AKA558" s="85"/>
      <c r="AKB558" s="85"/>
      <c r="AKC558" s="85"/>
      <c r="AKD558" s="85"/>
      <c r="AKE558" s="85"/>
      <c r="AKF558" s="85"/>
      <c r="AKG558" s="85"/>
      <c r="AKH558" s="85"/>
      <c r="AKI558" s="85"/>
      <c r="AKJ558" s="85"/>
      <c r="AKK558" s="85"/>
      <c r="AKL558" s="85"/>
      <c r="AKM558" s="85"/>
      <c r="AKN558" s="85"/>
      <c r="AKO558" s="85"/>
      <c r="AKP558" s="85"/>
      <c r="AKQ558" s="85"/>
      <c r="AKR558" s="85"/>
      <c r="AKS558" s="85"/>
      <c r="AKT558" s="85"/>
      <c r="AKU558" s="85"/>
      <c r="AKV558" s="85"/>
      <c r="AKW558" s="85"/>
      <c r="AKX558" s="85"/>
      <c r="AKY558" s="85"/>
      <c r="AKZ558" s="85"/>
      <c r="ALA558" s="85"/>
      <c r="ALB558" s="85"/>
      <c r="ALC558" s="85"/>
      <c r="ALD558" s="85"/>
      <c r="ALE558" s="85"/>
      <c r="ALF558" s="85"/>
      <c r="ALG558" s="85"/>
      <c r="ALH558" s="85"/>
      <c r="ALI558" s="85"/>
      <c r="ALJ558" s="85"/>
      <c r="ALK558" s="85"/>
      <c r="ALL558" s="85"/>
      <c r="ALM558" s="85"/>
      <c r="ALN558" s="85"/>
      <c r="ALO558" s="85"/>
      <c r="ALP558" s="85"/>
      <c r="ALQ558" s="85"/>
      <c r="ALR558" s="85"/>
      <c r="ALS558" s="85"/>
      <c r="ALT558" s="85"/>
      <c r="ALU558" s="85"/>
      <c r="ALV558" s="85"/>
      <c r="ALW558" s="85"/>
      <c r="ALX558" s="85"/>
      <c r="ALY558" s="85"/>
      <c r="ALZ558" s="85"/>
      <c r="AMA558" s="85"/>
      <c r="AMB558" s="85"/>
      <c r="AMC558" s="85"/>
      <c r="AMD558" s="85"/>
      <c r="AME558" s="85"/>
      <c r="AMF558" s="85"/>
      <c r="AMG558" s="85"/>
      <c r="AMH558" s="85"/>
      <c r="AMI558" s="85"/>
      <c r="AMJ558" s="85"/>
      <c r="AMK558" s="85"/>
      <c r="AML558" s="85"/>
    </row>
    <row r="559" spans="1:1026" s="87" customFormat="1" ht="23.25" customHeight="1">
      <c r="A559" s="118" t="s">
        <v>1276</v>
      </c>
      <c r="B559" s="119" t="s">
        <v>1277</v>
      </c>
      <c r="C559" s="119" t="s">
        <v>1278</v>
      </c>
      <c r="D559" s="119" t="s">
        <v>1279</v>
      </c>
      <c r="E559" s="120">
        <v>46225</v>
      </c>
      <c r="F559" s="120">
        <v>47321</v>
      </c>
      <c r="G559" s="119" t="s">
        <v>677</v>
      </c>
      <c r="H559" s="5" t="s">
        <v>1280</v>
      </c>
      <c r="I559" s="5" t="s">
        <v>73</v>
      </c>
      <c r="J559" s="83" t="s">
        <v>1281</v>
      </c>
      <c r="K559" s="5">
        <v>1</v>
      </c>
      <c r="L559" s="83" t="s">
        <v>1281</v>
      </c>
      <c r="M559" s="121" t="s">
        <v>1282</v>
      </c>
      <c r="N559" s="119" t="s">
        <v>1283</v>
      </c>
      <c r="O559" s="119" t="s">
        <v>1284</v>
      </c>
      <c r="P559" s="119" t="s">
        <v>1285</v>
      </c>
      <c r="Q559" s="119" t="s">
        <v>1533</v>
      </c>
      <c r="R559" s="119" t="s">
        <v>221</v>
      </c>
      <c r="S559" s="84"/>
      <c r="T559" s="5"/>
      <c r="U559" s="85"/>
      <c r="V559" s="85"/>
      <c r="W559" s="85"/>
      <c r="X559" s="85"/>
      <c r="Y559" s="85"/>
      <c r="Z559" s="85"/>
      <c r="AA559" s="85"/>
      <c r="AB559" s="85"/>
      <c r="AC559" s="85"/>
      <c r="AD559" s="85"/>
      <c r="AE559" s="85"/>
      <c r="AF559" s="85"/>
      <c r="AG559" s="85"/>
      <c r="AH559" s="85"/>
      <c r="AI559" s="85"/>
      <c r="AJ559" s="85"/>
      <c r="AK559" s="85"/>
      <c r="AL559" s="85"/>
      <c r="AM559" s="85"/>
      <c r="AN559" s="85"/>
      <c r="AO559" s="85"/>
      <c r="AP559" s="85"/>
      <c r="AQ559" s="85"/>
      <c r="AR559" s="85"/>
      <c r="AS559" s="85"/>
      <c r="AT559" s="85"/>
      <c r="AU559" s="85"/>
      <c r="AV559" s="85"/>
      <c r="AW559" s="85"/>
      <c r="AX559" s="85"/>
      <c r="AY559" s="85"/>
      <c r="AZ559" s="85"/>
      <c r="BA559" s="85"/>
      <c r="BB559" s="85"/>
      <c r="BC559" s="85"/>
      <c r="BD559" s="85"/>
      <c r="BE559" s="85"/>
      <c r="BF559" s="85"/>
      <c r="BG559" s="85"/>
      <c r="BH559" s="85"/>
      <c r="BI559" s="85"/>
      <c r="BJ559" s="85"/>
      <c r="BK559" s="85"/>
      <c r="BL559" s="85"/>
      <c r="BM559" s="85"/>
      <c r="BN559" s="85"/>
      <c r="BO559" s="85"/>
      <c r="BP559" s="85"/>
      <c r="BQ559" s="85"/>
      <c r="BR559" s="85"/>
      <c r="BS559" s="85"/>
      <c r="BT559" s="85"/>
      <c r="BU559" s="85"/>
      <c r="BV559" s="85"/>
      <c r="BW559" s="85"/>
      <c r="BX559" s="85"/>
      <c r="BY559" s="85"/>
      <c r="BZ559" s="85"/>
      <c r="CA559" s="85"/>
      <c r="CB559" s="85"/>
      <c r="CC559" s="85"/>
      <c r="CD559" s="85"/>
      <c r="CE559" s="85"/>
      <c r="CF559" s="85"/>
      <c r="CG559" s="85"/>
      <c r="CH559" s="85"/>
      <c r="CI559" s="85"/>
      <c r="CJ559" s="85"/>
      <c r="CK559" s="85"/>
      <c r="CL559" s="85"/>
      <c r="CM559" s="85"/>
      <c r="CN559" s="85"/>
      <c r="CO559" s="85"/>
      <c r="CP559" s="85"/>
      <c r="CQ559" s="85"/>
      <c r="CR559" s="85"/>
      <c r="CS559" s="85"/>
      <c r="CT559" s="85"/>
      <c r="CU559" s="85"/>
      <c r="CV559" s="85"/>
      <c r="CW559" s="85"/>
      <c r="CX559" s="85"/>
      <c r="CY559" s="85"/>
      <c r="CZ559" s="85"/>
      <c r="DA559" s="85"/>
      <c r="DB559" s="85"/>
      <c r="DC559" s="85"/>
      <c r="DD559" s="85"/>
      <c r="DE559" s="85"/>
      <c r="DF559" s="85"/>
      <c r="DG559" s="85"/>
      <c r="DH559" s="85"/>
      <c r="DI559" s="85"/>
      <c r="DJ559" s="85"/>
      <c r="DK559" s="85"/>
      <c r="DL559" s="85"/>
      <c r="DM559" s="85"/>
      <c r="DN559" s="85"/>
      <c r="DO559" s="85"/>
      <c r="DP559" s="85"/>
      <c r="DQ559" s="85"/>
      <c r="DR559" s="85"/>
      <c r="DS559" s="85"/>
      <c r="DT559" s="85"/>
      <c r="DU559" s="85"/>
      <c r="DV559" s="85"/>
      <c r="DW559" s="85"/>
      <c r="DX559" s="85"/>
      <c r="DY559" s="85"/>
      <c r="DZ559" s="85"/>
      <c r="EA559" s="85"/>
      <c r="EB559" s="85"/>
      <c r="EC559" s="85"/>
      <c r="ED559" s="85"/>
      <c r="EE559" s="85"/>
      <c r="EF559" s="85"/>
      <c r="EG559" s="85"/>
      <c r="EH559" s="85"/>
      <c r="EI559" s="85"/>
      <c r="EJ559" s="85"/>
      <c r="EK559" s="85"/>
      <c r="EL559" s="85"/>
      <c r="EM559" s="85"/>
      <c r="EN559" s="85"/>
      <c r="EO559" s="85"/>
      <c r="EP559" s="85"/>
      <c r="EQ559" s="85"/>
      <c r="ER559" s="85"/>
      <c r="ES559" s="85"/>
      <c r="ET559" s="85"/>
      <c r="EU559" s="85"/>
      <c r="EV559" s="85"/>
      <c r="EW559" s="85"/>
      <c r="EX559" s="85"/>
      <c r="EY559" s="85"/>
      <c r="EZ559" s="85"/>
      <c r="FA559" s="85"/>
      <c r="FB559" s="85"/>
      <c r="FC559" s="85"/>
      <c r="FD559" s="85"/>
      <c r="FE559" s="85"/>
      <c r="FF559" s="85"/>
      <c r="FG559" s="85"/>
      <c r="FH559" s="85"/>
      <c r="FI559" s="85"/>
      <c r="FJ559" s="85"/>
      <c r="FK559" s="85"/>
      <c r="FL559" s="85"/>
      <c r="FM559" s="85"/>
      <c r="FN559" s="85"/>
      <c r="FO559" s="85"/>
      <c r="FP559" s="85"/>
      <c r="FQ559" s="85"/>
      <c r="FR559" s="85"/>
      <c r="FS559" s="85"/>
      <c r="FT559" s="85"/>
      <c r="FU559" s="85"/>
      <c r="FV559" s="85"/>
      <c r="FW559" s="85"/>
      <c r="FX559" s="85"/>
      <c r="FY559" s="85"/>
      <c r="FZ559" s="85"/>
      <c r="GA559" s="85"/>
      <c r="GB559" s="85"/>
      <c r="GC559" s="85"/>
      <c r="GD559" s="85"/>
      <c r="GE559" s="85"/>
      <c r="GF559" s="85"/>
      <c r="GG559" s="85"/>
      <c r="GH559" s="85"/>
      <c r="GI559" s="85"/>
      <c r="GJ559" s="85"/>
      <c r="GK559" s="85"/>
      <c r="GL559" s="85"/>
      <c r="GM559" s="85"/>
      <c r="GN559" s="85"/>
      <c r="GO559" s="85"/>
      <c r="GP559" s="85"/>
      <c r="GQ559" s="85"/>
      <c r="GR559" s="85"/>
      <c r="GS559" s="85"/>
      <c r="GT559" s="85"/>
      <c r="GU559" s="85"/>
      <c r="GV559" s="85"/>
      <c r="GW559" s="85"/>
      <c r="GX559" s="85"/>
      <c r="GY559" s="85"/>
      <c r="GZ559" s="85"/>
      <c r="HA559" s="85"/>
      <c r="HB559" s="85"/>
      <c r="HC559" s="85"/>
      <c r="HD559" s="85"/>
      <c r="HE559" s="85"/>
      <c r="HF559" s="85"/>
      <c r="HG559" s="85"/>
      <c r="HH559" s="85"/>
      <c r="HI559" s="85"/>
      <c r="HJ559" s="85"/>
      <c r="HK559" s="85"/>
      <c r="HL559" s="85"/>
      <c r="HM559" s="85"/>
      <c r="HN559" s="85"/>
      <c r="HO559" s="85"/>
      <c r="HP559" s="85"/>
      <c r="HQ559" s="85"/>
      <c r="HR559" s="85"/>
      <c r="HS559" s="85"/>
      <c r="HT559" s="85"/>
      <c r="HU559" s="85"/>
      <c r="HV559" s="85"/>
      <c r="HW559" s="85"/>
      <c r="HX559" s="85"/>
      <c r="HY559" s="85"/>
      <c r="HZ559" s="85"/>
      <c r="IA559" s="85"/>
      <c r="IB559" s="85"/>
      <c r="IC559" s="85"/>
      <c r="ID559" s="85"/>
      <c r="IE559" s="85"/>
      <c r="IF559" s="85"/>
      <c r="IG559" s="85"/>
      <c r="IH559" s="85"/>
      <c r="II559" s="85"/>
      <c r="IJ559" s="85"/>
      <c r="IK559" s="85"/>
      <c r="IL559" s="85"/>
      <c r="IM559" s="85"/>
      <c r="IN559" s="85"/>
      <c r="IO559" s="85"/>
      <c r="IP559" s="85"/>
      <c r="IQ559" s="85"/>
      <c r="IR559" s="85"/>
      <c r="IS559" s="85"/>
      <c r="IT559" s="85"/>
      <c r="IU559" s="85"/>
      <c r="IV559" s="85"/>
      <c r="IW559" s="85"/>
      <c r="IX559" s="85"/>
      <c r="IY559" s="85"/>
      <c r="IZ559" s="85"/>
      <c r="JA559" s="85"/>
      <c r="JB559" s="85"/>
      <c r="JC559" s="85"/>
      <c r="JD559" s="85"/>
      <c r="JE559" s="85"/>
      <c r="JF559" s="85"/>
      <c r="JG559" s="85"/>
      <c r="JH559" s="85"/>
      <c r="JI559" s="85"/>
      <c r="JJ559" s="85"/>
      <c r="JK559" s="85"/>
      <c r="JL559" s="85"/>
      <c r="JM559" s="85"/>
      <c r="JN559" s="85"/>
      <c r="JO559" s="85"/>
      <c r="JP559" s="85"/>
      <c r="JQ559" s="85"/>
      <c r="JR559" s="85"/>
      <c r="JS559" s="85"/>
      <c r="JT559" s="85"/>
      <c r="JU559" s="85"/>
      <c r="JV559" s="85"/>
      <c r="JW559" s="85"/>
      <c r="JX559" s="85"/>
      <c r="JY559" s="85"/>
      <c r="JZ559" s="85"/>
      <c r="KA559" s="85"/>
      <c r="KB559" s="85"/>
      <c r="KC559" s="85"/>
      <c r="KD559" s="85"/>
      <c r="KE559" s="85"/>
      <c r="KF559" s="85"/>
      <c r="KG559" s="85"/>
      <c r="KH559" s="85"/>
      <c r="KI559" s="85"/>
      <c r="KJ559" s="85"/>
      <c r="KK559" s="85"/>
      <c r="KL559" s="85"/>
      <c r="KM559" s="85"/>
      <c r="KN559" s="85"/>
      <c r="KO559" s="85"/>
      <c r="KP559" s="85"/>
      <c r="KQ559" s="85"/>
      <c r="KR559" s="85"/>
      <c r="KS559" s="85"/>
      <c r="KT559" s="85"/>
      <c r="KU559" s="85"/>
      <c r="KV559" s="85"/>
      <c r="KW559" s="85"/>
      <c r="KX559" s="85"/>
      <c r="KY559" s="85"/>
      <c r="KZ559" s="85"/>
      <c r="LA559" s="85"/>
      <c r="LB559" s="85"/>
      <c r="LC559" s="85"/>
      <c r="LD559" s="85"/>
      <c r="LE559" s="85"/>
      <c r="LF559" s="85"/>
      <c r="LG559" s="85"/>
      <c r="LH559" s="85"/>
      <c r="LI559" s="85"/>
      <c r="LJ559" s="85"/>
      <c r="LK559" s="85"/>
      <c r="LL559" s="85"/>
      <c r="LM559" s="85"/>
      <c r="LN559" s="85"/>
      <c r="LO559" s="85"/>
      <c r="LP559" s="85"/>
      <c r="LQ559" s="85"/>
      <c r="LR559" s="85"/>
      <c r="LS559" s="85"/>
      <c r="LT559" s="85"/>
      <c r="LU559" s="85"/>
      <c r="LV559" s="85"/>
      <c r="LW559" s="85"/>
      <c r="LX559" s="85"/>
      <c r="LY559" s="85"/>
      <c r="LZ559" s="85"/>
      <c r="MA559" s="85"/>
      <c r="MB559" s="85"/>
      <c r="MC559" s="85"/>
      <c r="MD559" s="85"/>
      <c r="ME559" s="85"/>
      <c r="MF559" s="85"/>
      <c r="MG559" s="85"/>
      <c r="MH559" s="85"/>
      <c r="MI559" s="85"/>
      <c r="MJ559" s="85"/>
      <c r="MK559" s="85"/>
      <c r="ML559" s="85"/>
      <c r="MM559" s="85"/>
      <c r="MN559" s="85"/>
      <c r="MO559" s="85"/>
      <c r="MP559" s="85"/>
      <c r="MQ559" s="85"/>
      <c r="MR559" s="85"/>
      <c r="MS559" s="85"/>
      <c r="MT559" s="85"/>
      <c r="MU559" s="85"/>
      <c r="MV559" s="85"/>
      <c r="MW559" s="85"/>
      <c r="MX559" s="85"/>
      <c r="MY559" s="85"/>
      <c r="MZ559" s="85"/>
      <c r="NA559" s="85"/>
      <c r="NB559" s="85"/>
      <c r="NC559" s="85"/>
      <c r="ND559" s="85"/>
      <c r="NE559" s="85"/>
      <c r="NF559" s="85"/>
      <c r="NG559" s="85"/>
      <c r="NH559" s="85"/>
      <c r="NI559" s="85"/>
      <c r="NJ559" s="85"/>
      <c r="NK559" s="85"/>
      <c r="NL559" s="85"/>
      <c r="NM559" s="85"/>
      <c r="NN559" s="85"/>
      <c r="NO559" s="85"/>
      <c r="NP559" s="85"/>
      <c r="NQ559" s="85"/>
      <c r="NR559" s="85"/>
      <c r="NS559" s="85"/>
      <c r="NT559" s="85"/>
      <c r="NU559" s="85"/>
      <c r="NV559" s="85"/>
      <c r="NW559" s="85"/>
      <c r="NX559" s="85"/>
      <c r="NY559" s="85"/>
      <c r="NZ559" s="85"/>
      <c r="OA559" s="85"/>
      <c r="OB559" s="85"/>
      <c r="OC559" s="85"/>
      <c r="OD559" s="85"/>
      <c r="OE559" s="85"/>
      <c r="OF559" s="85"/>
      <c r="OG559" s="85"/>
      <c r="OH559" s="85"/>
      <c r="OI559" s="85"/>
      <c r="OJ559" s="85"/>
      <c r="OK559" s="85"/>
      <c r="OL559" s="85"/>
      <c r="OM559" s="85"/>
      <c r="ON559" s="85"/>
      <c r="OO559" s="85"/>
      <c r="OP559" s="85"/>
      <c r="OQ559" s="85"/>
      <c r="OR559" s="85"/>
      <c r="OS559" s="85"/>
      <c r="OT559" s="85"/>
      <c r="OU559" s="85"/>
      <c r="OV559" s="85"/>
      <c r="OW559" s="85"/>
      <c r="OX559" s="85"/>
      <c r="OY559" s="85"/>
      <c r="OZ559" s="85"/>
      <c r="PA559" s="85"/>
      <c r="PB559" s="85"/>
      <c r="PC559" s="85"/>
      <c r="PD559" s="85"/>
      <c r="PE559" s="85"/>
      <c r="PF559" s="85"/>
      <c r="PG559" s="85"/>
      <c r="PH559" s="85"/>
      <c r="PI559" s="85"/>
      <c r="PJ559" s="85"/>
      <c r="PK559" s="85"/>
      <c r="PL559" s="85"/>
      <c r="PM559" s="85"/>
      <c r="PN559" s="85"/>
      <c r="PO559" s="85"/>
      <c r="PP559" s="85"/>
      <c r="PQ559" s="85"/>
      <c r="PR559" s="85"/>
      <c r="PS559" s="85"/>
      <c r="PT559" s="85"/>
      <c r="PU559" s="85"/>
      <c r="PV559" s="85"/>
      <c r="PW559" s="85"/>
      <c r="PX559" s="85"/>
      <c r="PY559" s="85"/>
      <c r="PZ559" s="85"/>
      <c r="QA559" s="85"/>
      <c r="QB559" s="85"/>
      <c r="QC559" s="85"/>
      <c r="QD559" s="85"/>
      <c r="QE559" s="85"/>
      <c r="QF559" s="85"/>
      <c r="QG559" s="85"/>
      <c r="QH559" s="85"/>
      <c r="QI559" s="85"/>
      <c r="QJ559" s="85"/>
      <c r="QK559" s="85"/>
      <c r="QL559" s="85"/>
      <c r="QM559" s="85"/>
      <c r="QN559" s="85"/>
      <c r="QO559" s="85"/>
      <c r="QP559" s="85"/>
      <c r="QQ559" s="85"/>
      <c r="QR559" s="85"/>
      <c r="QS559" s="85"/>
      <c r="QT559" s="85"/>
      <c r="QU559" s="85"/>
      <c r="QV559" s="85"/>
      <c r="QW559" s="85"/>
      <c r="QX559" s="85"/>
      <c r="QY559" s="85"/>
      <c r="QZ559" s="85"/>
      <c r="RA559" s="85"/>
      <c r="RB559" s="85"/>
      <c r="RC559" s="85"/>
      <c r="RD559" s="85"/>
      <c r="RE559" s="85"/>
      <c r="RF559" s="85"/>
      <c r="RG559" s="85"/>
      <c r="RH559" s="85"/>
      <c r="RI559" s="85"/>
      <c r="RJ559" s="85"/>
      <c r="RK559" s="85"/>
      <c r="RL559" s="85"/>
      <c r="RM559" s="85"/>
      <c r="RN559" s="85"/>
      <c r="RO559" s="85"/>
      <c r="RP559" s="85"/>
      <c r="RQ559" s="85"/>
      <c r="RR559" s="85"/>
      <c r="RS559" s="85"/>
      <c r="RT559" s="85"/>
      <c r="RU559" s="85"/>
      <c r="RV559" s="85"/>
      <c r="RW559" s="85"/>
      <c r="RX559" s="85"/>
      <c r="RY559" s="85"/>
      <c r="RZ559" s="85"/>
      <c r="SA559" s="85"/>
      <c r="SB559" s="85"/>
      <c r="SC559" s="85"/>
      <c r="SD559" s="85"/>
      <c r="SE559" s="85"/>
      <c r="SF559" s="85"/>
      <c r="SG559" s="85"/>
      <c r="SH559" s="85"/>
      <c r="SI559" s="85"/>
      <c r="SJ559" s="85"/>
      <c r="SK559" s="85"/>
      <c r="SL559" s="85"/>
      <c r="SM559" s="85"/>
      <c r="SN559" s="85"/>
      <c r="SO559" s="85"/>
      <c r="SP559" s="85"/>
      <c r="SQ559" s="85"/>
      <c r="SR559" s="85"/>
      <c r="SS559" s="85"/>
      <c r="ST559" s="85"/>
      <c r="SU559" s="85"/>
      <c r="SV559" s="85"/>
      <c r="SW559" s="85"/>
      <c r="SX559" s="85"/>
      <c r="SY559" s="85"/>
      <c r="SZ559" s="85"/>
      <c r="TA559" s="85"/>
      <c r="TB559" s="85"/>
      <c r="TC559" s="85"/>
      <c r="TD559" s="85"/>
      <c r="TE559" s="85"/>
      <c r="TF559" s="85"/>
      <c r="TG559" s="85"/>
      <c r="TH559" s="85"/>
      <c r="TI559" s="85"/>
      <c r="TJ559" s="85"/>
      <c r="TK559" s="85"/>
      <c r="TL559" s="85"/>
      <c r="TM559" s="85"/>
      <c r="TN559" s="85"/>
      <c r="TO559" s="85"/>
      <c r="TP559" s="85"/>
      <c r="TQ559" s="85"/>
      <c r="TR559" s="85"/>
      <c r="TS559" s="85"/>
      <c r="TT559" s="85"/>
      <c r="TU559" s="85"/>
      <c r="TV559" s="85"/>
      <c r="TW559" s="85"/>
      <c r="TX559" s="85"/>
      <c r="TY559" s="85"/>
      <c r="TZ559" s="85"/>
      <c r="UA559" s="85"/>
      <c r="UB559" s="85"/>
      <c r="UC559" s="85"/>
      <c r="UD559" s="85"/>
      <c r="UE559" s="85"/>
      <c r="UF559" s="85"/>
      <c r="UG559" s="85"/>
      <c r="UH559" s="85"/>
      <c r="UI559" s="85"/>
      <c r="UJ559" s="85"/>
      <c r="UK559" s="85"/>
      <c r="UL559" s="85"/>
      <c r="UM559" s="85"/>
      <c r="UN559" s="85"/>
      <c r="UO559" s="85"/>
      <c r="UP559" s="85"/>
      <c r="UQ559" s="85"/>
      <c r="UR559" s="85"/>
      <c r="US559" s="85"/>
      <c r="UT559" s="85"/>
      <c r="UU559" s="85"/>
      <c r="UV559" s="85"/>
      <c r="UW559" s="85"/>
      <c r="UX559" s="85"/>
      <c r="UY559" s="85"/>
      <c r="UZ559" s="85"/>
      <c r="VA559" s="85"/>
      <c r="VB559" s="85"/>
      <c r="VC559" s="85"/>
      <c r="VD559" s="85"/>
      <c r="VE559" s="85"/>
      <c r="VF559" s="85"/>
      <c r="VG559" s="85"/>
      <c r="VH559" s="85"/>
      <c r="VI559" s="85"/>
      <c r="VJ559" s="85"/>
      <c r="VK559" s="85"/>
      <c r="VL559" s="85"/>
      <c r="VM559" s="85"/>
      <c r="VN559" s="85"/>
      <c r="VO559" s="85"/>
      <c r="VP559" s="85"/>
      <c r="VQ559" s="85"/>
      <c r="VR559" s="85"/>
      <c r="VS559" s="85"/>
      <c r="VT559" s="85"/>
      <c r="VU559" s="85"/>
      <c r="VV559" s="85"/>
      <c r="VW559" s="85"/>
      <c r="VX559" s="85"/>
      <c r="VY559" s="85"/>
      <c r="VZ559" s="85"/>
      <c r="WA559" s="85"/>
      <c r="WB559" s="85"/>
      <c r="WC559" s="85"/>
      <c r="WD559" s="85"/>
      <c r="WE559" s="85"/>
      <c r="WF559" s="85"/>
      <c r="WG559" s="85"/>
      <c r="WH559" s="85"/>
      <c r="WI559" s="85"/>
      <c r="WJ559" s="85"/>
      <c r="WK559" s="85"/>
      <c r="WL559" s="85"/>
      <c r="WM559" s="85"/>
      <c r="WN559" s="85"/>
      <c r="WO559" s="85"/>
      <c r="WP559" s="85"/>
      <c r="WQ559" s="85"/>
      <c r="WR559" s="85"/>
      <c r="WS559" s="85"/>
      <c r="WT559" s="85"/>
      <c r="WU559" s="85"/>
      <c r="WV559" s="85"/>
      <c r="WW559" s="85"/>
      <c r="WX559" s="85"/>
      <c r="WY559" s="85"/>
      <c r="WZ559" s="85"/>
      <c r="XA559" s="85"/>
      <c r="XB559" s="85"/>
      <c r="XC559" s="85"/>
      <c r="XD559" s="85"/>
      <c r="XE559" s="85"/>
      <c r="XF559" s="85"/>
      <c r="XG559" s="85"/>
      <c r="XH559" s="85"/>
      <c r="XI559" s="85"/>
      <c r="XJ559" s="85"/>
      <c r="XK559" s="85"/>
      <c r="XL559" s="85"/>
      <c r="XM559" s="85"/>
      <c r="XN559" s="85"/>
      <c r="XO559" s="85"/>
      <c r="XP559" s="85"/>
      <c r="XQ559" s="85"/>
      <c r="XR559" s="85"/>
      <c r="XS559" s="85"/>
      <c r="XT559" s="85"/>
      <c r="XU559" s="85"/>
      <c r="XV559" s="85"/>
      <c r="XW559" s="85"/>
      <c r="XX559" s="85"/>
      <c r="XY559" s="85"/>
      <c r="XZ559" s="85"/>
      <c r="YA559" s="85"/>
      <c r="YB559" s="85"/>
      <c r="YC559" s="85"/>
      <c r="YD559" s="85"/>
      <c r="YE559" s="85"/>
      <c r="YF559" s="85"/>
      <c r="YG559" s="85"/>
      <c r="YH559" s="85"/>
      <c r="YI559" s="85"/>
      <c r="YJ559" s="85"/>
      <c r="YK559" s="85"/>
      <c r="YL559" s="85"/>
      <c r="YM559" s="85"/>
      <c r="YN559" s="85"/>
      <c r="YO559" s="85"/>
      <c r="YP559" s="85"/>
      <c r="YQ559" s="85"/>
      <c r="YR559" s="85"/>
      <c r="YS559" s="85"/>
      <c r="YT559" s="85"/>
      <c r="YU559" s="85"/>
      <c r="YV559" s="85"/>
      <c r="YW559" s="85"/>
      <c r="YX559" s="85"/>
      <c r="YY559" s="85"/>
      <c r="YZ559" s="85"/>
      <c r="ZA559" s="85"/>
      <c r="ZB559" s="85"/>
      <c r="ZC559" s="85"/>
      <c r="ZD559" s="85"/>
      <c r="ZE559" s="85"/>
      <c r="ZF559" s="85"/>
      <c r="ZG559" s="85"/>
      <c r="ZH559" s="85"/>
      <c r="ZI559" s="85"/>
      <c r="ZJ559" s="85"/>
      <c r="ZK559" s="85"/>
      <c r="ZL559" s="85"/>
      <c r="ZM559" s="85"/>
      <c r="ZN559" s="85"/>
      <c r="ZO559" s="85"/>
      <c r="ZP559" s="85"/>
      <c r="ZQ559" s="85"/>
      <c r="ZR559" s="85"/>
      <c r="ZS559" s="85"/>
      <c r="ZT559" s="85"/>
      <c r="ZU559" s="85"/>
      <c r="ZV559" s="85"/>
      <c r="ZW559" s="85"/>
      <c r="ZX559" s="85"/>
      <c r="ZY559" s="85"/>
      <c r="ZZ559" s="85"/>
      <c r="AAA559" s="85"/>
      <c r="AAB559" s="85"/>
      <c r="AAC559" s="85"/>
      <c r="AAD559" s="85"/>
      <c r="AAE559" s="85"/>
      <c r="AAF559" s="85"/>
      <c r="AAG559" s="85"/>
      <c r="AAH559" s="85"/>
      <c r="AAI559" s="85"/>
      <c r="AAJ559" s="85"/>
      <c r="AAK559" s="85"/>
      <c r="AAL559" s="85"/>
      <c r="AAM559" s="85"/>
      <c r="AAN559" s="85"/>
      <c r="AAO559" s="85"/>
      <c r="AAP559" s="85"/>
      <c r="AAQ559" s="85"/>
      <c r="AAR559" s="85"/>
      <c r="AAS559" s="85"/>
      <c r="AAT559" s="85"/>
      <c r="AAU559" s="85"/>
      <c r="AAV559" s="85"/>
      <c r="AAW559" s="85"/>
      <c r="AAX559" s="85"/>
      <c r="AAY559" s="85"/>
      <c r="AAZ559" s="85"/>
      <c r="ABA559" s="85"/>
      <c r="ABB559" s="85"/>
      <c r="ABC559" s="85"/>
      <c r="ABD559" s="85"/>
      <c r="ABE559" s="85"/>
      <c r="ABF559" s="85"/>
      <c r="ABG559" s="85"/>
      <c r="ABH559" s="85"/>
      <c r="ABI559" s="85"/>
      <c r="ABJ559" s="85"/>
      <c r="ABK559" s="85"/>
      <c r="ABL559" s="85"/>
      <c r="ABM559" s="85"/>
      <c r="ABN559" s="85"/>
      <c r="ABO559" s="85"/>
      <c r="ABP559" s="85"/>
      <c r="ABQ559" s="85"/>
      <c r="ABR559" s="85"/>
      <c r="ABS559" s="85"/>
      <c r="ABT559" s="85"/>
      <c r="ABU559" s="85"/>
      <c r="ABV559" s="85"/>
      <c r="ABW559" s="85"/>
      <c r="ABX559" s="85"/>
      <c r="ABY559" s="85"/>
      <c r="ABZ559" s="85"/>
      <c r="ACA559" s="85"/>
      <c r="ACB559" s="85"/>
      <c r="ACC559" s="85"/>
      <c r="ACD559" s="85"/>
      <c r="ACE559" s="85"/>
      <c r="ACF559" s="85"/>
      <c r="ACG559" s="85"/>
      <c r="ACH559" s="85"/>
      <c r="ACI559" s="85"/>
      <c r="ACJ559" s="85"/>
      <c r="ACK559" s="85"/>
      <c r="ACL559" s="85"/>
      <c r="ACM559" s="85"/>
      <c r="ACN559" s="85"/>
      <c r="ACO559" s="85"/>
      <c r="ACP559" s="85"/>
      <c r="ACQ559" s="85"/>
      <c r="ACR559" s="85"/>
      <c r="ACS559" s="85"/>
      <c r="ACT559" s="85"/>
      <c r="ACU559" s="85"/>
      <c r="ACV559" s="85"/>
      <c r="ACW559" s="85"/>
      <c r="ACX559" s="85"/>
      <c r="ACY559" s="85"/>
      <c r="ACZ559" s="85"/>
      <c r="ADA559" s="85"/>
      <c r="ADB559" s="85"/>
      <c r="ADC559" s="85"/>
      <c r="ADD559" s="85"/>
      <c r="ADE559" s="85"/>
      <c r="ADF559" s="85"/>
      <c r="ADG559" s="85"/>
      <c r="ADH559" s="85"/>
      <c r="ADI559" s="85"/>
      <c r="ADJ559" s="85"/>
      <c r="ADK559" s="85"/>
      <c r="ADL559" s="85"/>
      <c r="ADM559" s="85"/>
      <c r="ADN559" s="85"/>
      <c r="ADO559" s="85"/>
      <c r="ADP559" s="85"/>
      <c r="ADQ559" s="85"/>
      <c r="ADR559" s="85"/>
      <c r="ADS559" s="85"/>
      <c r="ADT559" s="85"/>
      <c r="ADU559" s="85"/>
      <c r="ADV559" s="85"/>
      <c r="ADW559" s="85"/>
      <c r="ADX559" s="85"/>
      <c r="ADY559" s="85"/>
      <c r="ADZ559" s="85"/>
      <c r="AEA559" s="85"/>
      <c r="AEB559" s="85"/>
      <c r="AEC559" s="85"/>
      <c r="AED559" s="85"/>
      <c r="AEE559" s="85"/>
      <c r="AEF559" s="85"/>
      <c r="AEG559" s="85"/>
      <c r="AEH559" s="85"/>
      <c r="AEI559" s="85"/>
      <c r="AEJ559" s="85"/>
      <c r="AEK559" s="85"/>
      <c r="AEL559" s="85"/>
      <c r="AEM559" s="85"/>
      <c r="AEN559" s="85"/>
      <c r="AEO559" s="85"/>
      <c r="AEP559" s="85"/>
      <c r="AEQ559" s="85"/>
      <c r="AER559" s="85"/>
      <c r="AES559" s="85"/>
      <c r="AET559" s="85"/>
      <c r="AEU559" s="85"/>
      <c r="AEV559" s="85"/>
      <c r="AEW559" s="85"/>
      <c r="AEX559" s="85"/>
      <c r="AEY559" s="85"/>
      <c r="AEZ559" s="85"/>
      <c r="AFA559" s="85"/>
      <c r="AFB559" s="85"/>
      <c r="AFC559" s="85"/>
      <c r="AFD559" s="85"/>
      <c r="AFE559" s="85"/>
      <c r="AFF559" s="85"/>
      <c r="AFG559" s="85"/>
      <c r="AFH559" s="85"/>
      <c r="AFI559" s="85"/>
      <c r="AFJ559" s="85"/>
      <c r="AFK559" s="85"/>
      <c r="AFL559" s="85"/>
      <c r="AFM559" s="85"/>
      <c r="AFN559" s="85"/>
      <c r="AFO559" s="85"/>
      <c r="AFP559" s="85"/>
      <c r="AFQ559" s="85"/>
      <c r="AFR559" s="85"/>
      <c r="AFS559" s="85"/>
      <c r="AFT559" s="85"/>
      <c r="AFU559" s="85"/>
      <c r="AFV559" s="85"/>
      <c r="AFW559" s="85"/>
      <c r="AFX559" s="85"/>
      <c r="AFY559" s="85"/>
      <c r="AFZ559" s="85"/>
      <c r="AGA559" s="85"/>
      <c r="AGB559" s="85"/>
      <c r="AGC559" s="85"/>
      <c r="AGD559" s="85"/>
      <c r="AGE559" s="85"/>
      <c r="AGF559" s="85"/>
      <c r="AGG559" s="85"/>
      <c r="AGH559" s="85"/>
      <c r="AGI559" s="85"/>
      <c r="AGJ559" s="85"/>
      <c r="AGK559" s="85"/>
      <c r="AGL559" s="85"/>
      <c r="AGM559" s="85"/>
      <c r="AGN559" s="85"/>
      <c r="AGO559" s="85"/>
      <c r="AGP559" s="85"/>
      <c r="AGQ559" s="85"/>
      <c r="AGR559" s="85"/>
      <c r="AGS559" s="85"/>
      <c r="AGT559" s="85"/>
      <c r="AGU559" s="85"/>
      <c r="AGV559" s="85"/>
      <c r="AGW559" s="85"/>
      <c r="AGX559" s="85"/>
      <c r="AGY559" s="85"/>
      <c r="AGZ559" s="85"/>
      <c r="AHA559" s="85"/>
      <c r="AHB559" s="85"/>
      <c r="AHC559" s="85"/>
      <c r="AHD559" s="85"/>
      <c r="AHE559" s="85"/>
      <c r="AHF559" s="85"/>
      <c r="AHG559" s="85"/>
      <c r="AHH559" s="85"/>
      <c r="AHI559" s="85"/>
      <c r="AHJ559" s="85"/>
      <c r="AHK559" s="85"/>
      <c r="AHL559" s="85"/>
      <c r="AHM559" s="85"/>
      <c r="AHN559" s="85"/>
      <c r="AHO559" s="85"/>
      <c r="AHP559" s="85"/>
      <c r="AHQ559" s="85"/>
      <c r="AHR559" s="85"/>
      <c r="AHS559" s="85"/>
      <c r="AHT559" s="85"/>
      <c r="AHU559" s="85"/>
      <c r="AHV559" s="85"/>
      <c r="AHW559" s="85"/>
      <c r="AHX559" s="85"/>
      <c r="AHY559" s="85"/>
      <c r="AHZ559" s="85"/>
      <c r="AIA559" s="85"/>
      <c r="AIB559" s="85"/>
      <c r="AIC559" s="85"/>
      <c r="AID559" s="85"/>
      <c r="AIE559" s="85"/>
      <c r="AIF559" s="85"/>
      <c r="AIG559" s="85"/>
      <c r="AIH559" s="85"/>
      <c r="AII559" s="85"/>
      <c r="AIJ559" s="85"/>
      <c r="AIK559" s="85"/>
      <c r="AIL559" s="85"/>
      <c r="AIM559" s="85"/>
      <c r="AIN559" s="85"/>
      <c r="AIO559" s="85"/>
      <c r="AIP559" s="85"/>
      <c r="AIQ559" s="85"/>
      <c r="AIR559" s="85"/>
      <c r="AIS559" s="85"/>
      <c r="AIT559" s="85"/>
      <c r="AIU559" s="85"/>
      <c r="AIV559" s="85"/>
      <c r="AIW559" s="85"/>
      <c r="AIX559" s="85"/>
      <c r="AIY559" s="85"/>
      <c r="AIZ559" s="85"/>
      <c r="AJA559" s="85"/>
      <c r="AJB559" s="85"/>
      <c r="AJC559" s="85"/>
      <c r="AJD559" s="85"/>
      <c r="AJE559" s="85"/>
      <c r="AJF559" s="85"/>
      <c r="AJG559" s="85"/>
      <c r="AJH559" s="85"/>
      <c r="AJI559" s="85"/>
      <c r="AJJ559" s="85"/>
      <c r="AJK559" s="85"/>
      <c r="AJL559" s="85"/>
      <c r="AJM559" s="85"/>
      <c r="AJN559" s="85"/>
      <c r="AJO559" s="85"/>
      <c r="AJP559" s="85"/>
      <c r="AJQ559" s="85"/>
      <c r="AJR559" s="85"/>
      <c r="AJS559" s="85"/>
      <c r="AJT559" s="85"/>
      <c r="AJU559" s="85"/>
      <c r="AJV559" s="85"/>
      <c r="AJW559" s="85"/>
      <c r="AJX559" s="85"/>
      <c r="AJY559" s="85"/>
      <c r="AJZ559" s="85"/>
      <c r="AKA559" s="85"/>
      <c r="AKB559" s="85"/>
      <c r="AKC559" s="85"/>
      <c r="AKD559" s="85"/>
      <c r="AKE559" s="85"/>
      <c r="AKF559" s="85"/>
      <c r="AKG559" s="85"/>
      <c r="AKH559" s="85"/>
      <c r="AKI559" s="85"/>
      <c r="AKJ559" s="85"/>
      <c r="AKK559" s="85"/>
      <c r="AKL559" s="85"/>
      <c r="AKM559" s="85"/>
      <c r="AKN559" s="85"/>
      <c r="AKO559" s="85"/>
      <c r="AKP559" s="85"/>
      <c r="AKQ559" s="85"/>
      <c r="AKR559" s="85"/>
      <c r="AKS559" s="85"/>
      <c r="AKT559" s="85"/>
      <c r="AKU559" s="85"/>
      <c r="AKV559" s="85"/>
      <c r="AKW559" s="85"/>
      <c r="AKX559" s="85"/>
      <c r="AKY559" s="85"/>
      <c r="AKZ559" s="85"/>
      <c r="ALA559" s="85"/>
      <c r="ALB559" s="85"/>
      <c r="ALC559" s="85"/>
      <c r="ALD559" s="85"/>
      <c r="ALE559" s="85"/>
      <c r="ALF559" s="85"/>
      <c r="ALG559" s="85"/>
      <c r="ALH559" s="85"/>
      <c r="ALI559" s="85"/>
      <c r="ALJ559" s="85"/>
      <c r="ALK559" s="85"/>
      <c r="ALL559" s="85"/>
      <c r="ALM559" s="85"/>
      <c r="ALN559" s="85"/>
      <c r="ALO559" s="85"/>
      <c r="ALP559" s="85"/>
      <c r="ALQ559" s="85"/>
      <c r="ALR559" s="85"/>
      <c r="ALS559" s="85"/>
      <c r="ALT559" s="85"/>
      <c r="ALU559" s="85"/>
      <c r="ALV559" s="85"/>
      <c r="ALW559" s="85"/>
      <c r="ALX559" s="85"/>
      <c r="ALY559" s="85"/>
      <c r="ALZ559" s="85"/>
      <c r="AMA559" s="85"/>
      <c r="AMB559" s="85"/>
      <c r="AMC559" s="85"/>
      <c r="AMD559" s="85"/>
      <c r="AME559" s="85"/>
      <c r="AMF559" s="85"/>
      <c r="AMG559" s="85"/>
      <c r="AMH559" s="85"/>
      <c r="AMI559" s="85"/>
      <c r="AMJ559" s="85"/>
      <c r="AMK559" s="85"/>
      <c r="AML559" s="85"/>
    </row>
    <row r="560" spans="1:1026" s="89" customFormat="1" ht="60.6" customHeight="1">
      <c r="A560" s="118"/>
      <c r="B560" s="119"/>
      <c r="C560" s="119"/>
      <c r="D560" s="119"/>
      <c r="E560" s="119"/>
      <c r="F560" s="119"/>
      <c r="G560" s="119"/>
      <c r="H560" s="5" t="s">
        <v>1286</v>
      </c>
      <c r="I560" s="5" t="s">
        <v>73</v>
      </c>
      <c r="J560" s="83" t="s">
        <v>1287</v>
      </c>
      <c r="K560" s="5">
        <v>500000</v>
      </c>
      <c r="L560" s="83" t="s">
        <v>1288</v>
      </c>
      <c r="M560" s="121"/>
      <c r="N560" s="119"/>
      <c r="O560" s="119"/>
      <c r="P560" s="119"/>
      <c r="Q560" s="119"/>
      <c r="R560" s="119"/>
      <c r="S560" s="84"/>
      <c r="T560" s="88"/>
      <c r="U560" s="85"/>
      <c r="V560" s="85"/>
      <c r="W560" s="85"/>
      <c r="X560" s="85"/>
      <c r="Y560" s="85"/>
      <c r="Z560" s="85"/>
      <c r="AA560" s="85"/>
      <c r="AB560" s="85"/>
      <c r="AC560" s="85"/>
      <c r="AD560" s="85"/>
      <c r="AE560" s="85"/>
      <c r="AF560" s="85"/>
      <c r="AG560" s="85"/>
      <c r="AH560" s="85"/>
      <c r="AI560" s="85"/>
      <c r="AJ560" s="85"/>
      <c r="AK560" s="85"/>
      <c r="AL560" s="85"/>
      <c r="AM560" s="85"/>
      <c r="AN560" s="85"/>
      <c r="AO560" s="85"/>
      <c r="AP560" s="85"/>
      <c r="AQ560" s="85"/>
      <c r="AR560" s="85"/>
      <c r="AS560" s="85"/>
      <c r="AT560" s="85"/>
      <c r="AU560" s="85"/>
      <c r="AV560" s="85"/>
      <c r="AW560" s="85"/>
      <c r="AX560" s="85"/>
      <c r="AY560" s="85"/>
      <c r="AZ560" s="85"/>
      <c r="BA560" s="85"/>
      <c r="BB560" s="85"/>
      <c r="BC560" s="85"/>
      <c r="BD560" s="85"/>
      <c r="BE560" s="85"/>
      <c r="BF560" s="85"/>
      <c r="BG560" s="85"/>
      <c r="BH560" s="85"/>
      <c r="BI560" s="85"/>
      <c r="BJ560" s="85"/>
      <c r="BK560" s="85"/>
      <c r="BL560" s="85"/>
      <c r="BM560" s="85"/>
      <c r="BN560" s="85"/>
      <c r="BO560" s="85"/>
      <c r="BP560" s="85"/>
      <c r="BQ560" s="85"/>
      <c r="BR560" s="85"/>
      <c r="BS560" s="85"/>
      <c r="BT560" s="85"/>
      <c r="BU560" s="85"/>
      <c r="BV560" s="85"/>
      <c r="BW560" s="85"/>
      <c r="BX560" s="85"/>
      <c r="BY560" s="85"/>
      <c r="BZ560" s="85"/>
      <c r="CA560" s="85"/>
      <c r="CB560" s="85"/>
      <c r="CC560" s="85"/>
      <c r="CD560" s="85"/>
      <c r="CE560" s="85"/>
      <c r="CF560" s="85"/>
      <c r="CG560" s="85"/>
      <c r="CH560" s="85"/>
      <c r="CI560" s="85"/>
      <c r="CJ560" s="85"/>
      <c r="CK560" s="85"/>
      <c r="CL560" s="85"/>
      <c r="CM560" s="85"/>
      <c r="CN560" s="85"/>
      <c r="CO560" s="85"/>
      <c r="CP560" s="85"/>
      <c r="CQ560" s="85"/>
      <c r="CR560" s="85"/>
      <c r="CS560" s="85"/>
      <c r="CT560" s="85"/>
      <c r="CU560" s="85"/>
      <c r="CV560" s="85"/>
      <c r="CW560" s="85"/>
      <c r="CX560" s="85"/>
      <c r="CY560" s="85"/>
      <c r="CZ560" s="85"/>
      <c r="DA560" s="85"/>
      <c r="DB560" s="85"/>
      <c r="DC560" s="85"/>
      <c r="DD560" s="85"/>
      <c r="DE560" s="85"/>
      <c r="DF560" s="85"/>
      <c r="DG560" s="85"/>
      <c r="DH560" s="85"/>
      <c r="DI560" s="85"/>
      <c r="DJ560" s="85"/>
      <c r="DK560" s="85"/>
      <c r="DL560" s="85"/>
      <c r="DM560" s="85"/>
      <c r="DN560" s="85"/>
      <c r="DO560" s="85"/>
      <c r="DP560" s="85"/>
      <c r="DQ560" s="85"/>
      <c r="DR560" s="85"/>
      <c r="DS560" s="85"/>
      <c r="DT560" s="85"/>
      <c r="DU560" s="85"/>
      <c r="DV560" s="85"/>
      <c r="DW560" s="85"/>
      <c r="DX560" s="85"/>
      <c r="DY560" s="85"/>
      <c r="DZ560" s="85"/>
      <c r="EA560" s="85"/>
      <c r="EB560" s="85"/>
      <c r="EC560" s="85"/>
      <c r="ED560" s="85"/>
      <c r="EE560" s="85"/>
      <c r="EF560" s="85"/>
      <c r="EG560" s="85"/>
      <c r="EH560" s="85"/>
      <c r="EI560" s="85"/>
      <c r="EJ560" s="85"/>
      <c r="EK560" s="85"/>
      <c r="EL560" s="85"/>
      <c r="EM560" s="85"/>
      <c r="EN560" s="85"/>
      <c r="EO560" s="85"/>
      <c r="EP560" s="85"/>
      <c r="EQ560" s="85"/>
      <c r="ER560" s="85"/>
      <c r="ES560" s="85"/>
      <c r="ET560" s="85"/>
      <c r="EU560" s="85"/>
      <c r="EV560" s="85"/>
      <c r="EW560" s="85"/>
      <c r="EX560" s="85"/>
      <c r="EY560" s="85"/>
      <c r="EZ560" s="85"/>
      <c r="FA560" s="85"/>
      <c r="FB560" s="85"/>
      <c r="FC560" s="85"/>
      <c r="FD560" s="85"/>
      <c r="FE560" s="85"/>
      <c r="FF560" s="85"/>
      <c r="FG560" s="85"/>
      <c r="FH560" s="85"/>
      <c r="FI560" s="85"/>
      <c r="FJ560" s="85"/>
      <c r="FK560" s="85"/>
      <c r="FL560" s="85"/>
      <c r="FM560" s="85"/>
      <c r="FN560" s="85"/>
      <c r="FO560" s="85"/>
      <c r="FP560" s="85"/>
      <c r="FQ560" s="85"/>
      <c r="FR560" s="85"/>
      <c r="FS560" s="85"/>
      <c r="FT560" s="85"/>
      <c r="FU560" s="85"/>
      <c r="FV560" s="85"/>
      <c r="FW560" s="85"/>
      <c r="FX560" s="85"/>
      <c r="FY560" s="85"/>
      <c r="FZ560" s="85"/>
      <c r="GA560" s="85"/>
      <c r="GB560" s="85"/>
      <c r="GC560" s="85"/>
      <c r="GD560" s="85"/>
      <c r="GE560" s="85"/>
      <c r="GF560" s="85"/>
      <c r="GG560" s="85"/>
      <c r="GH560" s="85"/>
      <c r="GI560" s="85"/>
      <c r="GJ560" s="85"/>
      <c r="GK560" s="85"/>
      <c r="GL560" s="85"/>
      <c r="GM560" s="85"/>
      <c r="GN560" s="85"/>
      <c r="GO560" s="85"/>
      <c r="GP560" s="85"/>
      <c r="GQ560" s="85"/>
      <c r="GR560" s="85"/>
      <c r="GS560" s="85"/>
      <c r="GT560" s="85"/>
      <c r="GU560" s="85"/>
      <c r="GV560" s="85"/>
      <c r="GW560" s="85"/>
      <c r="GX560" s="85"/>
      <c r="GY560" s="85"/>
      <c r="GZ560" s="85"/>
      <c r="HA560" s="85"/>
      <c r="HB560" s="85"/>
      <c r="HC560" s="85"/>
      <c r="HD560" s="85"/>
      <c r="HE560" s="85"/>
      <c r="HF560" s="85"/>
      <c r="HG560" s="85"/>
      <c r="HH560" s="85"/>
      <c r="HI560" s="85"/>
      <c r="HJ560" s="85"/>
      <c r="HK560" s="85"/>
      <c r="HL560" s="85"/>
      <c r="HM560" s="85"/>
      <c r="HN560" s="85"/>
      <c r="HO560" s="85"/>
      <c r="HP560" s="85"/>
      <c r="HQ560" s="85"/>
      <c r="HR560" s="85"/>
      <c r="HS560" s="85"/>
      <c r="HT560" s="85"/>
      <c r="HU560" s="85"/>
      <c r="HV560" s="85"/>
      <c r="HW560" s="85"/>
      <c r="HX560" s="85"/>
      <c r="HY560" s="85"/>
      <c r="HZ560" s="85"/>
      <c r="IA560" s="85"/>
      <c r="IB560" s="85"/>
      <c r="IC560" s="85"/>
      <c r="ID560" s="85"/>
      <c r="IE560" s="85"/>
      <c r="IF560" s="85"/>
      <c r="IG560" s="85"/>
      <c r="IH560" s="85"/>
      <c r="II560" s="85"/>
      <c r="IJ560" s="85"/>
      <c r="IK560" s="85"/>
      <c r="IL560" s="85"/>
      <c r="IM560" s="85"/>
      <c r="IN560" s="85"/>
      <c r="IO560" s="85"/>
      <c r="IP560" s="85"/>
      <c r="IQ560" s="85"/>
      <c r="IR560" s="85"/>
      <c r="IS560" s="85"/>
      <c r="IT560" s="85"/>
      <c r="IU560" s="85"/>
      <c r="IV560" s="85"/>
      <c r="IW560" s="85"/>
      <c r="IX560" s="85"/>
      <c r="IY560" s="85"/>
      <c r="IZ560" s="85"/>
      <c r="JA560" s="85"/>
      <c r="JB560" s="85"/>
      <c r="JC560" s="85"/>
      <c r="JD560" s="85"/>
      <c r="JE560" s="85"/>
      <c r="JF560" s="85"/>
      <c r="JG560" s="85"/>
      <c r="JH560" s="85"/>
      <c r="JI560" s="85"/>
      <c r="JJ560" s="85"/>
      <c r="JK560" s="85"/>
      <c r="JL560" s="85"/>
      <c r="JM560" s="85"/>
      <c r="JN560" s="85"/>
      <c r="JO560" s="85"/>
      <c r="JP560" s="85"/>
      <c r="JQ560" s="85"/>
      <c r="JR560" s="85"/>
      <c r="JS560" s="85"/>
      <c r="JT560" s="85"/>
      <c r="JU560" s="85"/>
      <c r="JV560" s="85"/>
      <c r="JW560" s="85"/>
      <c r="JX560" s="85"/>
      <c r="JY560" s="85"/>
      <c r="JZ560" s="85"/>
      <c r="KA560" s="85"/>
      <c r="KB560" s="85"/>
      <c r="KC560" s="85"/>
      <c r="KD560" s="85"/>
      <c r="KE560" s="85"/>
      <c r="KF560" s="85"/>
      <c r="KG560" s="85"/>
      <c r="KH560" s="85"/>
      <c r="KI560" s="85"/>
      <c r="KJ560" s="85"/>
      <c r="KK560" s="85"/>
      <c r="KL560" s="85"/>
      <c r="KM560" s="85"/>
      <c r="KN560" s="85"/>
      <c r="KO560" s="85"/>
      <c r="KP560" s="85"/>
      <c r="KQ560" s="85"/>
      <c r="KR560" s="85"/>
      <c r="KS560" s="85"/>
      <c r="KT560" s="85"/>
      <c r="KU560" s="85"/>
      <c r="KV560" s="85"/>
      <c r="KW560" s="85"/>
      <c r="KX560" s="85"/>
      <c r="KY560" s="85"/>
      <c r="KZ560" s="85"/>
      <c r="LA560" s="85"/>
      <c r="LB560" s="85"/>
      <c r="LC560" s="85"/>
      <c r="LD560" s="85"/>
      <c r="LE560" s="85"/>
      <c r="LF560" s="85"/>
      <c r="LG560" s="85"/>
      <c r="LH560" s="85"/>
      <c r="LI560" s="85"/>
      <c r="LJ560" s="85"/>
      <c r="LK560" s="85"/>
      <c r="LL560" s="85"/>
      <c r="LM560" s="85"/>
      <c r="LN560" s="85"/>
      <c r="LO560" s="85"/>
      <c r="LP560" s="85"/>
      <c r="LQ560" s="85"/>
      <c r="LR560" s="85"/>
      <c r="LS560" s="85"/>
      <c r="LT560" s="85"/>
      <c r="LU560" s="85"/>
      <c r="LV560" s="85"/>
      <c r="LW560" s="85"/>
      <c r="LX560" s="85"/>
      <c r="LY560" s="85"/>
      <c r="LZ560" s="85"/>
      <c r="MA560" s="85"/>
      <c r="MB560" s="85"/>
      <c r="MC560" s="85"/>
      <c r="MD560" s="85"/>
      <c r="ME560" s="85"/>
      <c r="MF560" s="85"/>
      <c r="MG560" s="85"/>
      <c r="MH560" s="85"/>
      <c r="MI560" s="85"/>
      <c r="MJ560" s="85"/>
      <c r="MK560" s="85"/>
      <c r="ML560" s="85"/>
      <c r="MM560" s="85"/>
      <c r="MN560" s="85"/>
      <c r="MO560" s="85"/>
      <c r="MP560" s="85"/>
      <c r="MQ560" s="85"/>
      <c r="MR560" s="85"/>
      <c r="MS560" s="85"/>
      <c r="MT560" s="85"/>
      <c r="MU560" s="85"/>
      <c r="MV560" s="85"/>
      <c r="MW560" s="85"/>
      <c r="MX560" s="85"/>
      <c r="MY560" s="85"/>
      <c r="MZ560" s="85"/>
      <c r="NA560" s="85"/>
      <c r="NB560" s="85"/>
      <c r="NC560" s="85"/>
      <c r="ND560" s="85"/>
      <c r="NE560" s="85"/>
      <c r="NF560" s="85"/>
      <c r="NG560" s="85"/>
      <c r="NH560" s="85"/>
      <c r="NI560" s="85"/>
      <c r="NJ560" s="85"/>
      <c r="NK560" s="85"/>
      <c r="NL560" s="85"/>
      <c r="NM560" s="85"/>
      <c r="NN560" s="85"/>
      <c r="NO560" s="85"/>
      <c r="NP560" s="85"/>
      <c r="NQ560" s="85"/>
      <c r="NR560" s="85"/>
      <c r="NS560" s="85"/>
      <c r="NT560" s="85"/>
      <c r="NU560" s="85"/>
      <c r="NV560" s="85"/>
      <c r="NW560" s="85"/>
      <c r="NX560" s="85"/>
      <c r="NY560" s="85"/>
      <c r="NZ560" s="85"/>
      <c r="OA560" s="85"/>
      <c r="OB560" s="85"/>
      <c r="OC560" s="85"/>
      <c r="OD560" s="85"/>
      <c r="OE560" s="85"/>
      <c r="OF560" s="85"/>
      <c r="OG560" s="85"/>
      <c r="OH560" s="85"/>
      <c r="OI560" s="85"/>
      <c r="OJ560" s="85"/>
      <c r="OK560" s="85"/>
      <c r="OL560" s="85"/>
      <c r="OM560" s="85"/>
      <c r="ON560" s="85"/>
      <c r="OO560" s="85"/>
      <c r="OP560" s="85"/>
      <c r="OQ560" s="85"/>
      <c r="OR560" s="85"/>
      <c r="OS560" s="85"/>
      <c r="OT560" s="85"/>
      <c r="OU560" s="85"/>
      <c r="OV560" s="85"/>
      <c r="OW560" s="85"/>
      <c r="OX560" s="85"/>
      <c r="OY560" s="85"/>
      <c r="OZ560" s="85"/>
      <c r="PA560" s="85"/>
      <c r="PB560" s="85"/>
      <c r="PC560" s="85"/>
      <c r="PD560" s="85"/>
      <c r="PE560" s="85"/>
      <c r="PF560" s="85"/>
      <c r="PG560" s="85"/>
      <c r="PH560" s="85"/>
      <c r="PI560" s="85"/>
      <c r="PJ560" s="85"/>
      <c r="PK560" s="85"/>
      <c r="PL560" s="85"/>
      <c r="PM560" s="85"/>
      <c r="PN560" s="85"/>
      <c r="PO560" s="85"/>
      <c r="PP560" s="85"/>
      <c r="PQ560" s="85"/>
      <c r="PR560" s="85"/>
      <c r="PS560" s="85"/>
      <c r="PT560" s="85"/>
      <c r="PU560" s="85"/>
      <c r="PV560" s="85"/>
      <c r="PW560" s="85"/>
      <c r="PX560" s="85"/>
      <c r="PY560" s="85"/>
      <c r="PZ560" s="85"/>
      <c r="QA560" s="85"/>
      <c r="QB560" s="85"/>
      <c r="QC560" s="85"/>
      <c r="QD560" s="85"/>
      <c r="QE560" s="85"/>
      <c r="QF560" s="85"/>
      <c r="QG560" s="85"/>
      <c r="QH560" s="85"/>
      <c r="QI560" s="85"/>
      <c r="QJ560" s="85"/>
      <c r="QK560" s="85"/>
      <c r="QL560" s="85"/>
      <c r="QM560" s="85"/>
      <c r="QN560" s="85"/>
      <c r="QO560" s="85"/>
      <c r="QP560" s="85"/>
      <c r="QQ560" s="85"/>
      <c r="QR560" s="85"/>
      <c r="QS560" s="85"/>
      <c r="QT560" s="85"/>
      <c r="QU560" s="85"/>
      <c r="QV560" s="85"/>
      <c r="QW560" s="85"/>
      <c r="QX560" s="85"/>
      <c r="QY560" s="85"/>
      <c r="QZ560" s="85"/>
      <c r="RA560" s="85"/>
      <c r="RB560" s="85"/>
      <c r="RC560" s="85"/>
      <c r="RD560" s="85"/>
      <c r="RE560" s="85"/>
      <c r="RF560" s="85"/>
      <c r="RG560" s="85"/>
      <c r="RH560" s="85"/>
      <c r="RI560" s="85"/>
      <c r="RJ560" s="85"/>
      <c r="RK560" s="85"/>
      <c r="RL560" s="85"/>
      <c r="RM560" s="85"/>
      <c r="RN560" s="85"/>
      <c r="RO560" s="85"/>
      <c r="RP560" s="85"/>
      <c r="RQ560" s="85"/>
      <c r="RR560" s="85"/>
      <c r="RS560" s="85"/>
      <c r="RT560" s="85"/>
      <c r="RU560" s="85"/>
      <c r="RV560" s="85"/>
      <c r="RW560" s="85"/>
      <c r="RX560" s="85"/>
      <c r="RY560" s="85"/>
      <c r="RZ560" s="85"/>
      <c r="SA560" s="85"/>
      <c r="SB560" s="85"/>
      <c r="SC560" s="85"/>
      <c r="SD560" s="85"/>
      <c r="SE560" s="85"/>
      <c r="SF560" s="85"/>
      <c r="SG560" s="85"/>
      <c r="SH560" s="85"/>
      <c r="SI560" s="85"/>
      <c r="SJ560" s="85"/>
      <c r="SK560" s="85"/>
      <c r="SL560" s="85"/>
      <c r="SM560" s="85"/>
      <c r="SN560" s="85"/>
      <c r="SO560" s="85"/>
      <c r="SP560" s="85"/>
      <c r="SQ560" s="85"/>
      <c r="SR560" s="85"/>
      <c r="SS560" s="85"/>
      <c r="ST560" s="85"/>
      <c r="SU560" s="85"/>
      <c r="SV560" s="85"/>
      <c r="SW560" s="85"/>
      <c r="SX560" s="85"/>
      <c r="SY560" s="85"/>
      <c r="SZ560" s="85"/>
      <c r="TA560" s="85"/>
      <c r="TB560" s="85"/>
      <c r="TC560" s="85"/>
      <c r="TD560" s="85"/>
      <c r="TE560" s="85"/>
      <c r="TF560" s="85"/>
      <c r="TG560" s="85"/>
      <c r="TH560" s="85"/>
      <c r="TI560" s="85"/>
      <c r="TJ560" s="85"/>
      <c r="TK560" s="85"/>
      <c r="TL560" s="85"/>
      <c r="TM560" s="85"/>
      <c r="TN560" s="85"/>
      <c r="TO560" s="85"/>
      <c r="TP560" s="85"/>
      <c r="TQ560" s="85"/>
      <c r="TR560" s="85"/>
      <c r="TS560" s="85"/>
      <c r="TT560" s="85"/>
      <c r="TU560" s="85"/>
      <c r="TV560" s="85"/>
      <c r="TW560" s="85"/>
      <c r="TX560" s="85"/>
      <c r="TY560" s="85"/>
      <c r="TZ560" s="85"/>
      <c r="UA560" s="85"/>
      <c r="UB560" s="85"/>
      <c r="UC560" s="85"/>
      <c r="UD560" s="85"/>
      <c r="UE560" s="85"/>
      <c r="UF560" s="85"/>
      <c r="UG560" s="85"/>
      <c r="UH560" s="85"/>
      <c r="UI560" s="85"/>
      <c r="UJ560" s="85"/>
      <c r="UK560" s="85"/>
      <c r="UL560" s="85"/>
      <c r="UM560" s="85"/>
      <c r="UN560" s="85"/>
      <c r="UO560" s="85"/>
      <c r="UP560" s="85"/>
      <c r="UQ560" s="85"/>
      <c r="UR560" s="85"/>
      <c r="US560" s="85"/>
      <c r="UT560" s="85"/>
      <c r="UU560" s="85"/>
      <c r="UV560" s="85"/>
      <c r="UW560" s="85"/>
      <c r="UX560" s="85"/>
      <c r="UY560" s="85"/>
      <c r="UZ560" s="85"/>
      <c r="VA560" s="85"/>
      <c r="VB560" s="85"/>
      <c r="VC560" s="85"/>
      <c r="VD560" s="85"/>
      <c r="VE560" s="85"/>
      <c r="VF560" s="85"/>
      <c r="VG560" s="85"/>
      <c r="VH560" s="85"/>
      <c r="VI560" s="85"/>
      <c r="VJ560" s="85"/>
      <c r="VK560" s="85"/>
      <c r="VL560" s="85"/>
      <c r="VM560" s="85"/>
      <c r="VN560" s="85"/>
      <c r="VO560" s="85"/>
      <c r="VP560" s="85"/>
      <c r="VQ560" s="85"/>
      <c r="VR560" s="85"/>
      <c r="VS560" s="85"/>
      <c r="VT560" s="85"/>
      <c r="VU560" s="85"/>
      <c r="VV560" s="85"/>
      <c r="VW560" s="85"/>
      <c r="VX560" s="85"/>
      <c r="VY560" s="85"/>
      <c r="VZ560" s="85"/>
      <c r="WA560" s="85"/>
      <c r="WB560" s="85"/>
      <c r="WC560" s="85"/>
      <c r="WD560" s="85"/>
      <c r="WE560" s="85"/>
      <c r="WF560" s="85"/>
      <c r="WG560" s="85"/>
      <c r="WH560" s="85"/>
      <c r="WI560" s="85"/>
      <c r="WJ560" s="85"/>
      <c r="WK560" s="85"/>
      <c r="WL560" s="85"/>
      <c r="WM560" s="85"/>
      <c r="WN560" s="85"/>
      <c r="WO560" s="85"/>
      <c r="WP560" s="85"/>
      <c r="WQ560" s="85"/>
      <c r="WR560" s="85"/>
      <c r="WS560" s="85"/>
      <c r="WT560" s="85"/>
      <c r="WU560" s="85"/>
      <c r="WV560" s="85"/>
      <c r="WW560" s="85"/>
      <c r="WX560" s="85"/>
      <c r="WY560" s="85"/>
      <c r="WZ560" s="85"/>
      <c r="XA560" s="85"/>
      <c r="XB560" s="85"/>
      <c r="XC560" s="85"/>
      <c r="XD560" s="85"/>
      <c r="XE560" s="85"/>
      <c r="XF560" s="85"/>
      <c r="XG560" s="85"/>
      <c r="XH560" s="85"/>
      <c r="XI560" s="85"/>
      <c r="XJ560" s="85"/>
      <c r="XK560" s="85"/>
      <c r="XL560" s="85"/>
      <c r="XM560" s="85"/>
      <c r="XN560" s="85"/>
      <c r="XO560" s="85"/>
      <c r="XP560" s="85"/>
      <c r="XQ560" s="85"/>
      <c r="XR560" s="85"/>
      <c r="XS560" s="85"/>
      <c r="XT560" s="85"/>
      <c r="XU560" s="85"/>
      <c r="XV560" s="85"/>
      <c r="XW560" s="85"/>
      <c r="XX560" s="85"/>
      <c r="XY560" s="85"/>
      <c r="XZ560" s="85"/>
      <c r="YA560" s="85"/>
      <c r="YB560" s="85"/>
      <c r="YC560" s="85"/>
      <c r="YD560" s="85"/>
      <c r="YE560" s="85"/>
      <c r="YF560" s="85"/>
      <c r="YG560" s="85"/>
      <c r="YH560" s="85"/>
      <c r="YI560" s="85"/>
      <c r="YJ560" s="85"/>
      <c r="YK560" s="85"/>
      <c r="YL560" s="85"/>
      <c r="YM560" s="85"/>
      <c r="YN560" s="85"/>
      <c r="YO560" s="85"/>
      <c r="YP560" s="85"/>
      <c r="YQ560" s="85"/>
      <c r="YR560" s="85"/>
      <c r="YS560" s="85"/>
      <c r="YT560" s="85"/>
      <c r="YU560" s="85"/>
      <c r="YV560" s="85"/>
      <c r="YW560" s="85"/>
      <c r="YX560" s="85"/>
      <c r="YY560" s="85"/>
      <c r="YZ560" s="85"/>
      <c r="ZA560" s="85"/>
      <c r="ZB560" s="85"/>
      <c r="ZC560" s="85"/>
      <c r="ZD560" s="85"/>
      <c r="ZE560" s="85"/>
      <c r="ZF560" s="85"/>
      <c r="ZG560" s="85"/>
      <c r="ZH560" s="85"/>
      <c r="ZI560" s="85"/>
      <c r="ZJ560" s="85"/>
      <c r="ZK560" s="85"/>
      <c r="ZL560" s="85"/>
      <c r="ZM560" s="85"/>
      <c r="ZN560" s="85"/>
      <c r="ZO560" s="85"/>
      <c r="ZP560" s="85"/>
      <c r="ZQ560" s="85"/>
      <c r="ZR560" s="85"/>
      <c r="ZS560" s="85"/>
      <c r="ZT560" s="85"/>
      <c r="ZU560" s="85"/>
      <c r="ZV560" s="85"/>
      <c r="ZW560" s="85"/>
      <c r="ZX560" s="85"/>
      <c r="ZY560" s="85"/>
      <c r="ZZ560" s="85"/>
      <c r="AAA560" s="85"/>
      <c r="AAB560" s="85"/>
      <c r="AAC560" s="85"/>
      <c r="AAD560" s="85"/>
      <c r="AAE560" s="85"/>
      <c r="AAF560" s="85"/>
      <c r="AAG560" s="85"/>
      <c r="AAH560" s="85"/>
      <c r="AAI560" s="85"/>
      <c r="AAJ560" s="85"/>
      <c r="AAK560" s="85"/>
      <c r="AAL560" s="85"/>
      <c r="AAM560" s="85"/>
      <c r="AAN560" s="85"/>
      <c r="AAO560" s="85"/>
      <c r="AAP560" s="85"/>
      <c r="AAQ560" s="85"/>
      <c r="AAR560" s="85"/>
      <c r="AAS560" s="85"/>
      <c r="AAT560" s="85"/>
      <c r="AAU560" s="85"/>
      <c r="AAV560" s="85"/>
      <c r="AAW560" s="85"/>
      <c r="AAX560" s="85"/>
      <c r="AAY560" s="85"/>
      <c r="AAZ560" s="85"/>
      <c r="ABA560" s="85"/>
      <c r="ABB560" s="85"/>
      <c r="ABC560" s="85"/>
      <c r="ABD560" s="85"/>
      <c r="ABE560" s="85"/>
      <c r="ABF560" s="85"/>
      <c r="ABG560" s="85"/>
      <c r="ABH560" s="85"/>
      <c r="ABI560" s="85"/>
      <c r="ABJ560" s="85"/>
      <c r="ABK560" s="85"/>
      <c r="ABL560" s="85"/>
      <c r="ABM560" s="85"/>
      <c r="ABN560" s="85"/>
      <c r="ABO560" s="85"/>
      <c r="ABP560" s="85"/>
      <c r="ABQ560" s="85"/>
      <c r="ABR560" s="85"/>
      <c r="ABS560" s="85"/>
      <c r="ABT560" s="85"/>
      <c r="ABU560" s="85"/>
      <c r="ABV560" s="85"/>
      <c r="ABW560" s="85"/>
      <c r="ABX560" s="85"/>
      <c r="ABY560" s="85"/>
      <c r="ABZ560" s="85"/>
      <c r="ACA560" s="85"/>
      <c r="ACB560" s="85"/>
      <c r="ACC560" s="85"/>
      <c r="ACD560" s="85"/>
      <c r="ACE560" s="85"/>
      <c r="ACF560" s="85"/>
      <c r="ACG560" s="85"/>
      <c r="ACH560" s="85"/>
      <c r="ACI560" s="85"/>
      <c r="ACJ560" s="85"/>
      <c r="ACK560" s="85"/>
      <c r="ACL560" s="85"/>
      <c r="ACM560" s="85"/>
      <c r="ACN560" s="85"/>
      <c r="ACO560" s="85"/>
      <c r="ACP560" s="85"/>
      <c r="ACQ560" s="85"/>
      <c r="ACR560" s="85"/>
      <c r="ACS560" s="85"/>
      <c r="ACT560" s="85"/>
      <c r="ACU560" s="85"/>
      <c r="ACV560" s="85"/>
      <c r="ACW560" s="85"/>
      <c r="ACX560" s="85"/>
      <c r="ACY560" s="85"/>
      <c r="ACZ560" s="85"/>
      <c r="ADA560" s="85"/>
      <c r="ADB560" s="85"/>
      <c r="ADC560" s="85"/>
      <c r="ADD560" s="85"/>
      <c r="ADE560" s="85"/>
      <c r="ADF560" s="85"/>
      <c r="ADG560" s="85"/>
      <c r="ADH560" s="85"/>
      <c r="ADI560" s="85"/>
      <c r="ADJ560" s="85"/>
      <c r="ADK560" s="85"/>
      <c r="ADL560" s="85"/>
      <c r="ADM560" s="85"/>
      <c r="ADN560" s="85"/>
      <c r="ADO560" s="85"/>
      <c r="ADP560" s="85"/>
      <c r="ADQ560" s="85"/>
      <c r="ADR560" s="85"/>
      <c r="ADS560" s="85"/>
      <c r="ADT560" s="85"/>
      <c r="ADU560" s="85"/>
      <c r="ADV560" s="85"/>
      <c r="ADW560" s="85"/>
      <c r="ADX560" s="85"/>
      <c r="ADY560" s="85"/>
      <c r="ADZ560" s="85"/>
      <c r="AEA560" s="85"/>
      <c r="AEB560" s="85"/>
      <c r="AEC560" s="85"/>
      <c r="AED560" s="85"/>
      <c r="AEE560" s="85"/>
      <c r="AEF560" s="85"/>
      <c r="AEG560" s="85"/>
      <c r="AEH560" s="85"/>
      <c r="AEI560" s="85"/>
      <c r="AEJ560" s="85"/>
      <c r="AEK560" s="85"/>
      <c r="AEL560" s="85"/>
      <c r="AEM560" s="85"/>
      <c r="AEN560" s="85"/>
      <c r="AEO560" s="85"/>
      <c r="AEP560" s="85"/>
      <c r="AEQ560" s="85"/>
      <c r="AER560" s="85"/>
      <c r="AES560" s="85"/>
      <c r="AET560" s="85"/>
      <c r="AEU560" s="85"/>
      <c r="AEV560" s="85"/>
      <c r="AEW560" s="85"/>
      <c r="AEX560" s="85"/>
      <c r="AEY560" s="85"/>
      <c r="AEZ560" s="85"/>
      <c r="AFA560" s="85"/>
      <c r="AFB560" s="85"/>
      <c r="AFC560" s="85"/>
      <c r="AFD560" s="85"/>
      <c r="AFE560" s="85"/>
      <c r="AFF560" s="85"/>
      <c r="AFG560" s="85"/>
      <c r="AFH560" s="85"/>
      <c r="AFI560" s="85"/>
      <c r="AFJ560" s="85"/>
      <c r="AFK560" s="85"/>
      <c r="AFL560" s="85"/>
      <c r="AFM560" s="85"/>
      <c r="AFN560" s="85"/>
      <c r="AFO560" s="85"/>
      <c r="AFP560" s="85"/>
      <c r="AFQ560" s="85"/>
      <c r="AFR560" s="85"/>
      <c r="AFS560" s="85"/>
      <c r="AFT560" s="85"/>
      <c r="AFU560" s="85"/>
      <c r="AFV560" s="85"/>
      <c r="AFW560" s="85"/>
      <c r="AFX560" s="85"/>
      <c r="AFY560" s="85"/>
      <c r="AFZ560" s="85"/>
      <c r="AGA560" s="85"/>
      <c r="AGB560" s="85"/>
      <c r="AGC560" s="85"/>
      <c r="AGD560" s="85"/>
      <c r="AGE560" s="85"/>
      <c r="AGF560" s="85"/>
      <c r="AGG560" s="85"/>
      <c r="AGH560" s="85"/>
      <c r="AGI560" s="85"/>
      <c r="AGJ560" s="85"/>
      <c r="AGK560" s="85"/>
      <c r="AGL560" s="85"/>
      <c r="AGM560" s="85"/>
      <c r="AGN560" s="85"/>
      <c r="AGO560" s="85"/>
      <c r="AGP560" s="85"/>
      <c r="AGQ560" s="85"/>
      <c r="AGR560" s="85"/>
      <c r="AGS560" s="85"/>
      <c r="AGT560" s="85"/>
      <c r="AGU560" s="85"/>
      <c r="AGV560" s="85"/>
      <c r="AGW560" s="85"/>
      <c r="AGX560" s="85"/>
      <c r="AGY560" s="85"/>
      <c r="AGZ560" s="85"/>
      <c r="AHA560" s="85"/>
      <c r="AHB560" s="85"/>
      <c r="AHC560" s="85"/>
      <c r="AHD560" s="85"/>
      <c r="AHE560" s="85"/>
      <c r="AHF560" s="85"/>
      <c r="AHG560" s="85"/>
      <c r="AHH560" s="85"/>
      <c r="AHI560" s="85"/>
      <c r="AHJ560" s="85"/>
      <c r="AHK560" s="85"/>
      <c r="AHL560" s="85"/>
      <c r="AHM560" s="85"/>
      <c r="AHN560" s="85"/>
      <c r="AHO560" s="85"/>
      <c r="AHP560" s="85"/>
      <c r="AHQ560" s="85"/>
      <c r="AHR560" s="85"/>
      <c r="AHS560" s="85"/>
      <c r="AHT560" s="85"/>
      <c r="AHU560" s="85"/>
      <c r="AHV560" s="85"/>
      <c r="AHW560" s="85"/>
      <c r="AHX560" s="85"/>
      <c r="AHY560" s="85"/>
      <c r="AHZ560" s="85"/>
      <c r="AIA560" s="85"/>
      <c r="AIB560" s="85"/>
      <c r="AIC560" s="85"/>
      <c r="AID560" s="85"/>
      <c r="AIE560" s="85"/>
      <c r="AIF560" s="85"/>
      <c r="AIG560" s="85"/>
      <c r="AIH560" s="85"/>
      <c r="AII560" s="85"/>
      <c r="AIJ560" s="85"/>
      <c r="AIK560" s="85"/>
      <c r="AIL560" s="85"/>
      <c r="AIM560" s="85"/>
      <c r="AIN560" s="85"/>
      <c r="AIO560" s="85"/>
      <c r="AIP560" s="85"/>
      <c r="AIQ560" s="85"/>
      <c r="AIR560" s="85"/>
      <c r="AIS560" s="85"/>
      <c r="AIT560" s="85"/>
      <c r="AIU560" s="85"/>
      <c r="AIV560" s="85"/>
      <c r="AIW560" s="85"/>
      <c r="AIX560" s="85"/>
      <c r="AIY560" s="85"/>
      <c r="AIZ560" s="85"/>
      <c r="AJA560" s="85"/>
      <c r="AJB560" s="85"/>
      <c r="AJC560" s="85"/>
      <c r="AJD560" s="85"/>
      <c r="AJE560" s="85"/>
      <c r="AJF560" s="85"/>
      <c r="AJG560" s="85"/>
      <c r="AJH560" s="85"/>
      <c r="AJI560" s="85"/>
      <c r="AJJ560" s="85"/>
      <c r="AJK560" s="85"/>
      <c r="AJL560" s="85"/>
      <c r="AJM560" s="85"/>
      <c r="AJN560" s="85"/>
      <c r="AJO560" s="85"/>
      <c r="AJP560" s="85"/>
      <c r="AJQ560" s="85"/>
      <c r="AJR560" s="85"/>
      <c r="AJS560" s="85"/>
      <c r="AJT560" s="85"/>
      <c r="AJU560" s="85"/>
      <c r="AJV560" s="85"/>
      <c r="AJW560" s="85"/>
      <c r="AJX560" s="85"/>
      <c r="AJY560" s="85"/>
      <c r="AJZ560" s="85"/>
      <c r="AKA560" s="85"/>
      <c r="AKB560" s="85"/>
      <c r="AKC560" s="85"/>
      <c r="AKD560" s="85"/>
      <c r="AKE560" s="85"/>
      <c r="AKF560" s="85"/>
      <c r="AKG560" s="85"/>
      <c r="AKH560" s="85"/>
      <c r="AKI560" s="85"/>
      <c r="AKJ560" s="85"/>
      <c r="AKK560" s="85"/>
      <c r="AKL560" s="85"/>
      <c r="AKM560" s="85"/>
      <c r="AKN560" s="85"/>
      <c r="AKO560" s="85"/>
      <c r="AKP560" s="85"/>
      <c r="AKQ560" s="85"/>
      <c r="AKR560" s="85"/>
      <c r="AKS560" s="85"/>
      <c r="AKT560" s="85"/>
      <c r="AKU560" s="85"/>
      <c r="AKV560" s="85"/>
      <c r="AKW560" s="85"/>
      <c r="AKX560" s="85"/>
      <c r="AKY560" s="85"/>
      <c r="AKZ560" s="85"/>
      <c r="ALA560" s="85"/>
      <c r="ALB560" s="85"/>
      <c r="ALC560" s="85"/>
      <c r="ALD560" s="85"/>
      <c r="ALE560" s="85"/>
      <c r="ALF560" s="85"/>
      <c r="ALG560" s="85"/>
      <c r="ALH560" s="85"/>
      <c r="ALI560" s="85"/>
      <c r="ALJ560" s="85"/>
      <c r="ALK560" s="85"/>
      <c r="ALL560" s="85"/>
      <c r="ALM560" s="85"/>
      <c r="ALN560" s="85"/>
      <c r="ALO560" s="85"/>
      <c r="ALP560" s="85"/>
      <c r="ALQ560" s="85"/>
      <c r="ALR560" s="85"/>
      <c r="ALS560" s="85"/>
      <c r="ALT560" s="85"/>
      <c r="ALU560" s="85"/>
      <c r="ALV560" s="85"/>
      <c r="ALW560" s="85"/>
      <c r="ALX560" s="85"/>
      <c r="ALY560" s="85"/>
      <c r="ALZ560" s="85"/>
      <c r="AMA560" s="85"/>
      <c r="AMB560" s="85"/>
      <c r="AMC560" s="85"/>
      <c r="AMD560" s="85"/>
      <c r="AME560" s="85"/>
      <c r="AMF560" s="85"/>
      <c r="AMG560" s="85"/>
      <c r="AMH560" s="85"/>
      <c r="AMI560" s="85"/>
      <c r="AMJ560" s="85"/>
      <c r="AMK560" s="85"/>
      <c r="AML560" s="85"/>
    </row>
    <row r="561" spans="1:1026" s="87" customFormat="1" ht="120">
      <c r="A561" s="82" t="s">
        <v>1289</v>
      </c>
      <c r="B561" s="5" t="s">
        <v>1290</v>
      </c>
      <c r="C561" s="5" t="s">
        <v>1291</v>
      </c>
      <c r="D561" s="5" t="s">
        <v>1292</v>
      </c>
      <c r="E561" s="66">
        <v>46226</v>
      </c>
      <c r="F561" s="66">
        <v>48052</v>
      </c>
      <c r="G561" s="5" t="s">
        <v>677</v>
      </c>
      <c r="H561" s="5" t="s">
        <v>1245</v>
      </c>
      <c r="I561" s="5" t="s">
        <v>27</v>
      </c>
      <c r="J561" s="83" t="s">
        <v>1246</v>
      </c>
      <c r="K561" s="5">
        <v>60</v>
      </c>
      <c r="L561" s="83" t="s">
        <v>1247</v>
      </c>
      <c r="M561" s="83" t="s">
        <v>1247</v>
      </c>
      <c r="N561" s="5" t="s">
        <v>1293</v>
      </c>
      <c r="O561" s="5" t="s">
        <v>1294</v>
      </c>
      <c r="P561" s="5"/>
      <c r="Q561" s="5" t="s">
        <v>1295</v>
      </c>
      <c r="R561" s="5" t="s">
        <v>221</v>
      </c>
      <c r="S561" s="84"/>
      <c r="T561" s="5"/>
      <c r="U561" s="85"/>
      <c r="V561" s="85"/>
      <c r="W561" s="85"/>
      <c r="X561" s="85"/>
      <c r="Y561" s="85"/>
      <c r="Z561" s="85"/>
      <c r="AA561" s="85"/>
      <c r="AB561" s="85"/>
      <c r="AC561" s="85"/>
      <c r="AD561" s="85"/>
      <c r="AE561" s="85"/>
      <c r="AF561" s="85"/>
      <c r="AG561" s="85"/>
      <c r="AH561" s="85"/>
      <c r="AI561" s="85"/>
      <c r="AJ561" s="85"/>
      <c r="AK561" s="85"/>
      <c r="AL561" s="85"/>
      <c r="AM561" s="85"/>
      <c r="AN561" s="85"/>
      <c r="AO561" s="85"/>
      <c r="AP561" s="85"/>
      <c r="AQ561" s="85"/>
      <c r="AR561" s="85"/>
      <c r="AS561" s="85"/>
      <c r="AT561" s="85"/>
      <c r="AU561" s="85"/>
      <c r="AV561" s="85"/>
      <c r="AW561" s="85"/>
      <c r="AX561" s="85"/>
      <c r="AY561" s="85"/>
      <c r="AZ561" s="85"/>
      <c r="BA561" s="85"/>
      <c r="BB561" s="85"/>
      <c r="BC561" s="85"/>
      <c r="BD561" s="85"/>
      <c r="BE561" s="85"/>
      <c r="BF561" s="85"/>
      <c r="BG561" s="85"/>
      <c r="BH561" s="85"/>
      <c r="BI561" s="85"/>
      <c r="BJ561" s="85"/>
      <c r="BK561" s="85"/>
      <c r="BL561" s="85"/>
      <c r="BM561" s="85"/>
      <c r="BN561" s="85"/>
      <c r="BO561" s="85"/>
      <c r="BP561" s="85"/>
      <c r="BQ561" s="85"/>
      <c r="BR561" s="85"/>
      <c r="BS561" s="85"/>
      <c r="BT561" s="85"/>
      <c r="BU561" s="85"/>
      <c r="BV561" s="85"/>
      <c r="BW561" s="85"/>
      <c r="BX561" s="85"/>
      <c r="BY561" s="85"/>
      <c r="BZ561" s="85"/>
      <c r="CA561" s="85"/>
      <c r="CB561" s="85"/>
      <c r="CC561" s="85"/>
      <c r="CD561" s="85"/>
      <c r="CE561" s="85"/>
      <c r="CF561" s="85"/>
      <c r="CG561" s="85"/>
      <c r="CH561" s="85"/>
      <c r="CI561" s="85"/>
      <c r="CJ561" s="85"/>
      <c r="CK561" s="85"/>
      <c r="CL561" s="85"/>
      <c r="CM561" s="85"/>
      <c r="CN561" s="85"/>
      <c r="CO561" s="85"/>
      <c r="CP561" s="85"/>
      <c r="CQ561" s="85"/>
      <c r="CR561" s="85"/>
      <c r="CS561" s="85"/>
      <c r="CT561" s="85"/>
      <c r="CU561" s="85"/>
      <c r="CV561" s="85"/>
      <c r="CW561" s="85"/>
      <c r="CX561" s="85"/>
      <c r="CY561" s="85"/>
      <c r="CZ561" s="85"/>
      <c r="DA561" s="85"/>
      <c r="DB561" s="85"/>
      <c r="DC561" s="85"/>
      <c r="DD561" s="85"/>
      <c r="DE561" s="85"/>
      <c r="DF561" s="85"/>
      <c r="DG561" s="85"/>
      <c r="DH561" s="85"/>
      <c r="DI561" s="85"/>
      <c r="DJ561" s="85"/>
      <c r="DK561" s="85"/>
      <c r="DL561" s="85"/>
      <c r="DM561" s="85"/>
      <c r="DN561" s="85"/>
      <c r="DO561" s="85"/>
      <c r="DP561" s="85"/>
      <c r="DQ561" s="85"/>
      <c r="DR561" s="85"/>
      <c r="DS561" s="85"/>
      <c r="DT561" s="85"/>
      <c r="DU561" s="85"/>
      <c r="DV561" s="85"/>
      <c r="DW561" s="85"/>
      <c r="DX561" s="85"/>
      <c r="DY561" s="85"/>
      <c r="DZ561" s="85"/>
      <c r="EA561" s="85"/>
      <c r="EB561" s="85"/>
      <c r="EC561" s="85"/>
      <c r="ED561" s="85"/>
      <c r="EE561" s="85"/>
      <c r="EF561" s="85"/>
      <c r="EG561" s="85"/>
      <c r="EH561" s="85"/>
      <c r="EI561" s="85"/>
      <c r="EJ561" s="85"/>
      <c r="EK561" s="85"/>
      <c r="EL561" s="85"/>
      <c r="EM561" s="85"/>
      <c r="EN561" s="85"/>
      <c r="EO561" s="85"/>
      <c r="EP561" s="85"/>
      <c r="EQ561" s="85"/>
      <c r="ER561" s="85"/>
      <c r="ES561" s="85"/>
      <c r="ET561" s="85"/>
      <c r="EU561" s="85"/>
      <c r="EV561" s="85"/>
      <c r="EW561" s="85"/>
      <c r="EX561" s="85"/>
      <c r="EY561" s="85"/>
      <c r="EZ561" s="85"/>
      <c r="FA561" s="85"/>
      <c r="FB561" s="85"/>
      <c r="FC561" s="85"/>
      <c r="FD561" s="85"/>
      <c r="FE561" s="85"/>
      <c r="FF561" s="85"/>
      <c r="FG561" s="85"/>
      <c r="FH561" s="85"/>
      <c r="FI561" s="85"/>
      <c r="FJ561" s="85"/>
      <c r="FK561" s="85"/>
      <c r="FL561" s="85"/>
      <c r="FM561" s="85"/>
      <c r="FN561" s="85"/>
      <c r="FO561" s="85"/>
      <c r="FP561" s="85"/>
      <c r="FQ561" s="85"/>
      <c r="FR561" s="85"/>
      <c r="FS561" s="85"/>
      <c r="FT561" s="85"/>
      <c r="FU561" s="85"/>
      <c r="FV561" s="85"/>
      <c r="FW561" s="85"/>
      <c r="FX561" s="85"/>
      <c r="FY561" s="85"/>
      <c r="FZ561" s="85"/>
      <c r="GA561" s="85"/>
      <c r="GB561" s="85"/>
      <c r="GC561" s="85"/>
      <c r="GD561" s="85"/>
      <c r="GE561" s="85"/>
      <c r="GF561" s="85"/>
      <c r="GG561" s="85"/>
      <c r="GH561" s="85"/>
      <c r="GI561" s="85"/>
      <c r="GJ561" s="85"/>
      <c r="GK561" s="85"/>
      <c r="GL561" s="85"/>
      <c r="GM561" s="85"/>
      <c r="GN561" s="85"/>
      <c r="GO561" s="85"/>
      <c r="GP561" s="85"/>
      <c r="GQ561" s="85"/>
      <c r="GR561" s="85"/>
      <c r="GS561" s="85"/>
      <c r="GT561" s="85"/>
      <c r="GU561" s="85"/>
      <c r="GV561" s="85"/>
      <c r="GW561" s="85"/>
      <c r="GX561" s="85"/>
      <c r="GY561" s="85"/>
      <c r="GZ561" s="85"/>
      <c r="HA561" s="85"/>
      <c r="HB561" s="85"/>
      <c r="HC561" s="85"/>
      <c r="HD561" s="85"/>
      <c r="HE561" s="85"/>
      <c r="HF561" s="85"/>
      <c r="HG561" s="85"/>
      <c r="HH561" s="85"/>
      <c r="HI561" s="85"/>
      <c r="HJ561" s="85"/>
      <c r="HK561" s="85"/>
      <c r="HL561" s="85"/>
      <c r="HM561" s="85"/>
      <c r="HN561" s="85"/>
      <c r="HO561" s="85"/>
      <c r="HP561" s="85"/>
      <c r="HQ561" s="85"/>
      <c r="HR561" s="85"/>
      <c r="HS561" s="85"/>
      <c r="HT561" s="85"/>
      <c r="HU561" s="85"/>
      <c r="HV561" s="85"/>
      <c r="HW561" s="85"/>
      <c r="HX561" s="85"/>
      <c r="HY561" s="85"/>
      <c r="HZ561" s="85"/>
      <c r="IA561" s="85"/>
      <c r="IB561" s="85"/>
      <c r="IC561" s="85"/>
      <c r="ID561" s="85"/>
      <c r="IE561" s="85"/>
      <c r="IF561" s="85"/>
      <c r="IG561" s="85"/>
      <c r="IH561" s="85"/>
      <c r="II561" s="85"/>
      <c r="IJ561" s="85"/>
      <c r="IK561" s="85"/>
      <c r="IL561" s="85"/>
      <c r="IM561" s="85"/>
      <c r="IN561" s="85"/>
      <c r="IO561" s="85"/>
      <c r="IP561" s="85"/>
      <c r="IQ561" s="85"/>
      <c r="IR561" s="85"/>
      <c r="IS561" s="85"/>
      <c r="IT561" s="85"/>
      <c r="IU561" s="85"/>
      <c r="IV561" s="85"/>
      <c r="IW561" s="85"/>
      <c r="IX561" s="85"/>
      <c r="IY561" s="85"/>
      <c r="IZ561" s="85"/>
      <c r="JA561" s="85"/>
      <c r="JB561" s="85"/>
      <c r="JC561" s="85"/>
      <c r="JD561" s="85"/>
      <c r="JE561" s="85"/>
      <c r="JF561" s="85"/>
      <c r="JG561" s="85"/>
      <c r="JH561" s="85"/>
      <c r="JI561" s="85"/>
      <c r="JJ561" s="85"/>
      <c r="JK561" s="85"/>
      <c r="JL561" s="85"/>
      <c r="JM561" s="85"/>
      <c r="JN561" s="85"/>
      <c r="JO561" s="85"/>
      <c r="JP561" s="85"/>
      <c r="JQ561" s="85"/>
      <c r="JR561" s="85"/>
      <c r="JS561" s="85"/>
      <c r="JT561" s="85"/>
      <c r="JU561" s="85"/>
      <c r="JV561" s="85"/>
      <c r="JW561" s="85"/>
      <c r="JX561" s="85"/>
      <c r="JY561" s="85"/>
      <c r="JZ561" s="85"/>
      <c r="KA561" s="85"/>
      <c r="KB561" s="85"/>
      <c r="KC561" s="85"/>
      <c r="KD561" s="85"/>
      <c r="KE561" s="85"/>
      <c r="KF561" s="85"/>
      <c r="KG561" s="85"/>
      <c r="KH561" s="85"/>
      <c r="KI561" s="85"/>
      <c r="KJ561" s="85"/>
      <c r="KK561" s="85"/>
      <c r="KL561" s="85"/>
      <c r="KM561" s="85"/>
      <c r="KN561" s="85"/>
      <c r="KO561" s="85"/>
      <c r="KP561" s="85"/>
      <c r="KQ561" s="85"/>
      <c r="KR561" s="85"/>
      <c r="KS561" s="85"/>
      <c r="KT561" s="85"/>
      <c r="KU561" s="85"/>
      <c r="KV561" s="85"/>
      <c r="KW561" s="85"/>
      <c r="KX561" s="85"/>
      <c r="KY561" s="85"/>
      <c r="KZ561" s="85"/>
      <c r="LA561" s="85"/>
      <c r="LB561" s="85"/>
      <c r="LC561" s="85"/>
      <c r="LD561" s="85"/>
      <c r="LE561" s="85"/>
      <c r="LF561" s="85"/>
      <c r="LG561" s="85"/>
      <c r="LH561" s="85"/>
      <c r="LI561" s="85"/>
      <c r="LJ561" s="85"/>
      <c r="LK561" s="85"/>
      <c r="LL561" s="85"/>
      <c r="LM561" s="85"/>
      <c r="LN561" s="85"/>
      <c r="LO561" s="85"/>
      <c r="LP561" s="85"/>
      <c r="LQ561" s="85"/>
      <c r="LR561" s="85"/>
      <c r="LS561" s="85"/>
      <c r="LT561" s="85"/>
      <c r="LU561" s="85"/>
      <c r="LV561" s="85"/>
      <c r="LW561" s="85"/>
      <c r="LX561" s="85"/>
      <c r="LY561" s="85"/>
      <c r="LZ561" s="85"/>
      <c r="MA561" s="85"/>
      <c r="MB561" s="85"/>
      <c r="MC561" s="85"/>
      <c r="MD561" s="85"/>
      <c r="ME561" s="85"/>
      <c r="MF561" s="85"/>
      <c r="MG561" s="85"/>
      <c r="MH561" s="85"/>
      <c r="MI561" s="85"/>
      <c r="MJ561" s="85"/>
      <c r="MK561" s="85"/>
      <c r="ML561" s="85"/>
      <c r="MM561" s="85"/>
      <c r="MN561" s="85"/>
      <c r="MO561" s="85"/>
      <c r="MP561" s="85"/>
      <c r="MQ561" s="85"/>
      <c r="MR561" s="85"/>
      <c r="MS561" s="85"/>
      <c r="MT561" s="85"/>
      <c r="MU561" s="85"/>
      <c r="MV561" s="85"/>
      <c r="MW561" s="85"/>
      <c r="MX561" s="85"/>
      <c r="MY561" s="85"/>
      <c r="MZ561" s="85"/>
      <c r="NA561" s="85"/>
      <c r="NB561" s="85"/>
      <c r="NC561" s="85"/>
      <c r="ND561" s="85"/>
      <c r="NE561" s="85"/>
      <c r="NF561" s="85"/>
      <c r="NG561" s="85"/>
      <c r="NH561" s="85"/>
      <c r="NI561" s="85"/>
      <c r="NJ561" s="85"/>
      <c r="NK561" s="85"/>
      <c r="NL561" s="85"/>
      <c r="NM561" s="85"/>
      <c r="NN561" s="85"/>
      <c r="NO561" s="85"/>
      <c r="NP561" s="85"/>
      <c r="NQ561" s="85"/>
      <c r="NR561" s="85"/>
      <c r="NS561" s="85"/>
      <c r="NT561" s="85"/>
      <c r="NU561" s="85"/>
      <c r="NV561" s="85"/>
      <c r="NW561" s="85"/>
      <c r="NX561" s="85"/>
      <c r="NY561" s="85"/>
      <c r="NZ561" s="85"/>
      <c r="OA561" s="85"/>
      <c r="OB561" s="85"/>
      <c r="OC561" s="85"/>
      <c r="OD561" s="85"/>
      <c r="OE561" s="85"/>
      <c r="OF561" s="85"/>
      <c r="OG561" s="85"/>
      <c r="OH561" s="85"/>
      <c r="OI561" s="85"/>
      <c r="OJ561" s="85"/>
      <c r="OK561" s="85"/>
      <c r="OL561" s="85"/>
      <c r="OM561" s="85"/>
      <c r="ON561" s="85"/>
      <c r="OO561" s="85"/>
      <c r="OP561" s="85"/>
      <c r="OQ561" s="85"/>
      <c r="OR561" s="85"/>
      <c r="OS561" s="85"/>
      <c r="OT561" s="85"/>
      <c r="OU561" s="85"/>
      <c r="OV561" s="85"/>
      <c r="OW561" s="85"/>
      <c r="OX561" s="85"/>
      <c r="OY561" s="85"/>
      <c r="OZ561" s="85"/>
      <c r="PA561" s="85"/>
      <c r="PB561" s="85"/>
      <c r="PC561" s="85"/>
      <c r="PD561" s="85"/>
      <c r="PE561" s="85"/>
      <c r="PF561" s="85"/>
      <c r="PG561" s="85"/>
      <c r="PH561" s="85"/>
      <c r="PI561" s="85"/>
      <c r="PJ561" s="85"/>
      <c r="PK561" s="85"/>
      <c r="PL561" s="85"/>
      <c r="PM561" s="85"/>
      <c r="PN561" s="85"/>
      <c r="PO561" s="85"/>
      <c r="PP561" s="85"/>
      <c r="PQ561" s="85"/>
      <c r="PR561" s="85"/>
      <c r="PS561" s="85"/>
      <c r="PT561" s="85"/>
      <c r="PU561" s="85"/>
      <c r="PV561" s="85"/>
      <c r="PW561" s="85"/>
      <c r="PX561" s="85"/>
      <c r="PY561" s="85"/>
      <c r="PZ561" s="85"/>
      <c r="QA561" s="85"/>
      <c r="QB561" s="85"/>
      <c r="QC561" s="85"/>
      <c r="QD561" s="85"/>
      <c r="QE561" s="85"/>
      <c r="QF561" s="85"/>
      <c r="QG561" s="85"/>
      <c r="QH561" s="85"/>
      <c r="QI561" s="85"/>
      <c r="QJ561" s="85"/>
      <c r="QK561" s="85"/>
      <c r="QL561" s="85"/>
      <c r="QM561" s="85"/>
      <c r="QN561" s="85"/>
      <c r="QO561" s="85"/>
      <c r="QP561" s="85"/>
      <c r="QQ561" s="85"/>
      <c r="QR561" s="85"/>
      <c r="QS561" s="85"/>
      <c r="QT561" s="85"/>
      <c r="QU561" s="85"/>
      <c r="QV561" s="85"/>
      <c r="QW561" s="85"/>
      <c r="QX561" s="85"/>
      <c r="QY561" s="85"/>
      <c r="QZ561" s="85"/>
      <c r="RA561" s="85"/>
      <c r="RB561" s="85"/>
      <c r="RC561" s="85"/>
      <c r="RD561" s="85"/>
      <c r="RE561" s="85"/>
      <c r="RF561" s="85"/>
      <c r="RG561" s="85"/>
      <c r="RH561" s="85"/>
      <c r="RI561" s="85"/>
      <c r="RJ561" s="85"/>
      <c r="RK561" s="85"/>
      <c r="RL561" s="85"/>
      <c r="RM561" s="85"/>
      <c r="RN561" s="85"/>
      <c r="RO561" s="85"/>
      <c r="RP561" s="85"/>
      <c r="RQ561" s="85"/>
      <c r="RR561" s="85"/>
      <c r="RS561" s="85"/>
      <c r="RT561" s="85"/>
      <c r="RU561" s="85"/>
      <c r="RV561" s="85"/>
      <c r="RW561" s="85"/>
      <c r="RX561" s="85"/>
      <c r="RY561" s="85"/>
      <c r="RZ561" s="85"/>
      <c r="SA561" s="85"/>
      <c r="SB561" s="85"/>
      <c r="SC561" s="85"/>
      <c r="SD561" s="85"/>
      <c r="SE561" s="85"/>
      <c r="SF561" s="85"/>
      <c r="SG561" s="85"/>
      <c r="SH561" s="85"/>
      <c r="SI561" s="85"/>
      <c r="SJ561" s="85"/>
      <c r="SK561" s="85"/>
      <c r="SL561" s="85"/>
      <c r="SM561" s="85"/>
      <c r="SN561" s="85"/>
      <c r="SO561" s="85"/>
      <c r="SP561" s="85"/>
      <c r="SQ561" s="85"/>
      <c r="SR561" s="85"/>
      <c r="SS561" s="85"/>
      <c r="ST561" s="85"/>
      <c r="SU561" s="85"/>
      <c r="SV561" s="85"/>
      <c r="SW561" s="85"/>
      <c r="SX561" s="85"/>
      <c r="SY561" s="85"/>
      <c r="SZ561" s="85"/>
      <c r="TA561" s="85"/>
      <c r="TB561" s="85"/>
      <c r="TC561" s="85"/>
      <c r="TD561" s="85"/>
      <c r="TE561" s="85"/>
      <c r="TF561" s="85"/>
      <c r="TG561" s="85"/>
      <c r="TH561" s="85"/>
      <c r="TI561" s="85"/>
      <c r="TJ561" s="85"/>
      <c r="TK561" s="85"/>
      <c r="TL561" s="85"/>
      <c r="TM561" s="85"/>
      <c r="TN561" s="85"/>
      <c r="TO561" s="85"/>
      <c r="TP561" s="85"/>
      <c r="TQ561" s="85"/>
      <c r="TR561" s="85"/>
      <c r="TS561" s="85"/>
      <c r="TT561" s="85"/>
      <c r="TU561" s="85"/>
      <c r="TV561" s="85"/>
      <c r="TW561" s="85"/>
      <c r="TX561" s="85"/>
      <c r="TY561" s="85"/>
      <c r="TZ561" s="85"/>
      <c r="UA561" s="85"/>
      <c r="UB561" s="85"/>
      <c r="UC561" s="85"/>
      <c r="UD561" s="85"/>
      <c r="UE561" s="85"/>
      <c r="UF561" s="85"/>
      <c r="UG561" s="85"/>
      <c r="UH561" s="85"/>
      <c r="UI561" s="85"/>
      <c r="UJ561" s="85"/>
      <c r="UK561" s="85"/>
      <c r="UL561" s="85"/>
      <c r="UM561" s="85"/>
      <c r="UN561" s="85"/>
      <c r="UO561" s="85"/>
      <c r="UP561" s="85"/>
      <c r="UQ561" s="85"/>
      <c r="UR561" s="85"/>
      <c r="US561" s="85"/>
      <c r="UT561" s="85"/>
      <c r="UU561" s="85"/>
      <c r="UV561" s="85"/>
      <c r="UW561" s="85"/>
      <c r="UX561" s="85"/>
      <c r="UY561" s="85"/>
      <c r="UZ561" s="85"/>
      <c r="VA561" s="85"/>
      <c r="VB561" s="85"/>
      <c r="VC561" s="85"/>
      <c r="VD561" s="85"/>
      <c r="VE561" s="85"/>
      <c r="VF561" s="85"/>
      <c r="VG561" s="85"/>
      <c r="VH561" s="85"/>
      <c r="VI561" s="85"/>
      <c r="VJ561" s="85"/>
      <c r="VK561" s="85"/>
      <c r="VL561" s="85"/>
      <c r="VM561" s="85"/>
      <c r="VN561" s="85"/>
      <c r="VO561" s="85"/>
      <c r="VP561" s="85"/>
      <c r="VQ561" s="85"/>
      <c r="VR561" s="85"/>
      <c r="VS561" s="85"/>
      <c r="VT561" s="85"/>
      <c r="VU561" s="85"/>
      <c r="VV561" s="85"/>
      <c r="VW561" s="85"/>
      <c r="VX561" s="85"/>
      <c r="VY561" s="85"/>
      <c r="VZ561" s="85"/>
      <c r="WA561" s="85"/>
      <c r="WB561" s="85"/>
      <c r="WC561" s="85"/>
      <c r="WD561" s="85"/>
      <c r="WE561" s="85"/>
      <c r="WF561" s="85"/>
      <c r="WG561" s="85"/>
      <c r="WH561" s="85"/>
      <c r="WI561" s="85"/>
      <c r="WJ561" s="85"/>
      <c r="WK561" s="85"/>
      <c r="WL561" s="85"/>
      <c r="WM561" s="85"/>
      <c r="WN561" s="85"/>
      <c r="WO561" s="85"/>
      <c r="WP561" s="85"/>
      <c r="WQ561" s="85"/>
      <c r="WR561" s="85"/>
      <c r="WS561" s="85"/>
      <c r="WT561" s="85"/>
      <c r="WU561" s="85"/>
      <c r="WV561" s="85"/>
      <c r="WW561" s="85"/>
      <c r="WX561" s="85"/>
      <c r="WY561" s="85"/>
      <c r="WZ561" s="85"/>
      <c r="XA561" s="85"/>
      <c r="XB561" s="85"/>
      <c r="XC561" s="85"/>
      <c r="XD561" s="85"/>
      <c r="XE561" s="85"/>
      <c r="XF561" s="85"/>
      <c r="XG561" s="85"/>
      <c r="XH561" s="85"/>
      <c r="XI561" s="85"/>
      <c r="XJ561" s="85"/>
      <c r="XK561" s="85"/>
      <c r="XL561" s="85"/>
      <c r="XM561" s="85"/>
      <c r="XN561" s="85"/>
      <c r="XO561" s="85"/>
      <c r="XP561" s="85"/>
      <c r="XQ561" s="85"/>
      <c r="XR561" s="85"/>
      <c r="XS561" s="85"/>
      <c r="XT561" s="85"/>
      <c r="XU561" s="85"/>
      <c r="XV561" s="85"/>
      <c r="XW561" s="85"/>
      <c r="XX561" s="85"/>
      <c r="XY561" s="85"/>
      <c r="XZ561" s="85"/>
      <c r="YA561" s="85"/>
      <c r="YB561" s="85"/>
      <c r="YC561" s="85"/>
      <c r="YD561" s="85"/>
      <c r="YE561" s="85"/>
      <c r="YF561" s="85"/>
      <c r="YG561" s="85"/>
      <c r="YH561" s="85"/>
      <c r="YI561" s="85"/>
      <c r="YJ561" s="85"/>
      <c r="YK561" s="85"/>
      <c r="YL561" s="85"/>
      <c r="YM561" s="85"/>
      <c r="YN561" s="85"/>
      <c r="YO561" s="85"/>
      <c r="YP561" s="85"/>
      <c r="YQ561" s="85"/>
      <c r="YR561" s="85"/>
      <c r="YS561" s="85"/>
      <c r="YT561" s="85"/>
      <c r="YU561" s="85"/>
      <c r="YV561" s="85"/>
      <c r="YW561" s="85"/>
      <c r="YX561" s="85"/>
      <c r="YY561" s="85"/>
      <c r="YZ561" s="85"/>
      <c r="ZA561" s="85"/>
      <c r="ZB561" s="85"/>
      <c r="ZC561" s="85"/>
      <c r="ZD561" s="85"/>
      <c r="ZE561" s="85"/>
      <c r="ZF561" s="85"/>
      <c r="ZG561" s="85"/>
      <c r="ZH561" s="85"/>
      <c r="ZI561" s="85"/>
      <c r="ZJ561" s="85"/>
      <c r="ZK561" s="85"/>
      <c r="ZL561" s="85"/>
      <c r="ZM561" s="85"/>
      <c r="ZN561" s="85"/>
      <c r="ZO561" s="85"/>
      <c r="ZP561" s="85"/>
      <c r="ZQ561" s="85"/>
      <c r="ZR561" s="85"/>
      <c r="ZS561" s="85"/>
      <c r="ZT561" s="85"/>
      <c r="ZU561" s="85"/>
      <c r="ZV561" s="85"/>
      <c r="ZW561" s="85"/>
      <c r="ZX561" s="85"/>
      <c r="ZY561" s="85"/>
      <c r="ZZ561" s="85"/>
      <c r="AAA561" s="85"/>
      <c r="AAB561" s="85"/>
      <c r="AAC561" s="85"/>
      <c r="AAD561" s="85"/>
      <c r="AAE561" s="85"/>
      <c r="AAF561" s="85"/>
      <c r="AAG561" s="85"/>
      <c r="AAH561" s="85"/>
      <c r="AAI561" s="85"/>
      <c r="AAJ561" s="85"/>
      <c r="AAK561" s="85"/>
      <c r="AAL561" s="85"/>
      <c r="AAM561" s="85"/>
      <c r="AAN561" s="85"/>
      <c r="AAO561" s="85"/>
      <c r="AAP561" s="85"/>
      <c r="AAQ561" s="85"/>
      <c r="AAR561" s="85"/>
      <c r="AAS561" s="85"/>
      <c r="AAT561" s="85"/>
      <c r="AAU561" s="85"/>
      <c r="AAV561" s="85"/>
      <c r="AAW561" s="85"/>
      <c r="AAX561" s="85"/>
      <c r="AAY561" s="85"/>
      <c r="AAZ561" s="85"/>
      <c r="ABA561" s="85"/>
      <c r="ABB561" s="85"/>
      <c r="ABC561" s="85"/>
      <c r="ABD561" s="85"/>
      <c r="ABE561" s="85"/>
      <c r="ABF561" s="85"/>
      <c r="ABG561" s="85"/>
      <c r="ABH561" s="85"/>
      <c r="ABI561" s="85"/>
      <c r="ABJ561" s="85"/>
      <c r="ABK561" s="85"/>
      <c r="ABL561" s="85"/>
      <c r="ABM561" s="85"/>
      <c r="ABN561" s="85"/>
      <c r="ABO561" s="85"/>
      <c r="ABP561" s="85"/>
      <c r="ABQ561" s="85"/>
      <c r="ABR561" s="85"/>
      <c r="ABS561" s="85"/>
      <c r="ABT561" s="85"/>
      <c r="ABU561" s="85"/>
      <c r="ABV561" s="85"/>
      <c r="ABW561" s="85"/>
      <c r="ABX561" s="85"/>
      <c r="ABY561" s="85"/>
      <c r="ABZ561" s="85"/>
      <c r="ACA561" s="85"/>
      <c r="ACB561" s="85"/>
      <c r="ACC561" s="85"/>
      <c r="ACD561" s="85"/>
      <c r="ACE561" s="85"/>
      <c r="ACF561" s="85"/>
      <c r="ACG561" s="85"/>
      <c r="ACH561" s="85"/>
      <c r="ACI561" s="85"/>
      <c r="ACJ561" s="85"/>
      <c r="ACK561" s="85"/>
      <c r="ACL561" s="85"/>
      <c r="ACM561" s="85"/>
      <c r="ACN561" s="85"/>
      <c r="ACO561" s="85"/>
      <c r="ACP561" s="85"/>
      <c r="ACQ561" s="85"/>
      <c r="ACR561" s="85"/>
      <c r="ACS561" s="85"/>
      <c r="ACT561" s="85"/>
      <c r="ACU561" s="85"/>
      <c r="ACV561" s="85"/>
      <c r="ACW561" s="85"/>
      <c r="ACX561" s="85"/>
      <c r="ACY561" s="85"/>
      <c r="ACZ561" s="85"/>
      <c r="ADA561" s="85"/>
      <c r="ADB561" s="85"/>
      <c r="ADC561" s="85"/>
      <c r="ADD561" s="85"/>
      <c r="ADE561" s="85"/>
      <c r="ADF561" s="85"/>
      <c r="ADG561" s="85"/>
      <c r="ADH561" s="85"/>
      <c r="ADI561" s="85"/>
      <c r="ADJ561" s="85"/>
      <c r="ADK561" s="85"/>
      <c r="ADL561" s="85"/>
      <c r="ADM561" s="85"/>
      <c r="ADN561" s="85"/>
      <c r="ADO561" s="85"/>
      <c r="ADP561" s="85"/>
      <c r="ADQ561" s="85"/>
      <c r="ADR561" s="85"/>
      <c r="ADS561" s="85"/>
      <c r="ADT561" s="85"/>
      <c r="ADU561" s="85"/>
      <c r="ADV561" s="85"/>
      <c r="ADW561" s="85"/>
      <c r="ADX561" s="85"/>
      <c r="ADY561" s="85"/>
      <c r="ADZ561" s="85"/>
      <c r="AEA561" s="85"/>
      <c r="AEB561" s="85"/>
      <c r="AEC561" s="85"/>
      <c r="AED561" s="85"/>
      <c r="AEE561" s="85"/>
      <c r="AEF561" s="85"/>
      <c r="AEG561" s="85"/>
      <c r="AEH561" s="85"/>
      <c r="AEI561" s="85"/>
      <c r="AEJ561" s="85"/>
      <c r="AEK561" s="85"/>
      <c r="AEL561" s="85"/>
      <c r="AEM561" s="85"/>
      <c r="AEN561" s="85"/>
      <c r="AEO561" s="85"/>
      <c r="AEP561" s="85"/>
      <c r="AEQ561" s="85"/>
      <c r="AER561" s="85"/>
      <c r="AES561" s="85"/>
      <c r="AET561" s="85"/>
      <c r="AEU561" s="85"/>
      <c r="AEV561" s="85"/>
      <c r="AEW561" s="85"/>
      <c r="AEX561" s="85"/>
      <c r="AEY561" s="85"/>
      <c r="AEZ561" s="85"/>
      <c r="AFA561" s="85"/>
      <c r="AFB561" s="85"/>
      <c r="AFC561" s="85"/>
      <c r="AFD561" s="85"/>
      <c r="AFE561" s="85"/>
      <c r="AFF561" s="85"/>
      <c r="AFG561" s="85"/>
      <c r="AFH561" s="85"/>
      <c r="AFI561" s="85"/>
      <c r="AFJ561" s="85"/>
      <c r="AFK561" s="85"/>
      <c r="AFL561" s="85"/>
      <c r="AFM561" s="85"/>
      <c r="AFN561" s="85"/>
      <c r="AFO561" s="85"/>
      <c r="AFP561" s="85"/>
      <c r="AFQ561" s="85"/>
      <c r="AFR561" s="85"/>
      <c r="AFS561" s="85"/>
      <c r="AFT561" s="85"/>
      <c r="AFU561" s="85"/>
      <c r="AFV561" s="85"/>
      <c r="AFW561" s="85"/>
      <c r="AFX561" s="85"/>
      <c r="AFY561" s="85"/>
      <c r="AFZ561" s="85"/>
      <c r="AGA561" s="85"/>
      <c r="AGB561" s="85"/>
      <c r="AGC561" s="85"/>
      <c r="AGD561" s="85"/>
      <c r="AGE561" s="85"/>
      <c r="AGF561" s="85"/>
      <c r="AGG561" s="85"/>
      <c r="AGH561" s="85"/>
      <c r="AGI561" s="85"/>
      <c r="AGJ561" s="85"/>
      <c r="AGK561" s="85"/>
      <c r="AGL561" s="85"/>
      <c r="AGM561" s="85"/>
      <c r="AGN561" s="85"/>
      <c r="AGO561" s="85"/>
      <c r="AGP561" s="85"/>
      <c r="AGQ561" s="85"/>
      <c r="AGR561" s="85"/>
      <c r="AGS561" s="85"/>
      <c r="AGT561" s="85"/>
      <c r="AGU561" s="85"/>
      <c r="AGV561" s="85"/>
      <c r="AGW561" s="85"/>
      <c r="AGX561" s="85"/>
      <c r="AGY561" s="85"/>
      <c r="AGZ561" s="85"/>
      <c r="AHA561" s="85"/>
      <c r="AHB561" s="85"/>
      <c r="AHC561" s="85"/>
      <c r="AHD561" s="85"/>
      <c r="AHE561" s="85"/>
      <c r="AHF561" s="85"/>
      <c r="AHG561" s="85"/>
      <c r="AHH561" s="85"/>
      <c r="AHI561" s="85"/>
      <c r="AHJ561" s="85"/>
      <c r="AHK561" s="85"/>
      <c r="AHL561" s="85"/>
      <c r="AHM561" s="85"/>
      <c r="AHN561" s="85"/>
      <c r="AHO561" s="85"/>
      <c r="AHP561" s="85"/>
      <c r="AHQ561" s="85"/>
      <c r="AHR561" s="85"/>
      <c r="AHS561" s="85"/>
      <c r="AHT561" s="85"/>
      <c r="AHU561" s="85"/>
      <c r="AHV561" s="85"/>
      <c r="AHW561" s="85"/>
      <c r="AHX561" s="85"/>
      <c r="AHY561" s="85"/>
      <c r="AHZ561" s="85"/>
      <c r="AIA561" s="85"/>
      <c r="AIB561" s="85"/>
      <c r="AIC561" s="85"/>
      <c r="AID561" s="85"/>
      <c r="AIE561" s="85"/>
      <c r="AIF561" s="85"/>
      <c r="AIG561" s="85"/>
      <c r="AIH561" s="85"/>
      <c r="AII561" s="85"/>
      <c r="AIJ561" s="85"/>
      <c r="AIK561" s="85"/>
      <c r="AIL561" s="85"/>
      <c r="AIM561" s="85"/>
      <c r="AIN561" s="85"/>
      <c r="AIO561" s="85"/>
      <c r="AIP561" s="85"/>
      <c r="AIQ561" s="85"/>
      <c r="AIR561" s="85"/>
      <c r="AIS561" s="85"/>
      <c r="AIT561" s="85"/>
      <c r="AIU561" s="85"/>
      <c r="AIV561" s="85"/>
      <c r="AIW561" s="85"/>
      <c r="AIX561" s="85"/>
      <c r="AIY561" s="85"/>
      <c r="AIZ561" s="85"/>
      <c r="AJA561" s="85"/>
      <c r="AJB561" s="85"/>
      <c r="AJC561" s="85"/>
      <c r="AJD561" s="85"/>
      <c r="AJE561" s="85"/>
      <c r="AJF561" s="85"/>
      <c r="AJG561" s="85"/>
      <c r="AJH561" s="85"/>
      <c r="AJI561" s="85"/>
      <c r="AJJ561" s="85"/>
      <c r="AJK561" s="85"/>
      <c r="AJL561" s="85"/>
      <c r="AJM561" s="85"/>
      <c r="AJN561" s="85"/>
      <c r="AJO561" s="85"/>
      <c r="AJP561" s="85"/>
      <c r="AJQ561" s="85"/>
      <c r="AJR561" s="85"/>
      <c r="AJS561" s="85"/>
      <c r="AJT561" s="85"/>
      <c r="AJU561" s="85"/>
      <c r="AJV561" s="85"/>
      <c r="AJW561" s="85"/>
      <c r="AJX561" s="85"/>
      <c r="AJY561" s="85"/>
      <c r="AJZ561" s="85"/>
      <c r="AKA561" s="85"/>
      <c r="AKB561" s="85"/>
      <c r="AKC561" s="85"/>
      <c r="AKD561" s="85"/>
      <c r="AKE561" s="85"/>
      <c r="AKF561" s="85"/>
      <c r="AKG561" s="85"/>
      <c r="AKH561" s="85"/>
      <c r="AKI561" s="85"/>
      <c r="AKJ561" s="85"/>
      <c r="AKK561" s="85"/>
      <c r="AKL561" s="85"/>
      <c r="AKM561" s="85"/>
      <c r="AKN561" s="85"/>
      <c r="AKO561" s="85"/>
      <c r="AKP561" s="85"/>
      <c r="AKQ561" s="85"/>
      <c r="AKR561" s="85"/>
      <c r="AKS561" s="85"/>
      <c r="AKT561" s="85"/>
      <c r="AKU561" s="85"/>
      <c r="AKV561" s="85"/>
      <c r="AKW561" s="85"/>
      <c r="AKX561" s="85"/>
      <c r="AKY561" s="85"/>
      <c r="AKZ561" s="85"/>
      <c r="ALA561" s="85"/>
      <c r="ALB561" s="85"/>
      <c r="ALC561" s="85"/>
      <c r="ALD561" s="85"/>
      <c r="ALE561" s="85"/>
      <c r="ALF561" s="85"/>
      <c r="ALG561" s="85"/>
      <c r="ALH561" s="85"/>
      <c r="ALI561" s="85"/>
      <c r="ALJ561" s="85"/>
      <c r="ALK561" s="85"/>
      <c r="ALL561" s="85"/>
      <c r="ALM561" s="85"/>
      <c r="ALN561" s="85"/>
      <c r="ALO561" s="85"/>
      <c r="ALP561" s="85"/>
      <c r="ALQ561" s="85"/>
      <c r="ALR561" s="85"/>
      <c r="ALS561" s="85"/>
      <c r="ALT561" s="85"/>
      <c r="ALU561" s="85"/>
      <c r="ALV561" s="85"/>
      <c r="ALW561" s="85"/>
      <c r="ALX561" s="85"/>
      <c r="ALY561" s="85"/>
      <c r="ALZ561" s="85"/>
      <c r="AMA561" s="85"/>
      <c r="AMB561" s="85"/>
      <c r="AMC561" s="85"/>
      <c r="AMD561" s="85"/>
      <c r="AME561" s="85"/>
      <c r="AMF561" s="85"/>
      <c r="AMG561" s="85"/>
      <c r="AMH561" s="85"/>
      <c r="AMI561" s="85"/>
      <c r="AMJ561" s="85"/>
      <c r="AMK561" s="85"/>
      <c r="AML561" s="85"/>
    </row>
    <row r="562" spans="1:1026" s="87" customFormat="1" ht="23.25" customHeight="1">
      <c r="A562" s="118" t="s">
        <v>1296</v>
      </c>
      <c r="B562" s="119" t="s">
        <v>1297</v>
      </c>
      <c r="C562" s="119" t="s">
        <v>1291</v>
      </c>
      <c r="D562" s="119" t="s">
        <v>1202</v>
      </c>
      <c r="E562" s="120">
        <v>46226</v>
      </c>
      <c r="F562" s="120">
        <v>46591</v>
      </c>
      <c r="G562" s="119" t="s">
        <v>677</v>
      </c>
      <c r="H562" s="5" t="s">
        <v>1145</v>
      </c>
      <c r="I562" s="5" t="s">
        <v>73</v>
      </c>
      <c r="J562" s="83" t="s">
        <v>1238</v>
      </c>
      <c r="K562" s="5">
        <v>4</v>
      </c>
      <c r="L562" s="83" t="s">
        <v>1298</v>
      </c>
      <c r="M562" s="121" t="s">
        <v>1299</v>
      </c>
      <c r="N562" s="119" t="s">
        <v>1146</v>
      </c>
      <c r="O562" s="119" t="s">
        <v>1147</v>
      </c>
      <c r="P562" s="119" t="s">
        <v>1214</v>
      </c>
      <c r="Q562" s="119" t="s">
        <v>1240</v>
      </c>
      <c r="R562" s="119" t="s">
        <v>221</v>
      </c>
      <c r="S562" s="84"/>
      <c r="T562" s="5"/>
      <c r="U562" s="85"/>
      <c r="V562" s="85"/>
      <c r="W562" s="85"/>
      <c r="X562" s="85"/>
      <c r="Y562" s="85"/>
      <c r="Z562" s="85"/>
      <c r="AA562" s="85"/>
      <c r="AB562" s="85"/>
      <c r="AC562" s="85"/>
      <c r="AD562" s="85"/>
      <c r="AE562" s="85"/>
      <c r="AF562" s="85"/>
      <c r="AG562" s="85"/>
      <c r="AH562" s="85"/>
      <c r="AI562" s="85"/>
      <c r="AJ562" s="85"/>
      <c r="AK562" s="85"/>
      <c r="AL562" s="85"/>
      <c r="AM562" s="85"/>
      <c r="AN562" s="85"/>
      <c r="AO562" s="85"/>
      <c r="AP562" s="85"/>
      <c r="AQ562" s="85"/>
      <c r="AR562" s="85"/>
      <c r="AS562" s="85"/>
      <c r="AT562" s="85"/>
      <c r="AU562" s="85"/>
      <c r="AV562" s="85"/>
      <c r="AW562" s="85"/>
      <c r="AX562" s="85"/>
      <c r="AY562" s="85"/>
      <c r="AZ562" s="85"/>
      <c r="BA562" s="85"/>
      <c r="BB562" s="85"/>
      <c r="BC562" s="85"/>
      <c r="BD562" s="85"/>
      <c r="BE562" s="85"/>
      <c r="BF562" s="85"/>
      <c r="BG562" s="85"/>
      <c r="BH562" s="85"/>
      <c r="BI562" s="85"/>
      <c r="BJ562" s="85"/>
      <c r="BK562" s="85"/>
      <c r="BL562" s="85"/>
      <c r="BM562" s="85"/>
      <c r="BN562" s="85"/>
      <c r="BO562" s="85"/>
      <c r="BP562" s="85"/>
      <c r="BQ562" s="85"/>
      <c r="BR562" s="85"/>
      <c r="BS562" s="85"/>
      <c r="BT562" s="85"/>
      <c r="BU562" s="85"/>
      <c r="BV562" s="85"/>
      <c r="BW562" s="85"/>
      <c r="BX562" s="85"/>
      <c r="BY562" s="85"/>
      <c r="BZ562" s="85"/>
      <c r="CA562" s="85"/>
      <c r="CB562" s="85"/>
      <c r="CC562" s="85"/>
      <c r="CD562" s="85"/>
      <c r="CE562" s="85"/>
      <c r="CF562" s="85"/>
      <c r="CG562" s="85"/>
      <c r="CH562" s="85"/>
      <c r="CI562" s="85"/>
      <c r="CJ562" s="85"/>
      <c r="CK562" s="85"/>
      <c r="CL562" s="85"/>
      <c r="CM562" s="85"/>
      <c r="CN562" s="85"/>
      <c r="CO562" s="85"/>
      <c r="CP562" s="85"/>
      <c r="CQ562" s="85"/>
      <c r="CR562" s="85"/>
      <c r="CS562" s="85"/>
      <c r="CT562" s="85"/>
      <c r="CU562" s="85"/>
      <c r="CV562" s="85"/>
      <c r="CW562" s="85"/>
      <c r="CX562" s="85"/>
      <c r="CY562" s="85"/>
      <c r="CZ562" s="85"/>
      <c r="DA562" s="85"/>
      <c r="DB562" s="85"/>
      <c r="DC562" s="85"/>
      <c r="DD562" s="85"/>
      <c r="DE562" s="85"/>
      <c r="DF562" s="85"/>
      <c r="DG562" s="85"/>
      <c r="DH562" s="85"/>
      <c r="DI562" s="85"/>
      <c r="DJ562" s="85"/>
      <c r="DK562" s="85"/>
      <c r="DL562" s="85"/>
      <c r="DM562" s="85"/>
      <c r="DN562" s="85"/>
      <c r="DO562" s="85"/>
      <c r="DP562" s="85"/>
      <c r="DQ562" s="85"/>
      <c r="DR562" s="85"/>
      <c r="DS562" s="85"/>
      <c r="DT562" s="85"/>
      <c r="DU562" s="85"/>
      <c r="DV562" s="85"/>
      <c r="DW562" s="85"/>
      <c r="DX562" s="85"/>
      <c r="DY562" s="85"/>
      <c r="DZ562" s="85"/>
      <c r="EA562" s="85"/>
      <c r="EB562" s="85"/>
      <c r="EC562" s="85"/>
      <c r="ED562" s="85"/>
      <c r="EE562" s="85"/>
      <c r="EF562" s="85"/>
      <c r="EG562" s="85"/>
      <c r="EH562" s="85"/>
      <c r="EI562" s="85"/>
      <c r="EJ562" s="85"/>
      <c r="EK562" s="85"/>
      <c r="EL562" s="85"/>
      <c r="EM562" s="85"/>
      <c r="EN562" s="85"/>
      <c r="EO562" s="85"/>
      <c r="EP562" s="85"/>
      <c r="EQ562" s="85"/>
      <c r="ER562" s="85"/>
      <c r="ES562" s="85"/>
      <c r="ET562" s="85"/>
      <c r="EU562" s="85"/>
      <c r="EV562" s="85"/>
      <c r="EW562" s="85"/>
      <c r="EX562" s="85"/>
      <c r="EY562" s="85"/>
      <c r="EZ562" s="85"/>
      <c r="FA562" s="85"/>
      <c r="FB562" s="85"/>
      <c r="FC562" s="85"/>
      <c r="FD562" s="85"/>
      <c r="FE562" s="85"/>
      <c r="FF562" s="85"/>
      <c r="FG562" s="85"/>
      <c r="FH562" s="85"/>
      <c r="FI562" s="85"/>
      <c r="FJ562" s="85"/>
      <c r="FK562" s="85"/>
      <c r="FL562" s="85"/>
      <c r="FM562" s="85"/>
      <c r="FN562" s="85"/>
      <c r="FO562" s="85"/>
      <c r="FP562" s="85"/>
      <c r="FQ562" s="85"/>
      <c r="FR562" s="85"/>
      <c r="FS562" s="85"/>
      <c r="FT562" s="85"/>
      <c r="FU562" s="85"/>
      <c r="FV562" s="85"/>
      <c r="FW562" s="85"/>
      <c r="FX562" s="85"/>
      <c r="FY562" s="85"/>
      <c r="FZ562" s="85"/>
      <c r="GA562" s="85"/>
      <c r="GB562" s="85"/>
      <c r="GC562" s="85"/>
      <c r="GD562" s="85"/>
      <c r="GE562" s="85"/>
      <c r="GF562" s="85"/>
      <c r="GG562" s="85"/>
      <c r="GH562" s="85"/>
      <c r="GI562" s="85"/>
      <c r="GJ562" s="85"/>
      <c r="GK562" s="85"/>
      <c r="GL562" s="85"/>
      <c r="GM562" s="85"/>
      <c r="GN562" s="85"/>
      <c r="GO562" s="85"/>
      <c r="GP562" s="85"/>
      <c r="GQ562" s="85"/>
      <c r="GR562" s="85"/>
      <c r="GS562" s="85"/>
      <c r="GT562" s="85"/>
      <c r="GU562" s="85"/>
      <c r="GV562" s="85"/>
      <c r="GW562" s="85"/>
      <c r="GX562" s="85"/>
      <c r="GY562" s="85"/>
      <c r="GZ562" s="85"/>
      <c r="HA562" s="85"/>
      <c r="HB562" s="85"/>
      <c r="HC562" s="85"/>
      <c r="HD562" s="85"/>
      <c r="HE562" s="85"/>
      <c r="HF562" s="85"/>
      <c r="HG562" s="85"/>
      <c r="HH562" s="85"/>
      <c r="HI562" s="85"/>
      <c r="HJ562" s="85"/>
      <c r="HK562" s="85"/>
      <c r="HL562" s="85"/>
      <c r="HM562" s="85"/>
      <c r="HN562" s="85"/>
      <c r="HO562" s="85"/>
      <c r="HP562" s="85"/>
      <c r="HQ562" s="85"/>
      <c r="HR562" s="85"/>
      <c r="HS562" s="85"/>
      <c r="HT562" s="85"/>
      <c r="HU562" s="85"/>
      <c r="HV562" s="85"/>
      <c r="HW562" s="85"/>
      <c r="HX562" s="85"/>
      <c r="HY562" s="85"/>
      <c r="HZ562" s="85"/>
      <c r="IA562" s="85"/>
      <c r="IB562" s="85"/>
      <c r="IC562" s="85"/>
      <c r="ID562" s="85"/>
      <c r="IE562" s="85"/>
      <c r="IF562" s="85"/>
      <c r="IG562" s="85"/>
      <c r="IH562" s="85"/>
      <c r="II562" s="85"/>
      <c r="IJ562" s="85"/>
      <c r="IK562" s="85"/>
      <c r="IL562" s="85"/>
      <c r="IM562" s="85"/>
      <c r="IN562" s="85"/>
      <c r="IO562" s="85"/>
      <c r="IP562" s="85"/>
      <c r="IQ562" s="85"/>
      <c r="IR562" s="85"/>
      <c r="IS562" s="85"/>
      <c r="IT562" s="85"/>
      <c r="IU562" s="85"/>
      <c r="IV562" s="85"/>
      <c r="IW562" s="85"/>
      <c r="IX562" s="85"/>
      <c r="IY562" s="85"/>
      <c r="IZ562" s="85"/>
      <c r="JA562" s="85"/>
      <c r="JB562" s="85"/>
      <c r="JC562" s="85"/>
      <c r="JD562" s="85"/>
      <c r="JE562" s="85"/>
      <c r="JF562" s="85"/>
      <c r="JG562" s="85"/>
      <c r="JH562" s="85"/>
      <c r="JI562" s="85"/>
      <c r="JJ562" s="85"/>
      <c r="JK562" s="85"/>
      <c r="JL562" s="85"/>
      <c r="JM562" s="85"/>
      <c r="JN562" s="85"/>
      <c r="JO562" s="85"/>
      <c r="JP562" s="85"/>
      <c r="JQ562" s="85"/>
      <c r="JR562" s="85"/>
      <c r="JS562" s="85"/>
      <c r="JT562" s="85"/>
      <c r="JU562" s="85"/>
      <c r="JV562" s="85"/>
      <c r="JW562" s="85"/>
      <c r="JX562" s="85"/>
      <c r="JY562" s="85"/>
      <c r="JZ562" s="85"/>
      <c r="KA562" s="85"/>
      <c r="KB562" s="85"/>
      <c r="KC562" s="85"/>
      <c r="KD562" s="85"/>
      <c r="KE562" s="85"/>
      <c r="KF562" s="85"/>
      <c r="KG562" s="85"/>
      <c r="KH562" s="85"/>
      <c r="KI562" s="85"/>
      <c r="KJ562" s="85"/>
      <c r="KK562" s="85"/>
      <c r="KL562" s="85"/>
      <c r="KM562" s="85"/>
      <c r="KN562" s="85"/>
      <c r="KO562" s="85"/>
      <c r="KP562" s="85"/>
      <c r="KQ562" s="85"/>
      <c r="KR562" s="85"/>
      <c r="KS562" s="85"/>
      <c r="KT562" s="85"/>
      <c r="KU562" s="85"/>
      <c r="KV562" s="85"/>
      <c r="KW562" s="85"/>
      <c r="KX562" s="85"/>
      <c r="KY562" s="85"/>
      <c r="KZ562" s="85"/>
      <c r="LA562" s="85"/>
      <c r="LB562" s="85"/>
      <c r="LC562" s="85"/>
      <c r="LD562" s="85"/>
      <c r="LE562" s="85"/>
      <c r="LF562" s="85"/>
      <c r="LG562" s="85"/>
      <c r="LH562" s="85"/>
      <c r="LI562" s="85"/>
      <c r="LJ562" s="85"/>
      <c r="LK562" s="85"/>
      <c r="LL562" s="85"/>
      <c r="LM562" s="85"/>
      <c r="LN562" s="85"/>
      <c r="LO562" s="85"/>
      <c r="LP562" s="85"/>
      <c r="LQ562" s="85"/>
      <c r="LR562" s="85"/>
      <c r="LS562" s="85"/>
      <c r="LT562" s="85"/>
      <c r="LU562" s="85"/>
      <c r="LV562" s="85"/>
      <c r="LW562" s="85"/>
      <c r="LX562" s="85"/>
      <c r="LY562" s="85"/>
      <c r="LZ562" s="85"/>
      <c r="MA562" s="85"/>
      <c r="MB562" s="85"/>
      <c r="MC562" s="85"/>
      <c r="MD562" s="85"/>
      <c r="ME562" s="85"/>
      <c r="MF562" s="85"/>
      <c r="MG562" s="85"/>
      <c r="MH562" s="85"/>
      <c r="MI562" s="85"/>
      <c r="MJ562" s="85"/>
      <c r="MK562" s="85"/>
      <c r="ML562" s="85"/>
      <c r="MM562" s="85"/>
      <c r="MN562" s="85"/>
      <c r="MO562" s="85"/>
      <c r="MP562" s="85"/>
      <c r="MQ562" s="85"/>
      <c r="MR562" s="85"/>
      <c r="MS562" s="85"/>
      <c r="MT562" s="85"/>
      <c r="MU562" s="85"/>
      <c r="MV562" s="85"/>
      <c r="MW562" s="85"/>
      <c r="MX562" s="85"/>
      <c r="MY562" s="85"/>
      <c r="MZ562" s="85"/>
      <c r="NA562" s="85"/>
      <c r="NB562" s="85"/>
      <c r="NC562" s="85"/>
      <c r="ND562" s="85"/>
      <c r="NE562" s="85"/>
      <c r="NF562" s="85"/>
      <c r="NG562" s="85"/>
      <c r="NH562" s="85"/>
      <c r="NI562" s="85"/>
      <c r="NJ562" s="85"/>
      <c r="NK562" s="85"/>
      <c r="NL562" s="85"/>
      <c r="NM562" s="85"/>
      <c r="NN562" s="85"/>
      <c r="NO562" s="85"/>
      <c r="NP562" s="85"/>
      <c r="NQ562" s="85"/>
      <c r="NR562" s="85"/>
      <c r="NS562" s="85"/>
      <c r="NT562" s="85"/>
      <c r="NU562" s="85"/>
      <c r="NV562" s="85"/>
      <c r="NW562" s="85"/>
      <c r="NX562" s="85"/>
      <c r="NY562" s="85"/>
      <c r="NZ562" s="85"/>
      <c r="OA562" s="85"/>
      <c r="OB562" s="85"/>
      <c r="OC562" s="85"/>
      <c r="OD562" s="85"/>
      <c r="OE562" s="85"/>
      <c r="OF562" s="85"/>
      <c r="OG562" s="85"/>
      <c r="OH562" s="85"/>
      <c r="OI562" s="85"/>
      <c r="OJ562" s="85"/>
      <c r="OK562" s="85"/>
      <c r="OL562" s="85"/>
      <c r="OM562" s="85"/>
      <c r="ON562" s="85"/>
      <c r="OO562" s="85"/>
      <c r="OP562" s="85"/>
      <c r="OQ562" s="85"/>
      <c r="OR562" s="85"/>
      <c r="OS562" s="85"/>
      <c r="OT562" s="85"/>
      <c r="OU562" s="85"/>
      <c r="OV562" s="85"/>
      <c r="OW562" s="85"/>
      <c r="OX562" s="85"/>
      <c r="OY562" s="85"/>
      <c r="OZ562" s="85"/>
      <c r="PA562" s="85"/>
      <c r="PB562" s="85"/>
      <c r="PC562" s="85"/>
      <c r="PD562" s="85"/>
      <c r="PE562" s="85"/>
      <c r="PF562" s="85"/>
      <c r="PG562" s="85"/>
      <c r="PH562" s="85"/>
      <c r="PI562" s="85"/>
      <c r="PJ562" s="85"/>
      <c r="PK562" s="85"/>
      <c r="PL562" s="85"/>
      <c r="PM562" s="85"/>
      <c r="PN562" s="85"/>
      <c r="PO562" s="85"/>
      <c r="PP562" s="85"/>
      <c r="PQ562" s="85"/>
      <c r="PR562" s="85"/>
      <c r="PS562" s="85"/>
      <c r="PT562" s="85"/>
      <c r="PU562" s="85"/>
      <c r="PV562" s="85"/>
      <c r="PW562" s="85"/>
      <c r="PX562" s="85"/>
      <c r="PY562" s="85"/>
      <c r="PZ562" s="85"/>
      <c r="QA562" s="85"/>
      <c r="QB562" s="85"/>
      <c r="QC562" s="85"/>
      <c r="QD562" s="85"/>
      <c r="QE562" s="85"/>
      <c r="QF562" s="85"/>
      <c r="QG562" s="85"/>
      <c r="QH562" s="85"/>
      <c r="QI562" s="85"/>
      <c r="QJ562" s="85"/>
      <c r="QK562" s="85"/>
      <c r="QL562" s="85"/>
      <c r="QM562" s="85"/>
      <c r="QN562" s="85"/>
      <c r="QO562" s="85"/>
      <c r="QP562" s="85"/>
      <c r="QQ562" s="85"/>
      <c r="QR562" s="85"/>
      <c r="QS562" s="85"/>
      <c r="QT562" s="85"/>
      <c r="QU562" s="85"/>
      <c r="QV562" s="85"/>
      <c r="QW562" s="85"/>
      <c r="QX562" s="85"/>
      <c r="QY562" s="85"/>
      <c r="QZ562" s="85"/>
      <c r="RA562" s="85"/>
      <c r="RB562" s="85"/>
      <c r="RC562" s="85"/>
      <c r="RD562" s="85"/>
      <c r="RE562" s="85"/>
      <c r="RF562" s="85"/>
      <c r="RG562" s="85"/>
      <c r="RH562" s="85"/>
      <c r="RI562" s="85"/>
      <c r="RJ562" s="85"/>
      <c r="RK562" s="85"/>
      <c r="RL562" s="85"/>
      <c r="RM562" s="85"/>
      <c r="RN562" s="85"/>
      <c r="RO562" s="85"/>
      <c r="RP562" s="85"/>
      <c r="RQ562" s="85"/>
      <c r="RR562" s="85"/>
      <c r="RS562" s="85"/>
      <c r="RT562" s="85"/>
      <c r="RU562" s="85"/>
      <c r="RV562" s="85"/>
      <c r="RW562" s="85"/>
      <c r="RX562" s="85"/>
      <c r="RY562" s="85"/>
      <c r="RZ562" s="85"/>
      <c r="SA562" s="85"/>
      <c r="SB562" s="85"/>
      <c r="SC562" s="85"/>
      <c r="SD562" s="85"/>
      <c r="SE562" s="85"/>
      <c r="SF562" s="85"/>
      <c r="SG562" s="85"/>
      <c r="SH562" s="85"/>
      <c r="SI562" s="85"/>
      <c r="SJ562" s="85"/>
      <c r="SK562" s="85"/>
      <c r="SL562" s="85"/>
      <c r="SM562" s="85"/>
      <c r="SN562" s="85"/>
      <c r="SO562" s="85"/>
      <c r="SP562" s="85"/>
      <c r="SQ562" s="85"/>
      <c r="SR562" s="85"/>
      <c r="SS562" s="85"/>
      <c r="ST562" s="85"/>
      <c r="SU562" s="85"/>
      <c r="SV562" s="85"/>
      <c r="SW562" s="85"/>
      <c r="SX562" s="85"/>
      <c r="SY562" s="85"/>
      <c r="SZ562" s="85"/>
      <c r="TA562" s="85"/>
      <c r="TB562" s="85"/>
      <c r="TC562" s="85"/>
      <c r="TD562" s="85"/>
      <c r="TE562" s="85"/>
      <c r="TF562" s="85"/>
      <c r="TG562" s="85"/>
      <c r="TH562" s="85"/>
      <c r="TI562" s="85"/>
      <c r="TJ562" s="85"/>
      <c r="TK562" s="85"/>
      <c r="TL562" s="85"/>
      <c r="TM562" s="85"/>
      <c r="TN562" s="85"/>
      <c r="TO562" s="85"/>
      <c r="TP562" s="85"/>
      <c r="TQ562" s="85"/>
      <c r="TR562" s="85"/>
      <c r="TS562" s="85"/>
      <c r="TT562" s="85"/>
      <c r="TU562" s="85"/>
      <c r="TV562" s="85"/>
      <c r="TW562" s="85"/>
      <c r="TX562" s="85"/>
      <c r="TY562" s="85"/>
      <c r="TZ562" s="85"/>
      <c r="UA562" s="85"/>
      <c r="UB562" s="85"/>
      <c r="UC562" s="85"/>
      <c r="UD562" s="85"/>
      <c r="UE562" s="85"/>
      <c r="UF562" s="85"/>
      <c r="UG562" s="85"/>
      <c r="UH562" s="85"/>
      <c r="UI562" s="85"/>
      <c r="UJ562" s="85"/>
      <c r="UK562" s="85"/>
      <c r="UL562" s="85"/>
      <c r="UM562" s="85"/>
      <c r="UN562" s="85"/>
      <c r="UO562" s="85"/>
      <c r="UP562" s="85"/>
      <c r="UQ562" s="85"/>
      <c r="UR562" s="85"/>
      <c r="US562" s="85"/>
      <c r="UT562" s="85"/>
      <c r="UU562" s="85"/>
      <c r="UV562" s="85"/>
      <c r="UW562" s="85"/>
      <c r="UX562" s="85"/>
      <c r="UY562" s="85"/>
      <c r="UZ562" s="85"/>
      <c r="VA562" s="85"/>
      <c r="VB562" s="85"/>
      <c r="VC562" s="85"/>
      <c r="VD562" s="85"/>
      <c r="VE562" s="85"/>
      <c r="VF562" s="85"/>
      <c r="VG562" s="85"/>
      <c r="VH562" s="85"/>
      <c r="VI562" s="85"/>
      <c r="VJ562" s="85"/>
      <c r="VK562" s="85"/>
      <c r="VL562" s="85"/>
      <c r="VM562" s="85"/>
      <c r="VN562" s="85"/>
      <c r="VO562" s="85"/>
      <c r="VP562" s="85"/>
      <c r="VQ562" s="85"/>
      <c r="VR562" s="85"/>
      <c r="VS562" s="85"/>
      <c r="VT562" s="85"/>
      <c r="VU562" s="85"/>
      <c r="VV562" s="85"/>
      <c r="VW562" s="85"/>
      <c r="VX562" s="85"/>
      <c r="VY562" s="85"/>
      <c r="VZ562" s="85"/>
      <c r="WA562" s="85"/>
      <c r="WB562" s="85"/>
      <c r="WC562" s="85"/>
      <c r="WD562" s="85"/>
      <c r="WE562" s="85"/>
      <c r="WF562" s="85"/>
      <c r="WG562" s="85"/>
      <c r="WH562" s="85"/>
      <c r="WI562" s="85"/>
      <c r="WJ562" s="85"/>
      <c r="WK562" s="85"/>
      <c r="WL562" s="85"/>
      <c r="WM562" s="85"/>
      <c r="WN562" s="85"/>
      <c r="WO562" s="85"/>
      <c r="WP562" s="85"/>
      <c r="WQ562" s="85"/>
      <c r="WR562" s="85"/>
      <c r="WS562" s="85"/>
      <c r="WT562" s="85"/>
      <c r="WU562" s="85"/>
      <c r="WV562" s="85"/>
      <c r="WW562" s="85"/>
      <c r="WX562" s="85"/>
      <c r="WY562" s="85"/>
      <c r="WZ562" s="85"/>
      <c r="XA562" s="85"/>
      <c r="XB562" s="85"/>
      <c r="XC562" s="85"/>
      <c r="XD562" s="85"/>
      <c r="XE562" s="85"/>
      <c r="XF562" s="85"/>
      <c r="XG562" s="85"/>
      <c r="XH562" s="85"/>
      <c r="XI562" s="85"/>
      <c r="XJ562" s="85"/>
      <c r="XK562" s="85"/>
      <c r="XL562" s="85"/>
      <c r="XM562" s="85"/>
      <c r="XN562" s="85"/>
      <c r="XO562" s="85"/>
      <c r="XP562" s="85"/>
      <c r="XQ562" s="85"/>
      <c r="XR562" s="85"/>
      <c r="XS562" s="85"/>
      <c r="XT562" s="85"/>
      <c r="XU562" s="85"/>
      <c r="XV562" s="85"/>
      <c r="XW562" s="85"/>
      <c r="XX562" s="85"/>
      <c r="XY562" s="85"/>
      <c r="XZ562" s="85"/>
      <c r="YA562" s="85"/>
      <c r="YB562" s="85"/>
      <c r="YC562" s="85"/>
      <c r="YD562" s="85"/>
      <c r="YE562" s="85"/>
      <c r="YF562" s="85"/>
      <c r="YG562" s="85"/>
      <c r="YH562" s="85"/>
      <c r="YI562" s="85"/>
      <c r="YJ562" s="85"/>
      <c r="YK562" s="85"/>
      <c r="YL562" s="85"/>
      <c r="YM562" s="85"/>
      <c r="YN562" s="85"/>
      <c r="YO562" s="85"/>
      <c r="YP562" s="85"/>
      <c r="YQ562" s="85"/>
      <c r="YR562" s="85"/>
      <c r="YS562" s="85"/>
      <c r="YT562" s="85"/>
      <c r="YU562" s="85"/>
      <c r="YV562" s="85"/>
      <c r="YW562" s="85"/>
      <c r="YX562" s="85"/>
      <c r="YY562" s="85"/>
      <c r="YZ562" s="85"/>
      <c r="ZA562" s="85"/>
      <c r="ZB562" s="85"/>
      <c r="ZC562" s="85"/>
      <c r="ZD562" s="85"/>
      <c r="ZE562" s="85"/>
      <c r="ZF562" s="85"/>
      <c r="ZG562" s="85"/>
      <c r="ZH562" s="85"/>
      <c r="ZI562" s="85"/>
      <c r="ZJ562" s="85"/>
      <c r="ZK562" s="85"/>
      <c r="ZL562" s="85"/>
      <c r="ZM562" s="85"/>
      <c r="ZN562" s="85"/>
      <c r="ZO562" s="85"/>
      <c r="ZP562" s="85"/>
      <c r="ZQ562" s="85"/>
      <c r="ZR562" s="85"/>
      <c r="ZS562" s="85"/>
      <c r="ZT562" s="85"/>
      <c r="ZU562" s="85"/>
      <c r="ZV562" s="85"/>
      <c r="ZW562" s="85"/>
      <c r="ZX562" s="85"/>
      <c r="ZY562" s="85"/>
      <c r="ZZ562" s="85"/>
      <c r="AAA562" s="85"/>
      <c r="AAB562" s="85"/>
      <c r="AAC562" s="85"/>
      <c r="AAD562" s="85"/>
      <c r="AAE562" s="85"/>
      <c r="AAF562" s="85"/>
      <c r="AAG562" s="85"/>
      <c r="AAH562" s="85"/>
      <c r="AAI562" s="85"/>
      <c r="AAJ562" s="85"/>
      <c r="AAK562" s="85"/>
      <c r="AAL562" s="85"/>
      <c r="AAM562" s="85"/>
      <c r="AAN562" s="85"/>
      <c r="AAO562" s="85"/>
      <c r="AAP562" s="85"/>
      <c r="AAQ562" s="85"/>
      <c r="AAR562" s="85"/>
      <c r="AAS562" s="85"/>
      <c r="AAT562" s="85"/>
      <c r="AAU562" s="85"/>
      <c r="AAV562" s="85"/>
      <c r="AAW562" s="85"/>
      <c r="AAX562" s="85"/>
      <c r="AAY562" s="85"/>
      <c r="AAZ562" s="85"/>
      <c r="ABA562" s="85"/>
      <c r="ABB562" s="85"/>
      <c r="ABC562" s="85"/>
      <c r="ABD562" s="85"/>
      <c r="ABE562" s="85"/>
      <c r="ABF562" s="85"/>
      <c r="ABG562" s="85"/>
      <c r="ABH562" s="85"/>
      <c r="ABI562" s="85"/>
      <c r="ABJ562" s="85"/>
      <c r="ABK562" s="85"/>
      <c r="ABL562" s="85"/>
      <c r="ABM562" s="85"/>
      <c r="ABN562" s="85"/>
      <c r="ABO562" s="85"/>
      <c r="ABP562" s="85"/>
      <c r="ABQ562" s="85"/>
      <c r="ABR562" s="85"/>
      <c r="ABS562" s="85"/>
      <c r="ABT562" s="85"/>
      <c r="ABU562" s="85"/>
      <c r="ABV562" s="85"/>
      <c r="ABW562" s="85"/>
      <c r="ABX562" s="85"/>
      <c r="ABY562" s="85"/>
      <c r="ABZ562" s="85"/>
      <c r="ACA562" s="85"/>
      <c r="ACB562" s="85"/>
      <c r="ACC562" s="85"/>
      <c r="ACD562" s="85"/>
      <c r="ACE562" s="85"/>
      <c r="ACF562" s="85"/>
      <c r="ACG562" s="85"/>
      <c r="ACH562" s="85"/>
      <c r="ACI562" s="85"/>
      <c r="ACJ562" s="85"/>
      <c r="ACK562" s="85"/>
      <c r="ACL562" s="85"/>
      <c r="ACM562" s="85"/>
      <c r="ACN562" s="85"/>
      <c r="ACO562" s="85"/>
      <c r="ACP562" s="85"/>
      <c r="ACQ562" s="85"/>
      <c r="ACR562" s="85"/>
      <c r="ACS562" s="85"/>
      <c r="ACT562" s="85"/>
      <c r="ACU562" s="85"/>
      <c r="ACV562" s="85"/>
      <c r="ACW562" s="85"/>
      <c r="ACX562" s="85"/>
      <c r="ACY562" s="85"/>
      <c r="ACZ562" s="85"/>
      <c r="ADA562" s="85"/>
      <c r="ADB562" s="85"/>
      <c r="ADC562" s="85"/>
      <c r="ADD562" s="85"/>
      <c r="ADE562" s="85"/>
      <c r="ADF562" s="85"/>
      <c r="ADG562" s="85"/>
      <c r="ADH562" s="85"/>
      <c r="ADI562" s="85"/>
      <c r="ADJ562" s="85"/>
      <c r="ADK562" s="85"/>
      <c r="ADL562" s="85"/>
      <c r="ADM562" s="85"/>
      <c r="ADN562" s="85"/>
      <c r="ADO562" s="85"/>
      <c r="ADP562" s="85"/>
      <c r="ADQ562" s="85"/>
      <c r="ADR562" s="85"/>
      <c r="ADS562" s="85"/>
      <c r="ADT562" s="85"/>
      <c r="ADU562" s="85"/>
      <c r="ADV562" s="85"/>
      <c r="ADW562" s="85"/>
      <c r="ADX562" s="85"/>
      <c r="ADY562" s="85"/>
      <c r="ADZ562" s="85"/>
      <c r="AEA562" s="85"/>
      <c r="AEB562" s="85"/>
      <c r="AEC562" s="85"/>
      <c r="AED562" s="85"/>
      <c r="AEE562" s="85"/>
      <c r="AEF562" s="85"/>
      <c r="AEG562" s="85"/>
      <c r="AEH562" s="85"/>
      <c r="AEI562" s="85"/>
      <c r="AEJ562" s="85"/>
      <c r="AEK562" s="85"/>
      <c r="AEL562" s="85"/>
      <c r="AEM562" s="85"/>
      <c r="AEN562" s="85"/>
      <c r="AEO562" s="85"/>
      <c r="AEP562" s="85"/>
      <c r="AEQ562" s="85"/>
      <c r="AER562" s="85"/>
      <c r="AES562" s="85"/>
      <c r="AET562" s="85"/>
      <c r="AEU562" s="85"/>
      <c r="AEV562" s="85"/>
      <c r="AEW562" s="85"/>
      <c r="AEX562" s="85"/>
      <c r="AEY562" s="85"/>
      <c r="AEZ562" s="85"/>
      <c r="AFA562" s="85"/>
      <c r="AFB562" s="85"/>
      <c r="AFC562" s="85"/>
      <c r="AFD562" s="85"/>
      <c r="AFE562" s="85"/>
      <c r="AFF562" s="85"/>
      <c r="AFG562" s="85"/>
      <c r="AFH562" s="85"/>
      <c r="AFI562" s="85"/>
      <c r="AFJ562" s="85"/>
      <c r="AFK562" s="85"/>
      <c r="AFL562" s="85"/>
      <c r="AFM562" s="85"/>
      <c r="AFN562" s="85"/>
      <c r="AFO562" s="85"/>
      <c r="AFP562" s="85"/>
      <c r="AFQ562" s="85"/>
      <c r="AFR562" s="85"/>
      <c r="AFS562" s="85"/>
      <c r="AFT562" s="85"/>
      <c r="AFU562" s="85"/>
      <c r="AFV562" s="85"/>
      <c r="AFW562" s="85"/>
      <c r="AFX562" s="85"/>
      <c r="AFY562" s="85"/>
      <c r="AFZ562" s="85"/>
      <c r="AGA562" s="85"/>
      <c r="AGB562" s="85"/>
      <c r="AGC562" s="85"/>
      <c r="AGD562" s="85"/>
      <c r="AGE562" s="85"/>
      <c r="AGF562" s="85"/>
      <c r="AGG562" s="85"/>
      <c r="AGH562" s="85"/>
      <c r="AGI562" s="85"/>
      <c r="AGJ562" s="85"/>
      <c r="AGK562" s="85"/>
      <c r="AGL562" s="85"/>
      <c r="AGM562" s="85"/>
      <c r="AGN562" s="85"/>
      <c r="AGO562" s="85"/>
      <c r="AGP562" s="85"/>
      <c r="AGQ562" s="85"/>
      <c r="AGR562" s="85"/>
      <c r="AGS562" s="85"/>
      <c r="AGT562" s="85"/>
      <c r="AGU562" s="85"/>
      <c r="AGV562" s="85"/>
      <c r="AGW562" s="85"/>
      <c r="AGX562" s="85"/>
      <c r="AGY562" s="85"/>
      <c r="AGZ562" s="85"/>
      <c r="AHA562" s="85"/>
      <c r="AHB562" s="85"/>
      <c r="AHC562" s="85"/>
      <c r="AHD562" s="85"/>
      <c r="AHE562" s="85"/>
      <c r="AHF562" s="85"/>
      <c r="AHG562" s="85"/>
      <c r="AHH562" s="85"/>
      <c r="AHI562" s="85"/>
      <c r="AHJ562" s="85"/>
      <c r="AHK562" s="85"/>
      <c r="AHL562" s="85"/>
      <c r="AHM562" s="85"/>
      <c r="AHN562" s="85"/>
      <c r="AHO562" s="85"/>
      <c r="AHP562" s="85"/>
      <c r="AHQ562" s="85"/>
      <c r="AHR562" s="85"/>
      <c r="AHS562" s="85"/>
      <c r="AHT562" s="85"/>
      <c r="AHU562" s="85"/>
      <c r="AHV562" s="85"/>
      <c r="AHW562" s="85"/>
      <c r="AHX562" s="85"/>
      <c r="AHY562" s="85"/>
      <c r="AHZ562" s="85"/>
      <c r="AIA562" s="85"/>
      <c r="AIB562" s="85"/>
      <c r="AIC562" s="85"/>
      <c r="AID562" s="85"/>
      <c r="AIE562" s="85"/>
      <c r="AIF562" s="85"/>
      <c r="AIG562" s="85"/>
      <c r="AIH562" s="85"/>
      <c r="AII562" s="85"/>
      <c r="AIJ562" s="85"/>
      <c r="AIK562" s="85"/>
      <c r="AIL562" s="85"/>
      <c r="AIM562" s="85"/>
      <c r="AIN562" s="85"/>
      <c r="AIO562" s="85"/>
      <c r="AIP562" s="85"/>
      <c r="AIQ562" s="85"/>
      <c r="AIR562" s="85"/>
      <c r="AIS562" s="85"/>
      <c r="AIT562" s="85"/>
      <c r="AIU562" s="85"/>
      <c r="AIV562" s="85"/>
      <c r="AIW562" s="85"/>
      <c r="AIX562" s="85"/>
      <c r="AIY562" s="85"/>
      <c r="AIZ562" s="85"/>
      <c r="AJA562" s="85"/>
      <c r="AJB562" s="85"/>
      <c r="AJC562" s="85"/>
      <c r="AJD562" s="85"/>
      <c r="AJE562" s="85"/>
      <c r="AJF562" s="85"/>
      <c r="AJG562" s="85"/>
      <c r="AJH562" s="85"/>
      <c r="AJI562" s="85"/>
      <c r="AJJ562" s="85"/>
      <c r="AJK562" s="85"/>
      <c r="AJL562" s="85"/>
      <c r="AJM562" s="85"/>
      <c r="AJN562" s="85"/>
      <c r="AJO562" s="85"/>
      <c r="AJP562" s="85"/>
      <c r="AJQ562" s="85"/>
      <c r="AJR562" s="85"/>
      <c r="AJS562" s="85"/>
      <c r="AJT562" s="85"/>
      <c r="AJU562" s="85"/>
      <c r="AJV562" s="85"/>
      <c r="AJW562" s="85"/>
      <c r="AJX562" s="85"/>
      <c r="AJY562" s="85"/>
      <c r="AJZ562" s="85"/>
      <c r="AKA562" s="85"/>
      <c r="AKB562" s="85"/>
      <c r="AKC562" s="85"/>
      <c r="AKD562" s="85"/>
      <c r="AKE562" s="85"/>
      <c r="AKF562" s="85"/>
      <c r="AKG562" s="85"/>
      <c r="AKH562" s="85"/>
      <c r="AKI562" s="85"/>
      <c r="AKJ562" s="85"/>
      <c r="AKK562" s="85"/>
      <c r="AKL562" s="85"/>
      <c r="AKM562" s="85"/>
      <c r="AKN562" s="85"/>
      <c r="AKO562" s="85"/>
      <c r="AKP562" s="85"/>
      <c r="AKQ562" s="85"/>
      <c r="AKR562" s="85"/>
      <c r="AKS562" s="85"/>
      <c r="AKT562" s="85"/>
      <c r="AKU562" s="85"/>
      <c r="AKV562" s="85"/>
      <c r="AKW562" s="85"/>
      <c r="AKX562" s="85"/>
      <c r="AKY562" s="85"/>
      <c r="AKZ562" s="85"/>
      <c r="ALA562" s="85"/>
      <c r="ALB562" s="85"/>
      <c r="ALC562" s="85"/>
      <c r="ALD562" s="85"/>
      <c r="ALE562" s="85"/>
      <c r="ALF562" s="85"/>
      <c r="ALG562" s="85"/>
      <c r="ALH562" s="85"/>
      <c r="ALI562" s="85"/>
      <c r="ALJ562" s="85"/>
      <c r="ALK562" s="85"/>
      <c r="ALL562" s="85"/>
      <c r="ALM562" s="85"/>
      <c r="ALN562" s="85"/>
      <c r="ALO562" s="85"/>
      <c r="ALP562" s="85"/>
      <c r="ALQ562" s="85"/>
      <c r="ALR562" s="85"/>
      <c r="ALS562" s="85"/>
      <c r="ALT562" s="85"/>
      <c r="ALU562" s="85"/>
      <c r="ALV562" s="85"/>
      <c r="ALW562" s="85"/>
      <c r="ALX562" s="85"/>
      <c r="ALY562" s="85"/>
      <c r="ALZ562" s="85"/>
      <c r="AMA562" s="85"/>
      <c r="AMB562" s="85"/>
      <c r="AMC562" s="85"/>
      <c r="AMD562" s="85"/>
      <c r="AME562" s="85"/>
      <c r="AMF562" s="85"/>
      <c r="AMG562" s="85"/>
      <c r="AMH562" s="85"/>
      <c r="AMI562" s="85"/>
      <c r="AMJ562" s="85"/>
      <c r="AMK562" s="85"/>
      <c r="AML562" s="85"/>
    </row>
    <row r="563" spans="1:1026" s="87" customFormat="1" ht="66.75" customHeight="1">
      <c r="A563" s="118"/>
      <c r="B563" s="119"/>
      <c r="C563" s="119"/>
      <c r="D563" s="119"/>
      <c r="E563" s="119"/>
      <c r="F563" s="119"/>
      <c r="G563" s="119"/>
      <c r="H563" s="5" t="s">
        <v>1300</v>
      </c>
      <c r="I563" s="5" t="s">
        <v>73</v>
      </c>
      <c r="J563" s="83" t="s">
        <v>1275</v>
      </c>
      <c r="K563" s="5">
        <v>2</v>
      </c>
      <c r="L563" s="83" t="s">
        <v>1301</v>
      </c>
      <c r="M563" s="121"/>
      <c r="N563" s="119"/>
      <c r="O563" s="119"/>
      <c r="P563" s="119"/>
      <c r="Q563" s="119"/>
      <c r="R563" s="119"/>
      <c r="S563" s="84"/>
      <c r="T563" s="5"/>
      <c r="U563" s="85"/>
      <c r="V563" s="85"/>
      <c r="W563" s="85"/>
      <c r="X563" s="85"/>
      <c r="Y563" s="85"/>
      <c r="Z563" s="85"/>
      <c r="AA563" s="85"/>
      <c r="AB563" s="85"/>
      <c r="AC563" s="85"/>
      <c r="AD563" s="85"/>
      <c r="AE563" s="85"/>
      <c r="AF563" s="85"/>
      <c r="AG563" s="85"/>
      <c r="AH563" s="85"/>
      <c r="AI563" s="85"/>
      <c r="AJ563" s="85"/>
      <c r="AK563" s="85"/>
      <c r="AL563" s="85"/>
      <c r="AM563" s="85"/>
      <c r="AN563" s="85"/>
      <c r="AO563" s="85"/>
      <c r="AP563" s="85"/>
      <c r="AQ563" s="85"/>
      <c r="AR563" s="85"/>
      <c r="AS563" s="85"/>
      <c r="AT563" s="85"/>
      <c r="AU563" s="85"/>
      <c r="AV563" s="85"/>
      <c r="AW563" s="85"/>
      <c r="AX563" s="85"/>
      <c r="AY563" s="85"/>
      <c r="AZ563" s="85"/>
      <c r="BA563" s="85"/>
      <c r="BB563" s="85"/>
      <c r="BC563" s="85"/>
      <c r="BD563" s="85"/>
      <c r="BE563" s="85"/>
      <c r="BF563" s="85"/>
      <c r="BG563" s="85"/>
      <c r="BH563" s="85"/>
      <c r="BI563" s="85"/>
      <c r="BJ563" s="85"/>
      <c r="BK563" s="85"/>
      <c r="BL563" s="85"/>
      <c r="BM563" s="85"/>
      <c r="BN563" s="85"/>
      <c r="BO563" s="85"/>
      <c r="BP563" s="85"/>
      <c r="BQ563" s="85"/>
      <c r="BR563" s="85"/>
      <c r="BS563" s="85"/>
      <c r="BT563" s="85"/>
      <c r="BU563" s="85"/>
      <c r="BV563" s="85"/>
      <c r="BW563" s="85"/>
      <c r="BX563" s="85"/>
      <c r="BY563" s="85"/>
      <c r="BZ563" s="85"/>
      <c r="CA563" s="85"/>
      <c r="CB563" s="85"/>
      <c r="CC563" s="85"/>
      <c r="CD563" s="85"/>
      <c r="CE563" s="85"/>
      <c r="CF563" s="85"/>
      <c r="CG563" s="85"/>
      <c r="CH563" s="85"/>
      <c r="CI563" s="85"/>
      <c r="CJ563" s="85"/>
      <c r="CK563" s="85"/>
      <c r="CL563" s="85"/>
      <c r="CM563" s="85"/>
      <c r="CN563" s="85"/>
      <c r="CO563" s="85"/>
      <c r="CP563" s="85"/>
      <c r="CQ563" s="85"/>
      <c r="CR563" s="85"/>
      <c r="CS563" s="85"/>
      <c r="CT563" s="85"/>
      <c r="CU563" s="85"/>
      <c r="CV563" s="85"/>
      <c r="CW563" s="85"/>
      <c r="CX563" s="85"/>
      <c r="CY563" s="85"/>
      <c r="CZ563" s="85"/>
      <c r="DA563" s="85"/>
      <c r="DB563" s="85"/>
      <c r="DC563" s="85"/>
      <c r="DD563" s="85"/>
      <c r="DE563" s="85"/>
      <c r="DF563" s="85"/>
      <c r="DG563" s="85"/>
      <c r="DH563" s="85"/>
      <c r="DI563" s="85"/>
      <c r="DJ563" s="85"/>
      <c r="DK563" s="85"/>
      <c r="DL563" s="85"/>
      <c r="DM563" s="85"/>
      <c r="DN563" s="85"/>
      <c r="DO563" s="85"/>
      <c r="DP563" s="85"/>
      <c r="DQ563" s="85"/>
      <c r="DR563" s="85"/>
      <c r="DS563" s="85"/>
      <c r="DT563" s="85"/>
      <c r="DU563" s="85"/>
      <c r="DV563" s="85"/>
      <c r="DW563" s="85"/>
      <c r="DX563" s="85"/>
      <c r="DY563" s="85"/>
      <c r="DZ563" s="85"/>
      <c r="EA563" s="85"/>
      <c r="EB563" s="85"/>
      <c r="EC563" s="85"/>
      <c r="ED563" s="85"/>
      <c r="EE563" s="85"/>
      <c r="EF563" s="85"/>
      <c r="EG563" s="85"/>
      <c r="EH563" s="85"/>
      <c r="EI563" s="85"/>
      <c r="EJ563" s="85"/>
      <c r="EK563" s="85"/>
      <c r="EL563" s="85"/>
      <c r="EM563" s="85"/>
      <c r="EN563" s="85"/>
      <c r="EO563" s="85"/>
      <c r="EP563" s="85"/>
      <c r="EQ563" s="85"/>
      <c r="ER563" s="85"/>
      <c r="ES563" s="85"/>
      <c r="ET563" s="85"/>
      <c r="EU563" s="85"/>
      <c r="EV563" s="85"/>
      <c r="EW563" s="85"/>
      <c r="EX563" s="85"/>
      <c r="EY563" s="85"/>
      <c r="EZ563" s="85"/>
      <c r="FA563" s="85"/>
      <c r="FB563" s="85"/>
      <c r="FC563" s="85"/>
      <c r="FD563" s="85"/>
      <c r="FE563" s="85"/>
      <c r="FF563" s="85"/>
      <c r="FG563" s="85"/>
      <c r="FH563" s="85"/>
      <c r="FI563" s="85"/>
      <c r="FJ563" s="85"/>
      <c r="FK563" s="85"/>
      <c r="FL563" s="85"/>
      <c r="FM563" s="85"/>
      <c r="FN563" s="85"/>
      <c r="FO563" s="85"/>
      <c r="FP563" s="85"/>
      <c r="FQ563" s="85"/>
      <c r="FR563" s="85"/>
      <c r="FS563" s="85"/>
      <c r="FT563" s="85"/>
      <c r="FU563" s="85"/>
      <c r="FV563" s="85"/>
      <c r="FW563" s="85"/>
      <c r="FX563" s="85"/>
      <c r="FY563" s="85"/>
      <c r="FZ563" s="85"/>
      <c r="GA563" s="85"/>
      <c r="GB563" s="85"/>
      <c r="GC563" s="85"/>
      <c r="GD563" s="85"/>
      <c r="GE563" s="85"/>
      <c r="GF563" s="85"/>
      <c r="GG563" s="85"/>
      <c r="GH563" s="85"/>
      <c r="GI563" s="85"/>
      <c r="GJ563" s="85"/>
      <c r="GK563" s="85"/>
      <c r="GL563" s="85"/>
      <c r="GM563" s="85"/>
      <c r="GN563" s="85"/>
      <c r="GO563" s="85"/>
      <c r="GP563" s="85"/>
      <c r="GQ563" s="85"/>
      <c r="GR563" s="85"/>
      <c r="GS563" s="85"/>
      <c r="GT563" s="85"/>
      <c r="GU563" s="85"/>
      <c r="GV563" s="85"/>
      <c r="GW563" s="85"/>
      <c r="GX563" s="85"/>
      <c r="GY563" s="85"/>
      <c r="GZ563" s="85"/>
      <c r="HA563" s="85"/>
      <c r="HB563" s="85"/>
      <c r="HC563" s="85"/>
      <c r="HD563" s="85"/>
      <c r="HE563" s="85"/>
      <c r="HF563" s="85"/>
      <c r="HG563" s="85"/>
      <c r="HH563" s="85"/>
      <c r="HI563" s="85"/>
      <c r="HJ563" s="85"/>
      <c r="HK563" s="85"/>
      <c r="HL563" s="85"/>
      <c r="HM563" s="85"/>
      <c r="HN563" s="85"/>
      <c r="HO563" s="85"/>
      <c r="HP563" s="85"/>
      <c r="HQ563" s="85"/>
      <c r="HR563" s="85"/>
      <c r="HS563" s="85"/>
      <c r="HT563" s="85"/>
      <c r="HU563" s="85"/>
      <c r="HV563" s="85"/>
      <c r="HW563" s="85"/>
      <c r="HX563" s="85"/>
      <c r="HY563" s="85"/>
      <c r="HZ563" s="85"/>
      <c r="IA563" s="85"/>
      <c r="IB563" s="85"/>
      <c r="IC563" s="85"/>
      <c r="ID563" s="85"/>
      <c r="IE563" s="85"/>
      <c r="IF563" s="85"/>
      <c r="IG563" s="85"/>
      <c r="IH563" s="85"/>
      <c r="II563" s="85"/>
      <c r="IJ563" s="85"/>
      <c r="IK563" s="85"/>
      <c r="IL563" s="85"/>
      <c r="IM563" s="85"/>
      <c r="IN563" s="85"/>
      <c r="IO563" s="85"/>
      <c r="IP563" s="85"/>
      <c r="IQ563" s="85"/>
      <c r="IR563" s="85"/>
      <c r="IS563" s="85"/>
      <c r="IT563" s="85"/>
      <c r="IU563" s="85"/>
      <c r="IV563" s="85"/>
      <c r="IW563" s="85"/>
      <c r="IX563" s="85"/>
      <c r="IY563" s="85"/>
      <c r="IZ563" s="85"/>
      <c r="JA563" s="85"/>
      <c r="JB563" s="85"/>
      <c r="JC563" s="85"/>
      <c r="JD563" s="85"/>
      <c r="JE563" s="85"/>
      <c r="JF563" s="85"/>
      <c r="JG563" s="85"/>
      <c r="JH563" s="85"/>
      <c r="JI563" s="85"/>
      <c r="JJ563" s="85"/>
      <c r="JK563" s="85"/>
      <c r="JL563" s="85"/>
      <c r="JM563" s="85"/>
      <c r="JN563" s="85"/>
      <c r="JO563" s="85"/>
      <c r="JP563" s="85"/>
      <c r="JQ563" s="85"/>
      <c r="JR563" s="85"/>
      <c r="JS563" s="85"/>
      <c r="JT563" s="85"/>
      <c r="JU563" s="85"/>
      <c r="JV563" s="85"/>
      <c r="JW563" s="85"/>
      <c r="JX563" s="85"/>
      <c r="JY563" s="85"/>
      <c r="JZ563" s="85"/>
      <c r="KA563" s="85"/>
      <c r="KB563" s="85"/>
      <c r="KC563" s="85"/>
      <c r="KD563" s="85"/>
      <c r="KE563" s="85"/>
      <c r="KF563" s="85"/>
      <c r="KG563" s="85"/>
      <c r="KH563" s="85"/>
      <c r="KI563" s="85"/>
      <c r="KJ563" s="85"/>
      <c r="KK563" s="85"/>
      <c r="KL563" s="85"/>
      <c r="KM563" s="85"/>
      <c r="KN563" s="85"/>
      <c r="KO563" s="85"/>
      <c r="KP563" s="85"/>
      <c r="KQ563" s="85"/>
      <c r="KR563" s="85"/>
      <c r="KS563" s="85"/>
      <c r="KT563" s="85"/>
      <c r="KU563" s="85"/>
      <c r="KV563" s="85"/>
      <c r="KW563" s="85"/>
      <c r="KX563" s="85"/>
      <c r="KY563" s="85"/>
      <c r="KZ563" s="85"/>
      <c r="LA563" s="85"/>
      <c r="LB563" s="85"/>
      <c r="LC563" s="85"/>
      <c r="LD563" s="85"/>
      <c r="LE563" s="85"/>
      <c r="LF563" s="85"/>
      <c r="LG563" s="85"/>
      <c r="LH563" s="85"/>
      <c r="LI563" s="85"/>
      <c r="LJ563" s="85"/>
      <c r="LK563" s="85"/>
      <c r="LL563" s="85"/>
      <c r="LM563" s="85"/>
      <c r="LN563" s="85"/>
      <c r="LO563" s="85"/>
      <c r="LP563" s="85"/>
      <c r="LQ563" s="85"/>
      <c r="LR563" s="85"/>
      <c r="LS563" s="85"/>
      <c r="LT563" s="85"/>
      <c r="LU563" s="85"/>
      <c r="LV563" s="85"/>
      <c r="LW563" s="85"/>
      <c r="LX563" s="85"/>
      <c r="LY563" s="85"/>
      <c r="LZ563" s="85"/>
      <c r="MA563" s="85"/>
      <c r="MB563" s="85"/>
      <c r="MC563" s="85"/>
      <c r="MD563" s="85"/>
      <c r="ME563" s="85"/>
      <c r="MF563" s="85"/>
      <c r="MG563" s="85"/>
      <c r="MH563" s="85"/>
      <c r="MI563" s="85"/>
      <c r="MJ563" s="85"/>
      <c r="MK563" s="85"/>
      <c r="ML563" s="85"/>
      <c r="MM563" s="85"/>
      <c r="MN563" s="85"/>
      <c r="MO563" s="85"/>
      <c r="MP563" s="85"/>
      <c r="MQ563" s="85"/>
      <c r="MR563" s="85"/>
      <c r="MS563" s="85"/>
      <c r="MT563" s="85"/>
      <c r="MU563" s="85"/>
      <c r="MV563" s="85"/>
      <c r="MW563" s="85"/>
      <c r="MX563" s="85"/>
      <c r="MY563" s="85"/>
      <c r="MZ563" s="85"/>
      <c r="NA563" s="85"/>
      <c r="NB563" s="85"/>
      <c r="NC563" s="85"/>
      <c r="ND563" s="85"/>
      <c r="NE563" s="85"/>
      <c r="NF563" s="85"/>
      <c r="NG563" s="85"/>
      <c r="NH563" s="85"/>
      <c r="NI563" s="85"/>
      <c r="NJ563" s="85"/>
      <c r="NK563" s="85"/>
      <c r="NL563" s="85"/>
      <c r="NM563" s="85"/>
      <c r="NN563" s="85"/>
      <c r="NO563" s="85"/>
      <c r="NP563" s="85"/>
      <c r="NQ563" s="85"/>
      <c r="NR563" s="85"/>
      <c r="NS563" s="85"/>
      <c r="NT563" s="85"/>
      <c r="NU563" s="85"/>
      <c r="NV563" s="85"/>
      <c r="NW563" s="85"/>
      <c r="NX563" s="85"/>
      <c r="NY563" s="85"/>
      <c r="NZ563" s="85"/>
      <c r="OA563" s="85"/>
      <c r="OB563" s="85"/>
      <c r="OC563" s="85"/>
      <c r="OD563" s="85"/>
      <c r="OE563" s="85"/>
      <c r="OF563" s="85"/>
      <c r="OG563" s="85"/>
      <c r="OH563" s="85"/>
      <c r="OI563" s="85"/>
      <c r="OJ563" s="85"/>
      <c r="OK563" s="85"/>
      <c r="OL563" s="85"/>
      <c r="OM563" s="85"/>
      <c r="ON563" s="85"/>
      <c r="OO563" s="85"/>
      <c r="OP563" s="85"/>
      <c r="OQ563" s="85"/>
      <c r="OR563" s="85"/>
      <c r="OS563" s="85"/>
      <c r="OT563" s="85"/>
      <c r="OU563" s="85"/>
      <c r="OV563" s="85"/>
      <c r="OW563" s="85"/>
      <c r="OX563" s="85"/>
      <c r="OY563" s="85"/>
      <c r="OZ563" s="85"/>
      <c r="PA563" s="85"/>
      <c r="PB563" s="85"/>
      <c r="PC563" s="85"/>
      <c r="PD563" s="85"/>
      <c r="PE563" s="85"/>
      <c r="PF563" s="85"/>
      <c r="PG563" s="85"/>
      <c r="PH563" s="85"/>
      <c r="PI563" s="85"/>
      <c r="PJ563" s="85"/>
      <c r="PK563" s="85"/>
      <c r="PL563" s="85"/>
      <c r="PM563" s="85"/>
      <c r="PN563" s="85"/>
      <c r="PO563" s="85"/>
      <c r="PP563" s="85"/>
      <c r="PQ563" s="85"/>
      <c r="PR563" s="85"/>
      <c r="PS563" s="85"/>
      <c r="PT563" s="85"/>
      <c r="PU563" s="85"/>
      <c r="PV563" s="85"/>
      <c r="PW563" s="85"/>
      <c r="PX563" s="85"/>
      <c r="PY563" s="85"/>
      <c r="PZ563" s="85"/>
      <c r="QA563" s="85"/>
      <c r="QB563" s="85"/>
      <c r="QC563" s="85"/>
      <c r="QD563" s="85"/>
      <c r="QE563" s="85"/>
      <c r="QF563" s="85"/>
      <c r="QG563" s="85"/>
      <c r="QH563" s="85"/>
      <c r="QI563" s="85"/>
      <c r="QJ563" s="85"/>
      <c r="QK563" s="85"/>
      <c r="QL563" s="85"/>
      <c r="QM563" s="85"/>
      <c r="QN563" s="85"/>
      <c r="QO563" s="85"/>
      <c r="QP563" s="85"/>
      <c r="QQ563" s="85"/>
      <c r="QR563" s="85"/>
      <c r="QS563" s="85"/>
      <c r="QT563" s="85"/>
      <c r="QU563" s="85"/>
      <c r="QV563" s="85"/>
      <c r="QW563" s="85"/>
      <c r="QX563" s="85"/>
      <c r="QY563" s="85"/>
      <c r="QZ563" s="85"/>
      <c r="RA563" s="85"/>
      <c r="RB563" s="85"/>
      <c r="RC563" s="85"/>
      <c r="RD563" s="85"/>
      <c r="RE563" s="85"/>
      <c r="RF563" s="85"/>
      <c r="RG563" s="85"/>
      <c r="RH563" s="85"/>
      <c r="RI563" s="85"/>
      <c r="RJ563" s="85"/>
      <c r="RK563" s="85"/>
      <c r="RL563" s="85"/>
      <c r="RM563" s="85"/>
      <c r="RN563" s="85"/>
      <c r="RO563" s="85"/>
      <c r="RP563" s="85"/>
      <c r="RQ563" s="85"/>
      <c r="RR563" s="85"/>
      <c r="RS563" s="85"/>
      <c r="RT563" s="85"/>
      <c r="RU563" s="85"/>
      <c r="RV563" s="85"/>
      <c r="RW563" s="85"/>
      <c r="RX563" s="85"/>
      <c r="RY563" s="85"/>
      <c r="RZ563" s="85"/>
      <c r="SA563" s="85"/>
      <c r="SB563" s="85"/>
      <c r="SC563" s="85"/>
      <c r="SD563" s="85"/>
      <c r="SE563" s="85"/>
      <c r="SF563" s="85"/>
      <c r="SG563" s="85"/>
      <c r="SH563" s="85"/>
      <c r="SI563" s="85"/>
      <c r="SJ563" s="85"/>
      <c r="SK563" s="85"/>
      <c r="SL563" s="85"/>
      <c r="SM563" s="85"/>
      <c r="SN563" s="85"/>
      <c r="SO563" s="85"/>
      <c r="SP563" s="85"/>
      <c r="SQ563" s="85"/>
      <c r="SR563" s="85"/>
      <c r="SS563" s="85"/>
      <c r="ST563" s="85"/>
      <c r="SU563" s="85"/>
      <c r="SV563" s="85"/>
      <c r="SW563" s="85"/>
      <c r="SX563" s="85"/>
      <c r="SY563" s="85"/>
      <c r="SZ563" s="85"/>
      <c r="TA563" s="85"/>
      <c r="TB563" s="85"/>
      <c r="TC563" s="85"/>
      <c r="TD563" s="85"/>
      <c r="TE563" s="85"/>
      <c r="TF563" s="85"/>
      <c r="TG563" s="85"/>
      <c r="TH563" s="85"/>
      <c r="TI563" s="85"/>
      <c r="TJ563" s="85"/>
      <c r="TK563" s="85"/>
      <c r="TL563" s="85"/>
      <c r="TM563" s="85"/>
      <c r="TN563" s="85"/>
      <c r="TO563" s="85"/>
      <c r="TP563" s="85"/>
      <c r="TQ563" s="85"/>
      <c r="TR563" s="85"/>
      <c r="TS563" s="85"/>
      <c r="TT563" s="85"/>
      <c r="TU563" s="85"/>
      <c r="TV563" s="85"/>
      <c r="TW563" s="85"/>
      <c r="TX563" s="85"/>
      <c r="TY563" s="85"/>
      <c r="TZ563" s="85"/>
      <c r="UA563" s="85"/>
      <c r="UB563" s="85"/>
      <c r="UC563" s="85"/>
      <c r="UD563" s="85"/>
      <c r="UE563" s="85"/>
      <c r="UF563" s="85"/>
      <c r="UG563" s="85"/>
      <c r="UH563" s="85"/>
      <c r="UI563" s="85"/>
      <c r="UJ563" s="85"/>
      <c r="UK563" s="85"/>
      <c r="UL563" s="85"/>
      <c r="UM563" s="85"/>
      <c r="UN563" s="85"/>
      <c r="UO563" s="85"/>
      <c r="UP563" s="85"/>
      <c r="UQ563" s="85"/>
      <c r="UR563" s="85"/>
      <c r="US563" s="85"/>
      <c r="UT563" s="85"/>
      <c r="UU563" s="85"/>
      <c r="UV563" s="85"/>
      <c r="UW563" s="85"/>
      <c r="UX563" s="85"/>
      <c r="UY563" s="85"/>
      <c r="UZ563" s="85"/>
      <c r="VA563" s="85"/>
      <c r="VB563" s="85"/>
      <c r="VC563" s="85"/>
      <c r="VD563" s="85"/>
      <c r="VE563" s="85"/>
      <c r="VF563" s="85"/>
      <c r="VG563" s="85"/>
      <c r="VH563" s="85"/>
      <c r="VI563" s="85"/>
      <c r="VJ563" s="85"/>
      <c r="VK563" s="85"/>
      <c r="VL563" s="85"/>
      <c r="VM563" s="85"/>
      <c r="VN563" s="85"/>
      <c r="VO563" s="85"/>
      <c r="VP563" s="85"/>
      <c r="VQ563" s="85"/>
      <c r="VR563" s="85"/>
      <c r="VS563" s="85"/>
      <c r="VT563" s="85"/>
      <c r="VU563" s="85"/>
      <c r="VV563" s="85"/>
      <c r="VW563" s="85"/>
      <c r="VX563" s="85"/>
      <c r="VY563" s="85"/>
      <c r="VZ563" s="85"/>
      <c r="WA563" s="85"/>
      <c r="WB563" s="85"/>
      <c r="WC563" s="85"/>
      <c r="WD563" s="85"/>
      <c r="WE563" s="85"/>
      <c r="WF563" s="85"/>
      <c r="WG563" s="85"/>
      <c r="WH563" s="85"/>
      <c r="WI563" s="85"/>
      <c r="WJ563" s="85"/>
      <c r="WK563" s="85"/>
      <c r="WL563" s="85"/>
      <c r="WM563" s="85"/>
      <c r="WN563" s="85"/>
      <c r="WO563" s="85"/>
      <c r="WP563" s="85"/>
      <c r="WQ563" s="85"/>
      <c r="WR563" s="85"/>
      <c r="WS563" s="85"/>
      <c r="WT563" s="85"/>
      <c r="WU563" s="85"/>
      <c r="WV563" s="85"/>
      <c r="WW563" s="85"/>
      <c r="WX563" s="85"/>
      <c r="WY563" s="85"/>
      <c r="WZ563" s="85"/>
      <c r="XA563" s="85"/>
      <c r="XB563" s="85"/>
      <c r="XC563" s="85"/>
      <c r="XD563" s="85"/>
      <c r="XE563" s="85"/>
      <c r="XF563" s="85"/>
      <c r="XG563" s="85"/>
      <c r="XH563" s="85"/>
      <c r="XI563" s="85"/>
      <c r="XJ563" s="85"/>
      <c r="XK563" s="85"/>
      <c r="XL563" s="85"/>
      <c r="XM563" s="85"/>
      <c r="XN563" s="85"/>
      <c r="XO563" s="85"/>
      <c r="XP563" s="85"/>
      <c r="XQ563" s="85"/>
      <c r="XR563" s="85"/>
      <c r="XS563" s="85"/>
      <c r="XT563" s="85"/>
      <c r="XU563" s="85"/>
      <c r="XV563" s="85"/>
      <c r="XW563" s="85"/>
      <c r="XX563" s="85"/>
      <c r="XY563" s="85"/>
      <c r="XZ563" s="85"/>
      <c r="YA563" s="85"/>
      <c r="YB563" s="85"/>
      <c r="YC563" s="85"/>
      <c r="YD563" s="85"/>
      <c r="YE563" s="85"/>
      <c r="YF563" s="85"/>
      <c r="YG563" s="85"/>
      <c r="YH563" s="85"/>
      <c r="YI563" s="85"/>
      <c r="YJ563" s="85"/>
      <c r="YK563" s="85"/>
      <c r="YL563" s="85"/>
      <c r="YM563" s="85"/>
      <c r="YN563" s="85"/>
      <c r="YO563" s="85"/>
      <c r="YP563" s="85"/>
      <c r="YQ563" s="85"/>
      <c r="YR563" s="85"/>
      <c r="YS563" s="85"/>
      <c r="YT563" s="85"/>
      <c r="YU563" s="85"/>
      <c r="YV563" s="85"/>
      <c r="YW563" s="85"/>
      <c r="YX563" s="85"/>
      <c r="YY563" s="85"/>
      <c r="YZ563" s="85"/>
      <c r="ZA563" s="85"/>
      <c r="ZB563" s="85"/>
      <c r="ZC563" s="85"/>
      <c r="ZD563" s="85"/>
      <c r="ZE563" s="85"/>
      <c r="ZF563" s="85"/>
      <c r="ZG563" s="85"/>
      <c r="ZH563" s="85"/>
      <c r="ZI563" s="85"/>
      <c r="ZJ563" s="85"/>
      <c r="ZK563" s="85"/>
      <c r="ZL563" s="85"/>
      <c r="ZM563" s="85"/>
      <c r="ZN563" s="85"/>
      <c r="ZO563" s="85"/>
      <c r="ZP563" s="85"/>
      <c r="ZQ563" s="85"/>
      <c r="ZR563" s="85"/>
      <c r="ZS563" s="85"/>
      <c r="ZT563" s="85"/>
      <c r="ZU563" s="85"/>
      <c r="ZV563" s="85"/>
      <c r="ZW563" s="85"/>
      <c r="ZX563" s="85"/>
      <c r="ZY563" s="85"/>
      <c r="ZZ563" s="85"/>
      <c r="AAA563" s="85"/>
      <c r="AAB563" s="85"/>
      <c r="AAC563" s="85"/>
      <c r="AAD563" s="85"/>
      <c r="AAE563" s="85"/>
      <c r="AAF563" s="85"/>
      <c r="AAG563" s="85"/>
      <c r="AAH563" s="85"/>
      <c r="AAI563" s="85"/>
      <c r="AAJ563" s="85"/>
      <c r="AAK563" s="85"/>
      <c r="AAL563" s="85"/>
      <c r="AAM563" s="85"/>
      <c r="AAN563" s="85"/>
      <c r="AAO563" s="85"/>
      <c r="AAP563" s="85"/>
      <c r="AAQ563" s="85"/>
      <c r="AAR563" s="85"/>
      <c r="AAS563" s="85"/>
      <c r="AAT563" s="85"/>
      <c r="AAU563" s="85"/>
      <c r="AAV563" s="85"/>
      <c r="AAW563" s="85"/>
      <c r="AAX563" s="85"/>
      <c r="AAY563" s="85"/>
      <c r="AAZ563" s="85"/>
      <c r="ABA563" s="85"/>
      <c r="ABB563" s="85"/>
      <c r="ABC563" s="85"/>
      <c r="ABD563" s="85"/>
      <c r="ABE563" s="85"/>
      <c r="ABF563" s="85"/>
      <c r="ABG563" s="85"/>
      <c r="ABH563" s="85"/>
      <c r="ABI563" s="85"/>
      <c r="ABJ563" s="85"/>
      <c r="ABK563" s="85"/>
      <c r="ABL563" s="85"/>
      <c r="ABM563" s="85"/>
      <c r="ABN563" s="85"/>
      <c r="ABO563" s="85"/>
      <c r="ABP563" s="85"/>
      <c r="ABQ563" s="85"/>
      <c r="ABR563" s="85"/>
      <c r="ABS563" s="85"/>
      <c r="ABT563" s="85"/>
      <c r="ABU563" s="85"/>
      <c r="ABV563" s="85"/>
      <c r="ABW563" s="85"/>
      <c r="ABX563" s="85"/>
      <c r="ABY563" s="85"/>
      <c r="ABZ563" s="85"/>
      <c r="ACA563" s="85"/>
      <c r="ACB563" s="85"/>
      <c r="ACC563" s="85"/>
      <c r="ACD563" s="85"/>
      <c r="ACE563" s="85"/>
      <c r="ACF563" s="85"/>
      <c r="ACG563" s="85"/>
      <c r="ACH563" s="85"/>
      <c r="ACI563" s="85"/>
      <c r="ACJ563" s="85"/>
      <c r="ACK563" s="85"/>
      <c r="ACL563" s="85"/>
      <c r="ACM563" s="85"/>
      <c r="ACN563" s="85"/>
      <c r="ACO563" s="85"/>
      <c r="ACP563" s="85"/>
      <c r="ACQ563" s="85"/>
      <c r="ACR563" s="85"/>
      <c r="ACS563" s="85"/>
      <c r="ACT563" s="85"/>
      <c r="ACU563" s="85"/>
      <c r="ACV563" s="85"/>
      <c r="ACW563" s="85"/>
      <c r="ACX563" s="85"/>
      <c r="ACY563" s="85"/>
      <c r="ACZ563" s="85"/>
      <c r="ADA563" s="85"/>
      <c r="ADB563" s="85"/>
      <c r="ADC563" s="85"/>
      <c r="ADD563" s="85"/>
      <c r="ADE563" s="85"/>
      <c r="ADF563" s="85"/>
      <c r="ADG563" s="85"/>
      <c r="ADH563" s="85"/>
      <c r="ADI563" s="85"/>
      <c r="ADJ563" s="85"/>
      <c r="ADK563" s="85"/>
      <c r="ADL563" s="85"/>
      <c r="ADM563" s="85"/>
      <c r="ADN563" s="85"/>
      <c r="ADO563" s="85"/>
      <c r="ADP563" s="85"/>
      <c r="ADQ563" s="85"/>
      <c r="ADR563" s="85"/>
      <c r="ADS563" s="85"/>
      <c r="ADT563" s="85"/>
      <c r="ADU563" s="85"/>
      <c r="ADV563" s="85"/>
      <c r="ADW563" s="85"/>
      <c r="ADX563" s="85"/>
      <c r="ADY563" s="85"/>
      <c r="ADZ563" s="85"/>
      <c r="AEA563" s="85"/>
      <c r="AEB563" s="85"/>
      <c r="AEC563" s="85"/>
      <c r="AED563" s="85"/>
      <c r="AEE563" s="85"/>
      <c r="AEF563" s="85"/>
      <c r="AEG563" s="85"/>
      <c r="AEH563" s="85"/>
      <c r="AEI563" s="85"/>
      <c r="AEJ563" s="85"/>
      <c r="AEK563" s="85"/>
      <c r="AEL563" s="85"/>
      <c r="AEM563" s="85"/>
      <c r="AEN563" s="85"/>
      <c r="AEO563" s="85"/>
      <c r="AEP563" s="85"/>
      <c r="AEQ563" s="85"/>
      <c r="AER563" s="85"/>
      <c r="AES563" s="85"/>
      <c r="AET563" s="85"/>
      <c r="AEU563" s="85"/>
      <c r="AEV563" s="85"/>
      <c r="AEW563" s="85"/>
      <c r="AEX563" s="85"/>
      <c r="AEY563" s="85"/>
      <c r="AEZ563" s="85"/>
      <c r="AFA563" s="85"/>
      <c r="AFB563" s="85"/>
      <c r="AFC563" s="85"/>
      <c r="AFD563" s="85"/>
      <c r="AFE563" s="85"/>
      <c r="AFF563" s="85"/>
      <c r="AFG563" s="85"/>
      <c r="AFH563" s="85"/>
      <c r="AFI563" s="85"/>
      <c r="AFJ563" s="85"/>
      <c r="AFK563" s="85"/>
      <c r="AFL563" s="85"/>
      <c r="AFM563" s="85"/>
      <c r="AFN563" s="85"/>
      <c r="AFO563" s="85"/>
      <c r="AFP563" s="85"/>
      <c r="AFQ563" s="85"/>
      <c r="AFR563" s="85"/>
      <c r="AFS563" s="85"/>
      <c r="AFT563" s="85"/>
      <c r="AFU563" s="85"/>
      <c r="AFV563" s="85"/>
      <c r="AFW563" s="85"/>
      <c r="AFX563" s="85"/>
      <c r="AFY563" s="85"/>
      <c r="AFZ563" s="85"/>
      <c r="AGA563" s="85"/>
      <c r="AGB563" s="85"/>
      <c r="AGC563" s="85"/>
      <c r="AGD563" s="85"/>
      <c r="AGE563" s="85"/>
      <c r="AGF563" s="85"/>
      <c r="AGG563" s="85"/>
      <c r="AGH563" s="85"/>
      <c r="AGI563" s="85"/>
      <c r="AGJ563" s="85"/>
      <c r="AGK563" s="85"/>
      <c r="AGL563" s="85"/>
      <c r="AGM563" s="85"/>
      <c r="AGN563" s="85"/>
      <c r="AGO563" s="85"/>
      <c r="AGP563" s="85"/>
      <c r="AGQ563" s="85"/>
      <c r="AGR563" s="85"/>
      <c r="AGS563" s="85"/>
      <c r="AGT563" s="85"/>
      <c r="AGU563" s="85"/>
      <c r="AGV563" s="85"/>
      <c r="AGW563" s="85"/>
      <c r="AGX563" s="85"/>
      <c r="AGY563" s="85"/>
      <c r="AGZ563" s="85"/>
      <c r="AHA563" s="85"/>
      <c r="AHB563" s="85"/>
      <c r="AHC563" s="85"/>
      <c r="AHD563" s="85"/>
      <c r="AHE563" s="85"/>
      <c r="AHF563" s="85"/>
      <c r="AHG563" s="85"/>
      <c r="AHH563" s="85"/>
      <c r="AHI563" s="85"/>
      <c r="AHJ563" s="85"/>
      <c r="AHK563" s="85"/>
      <c r="AHL563" s="85"/>
      <c r="AHM563" s="85"/>
      <c r="AHN563" s="85"/>
      <c r="AHO563" s="85"/>
      <c r="AHP563" s="85"/>
      <c r="AHQ563" s="85"/>
      <c r="AHR563" s="85"/>
      <c r="AHS563" s="85"/>
      <c r="AHT563" s="85"/>
      <c r="AHU563" s="85"/>
      <c r="AHV563" s="85"/>
      <c r="AHW563" s="85"/>
      <c r="AHX563" s="85"/>
      <c r="AHY563" s="85"/>
      <c r="AHZ563" s="85"/>
      <c r="AIA563" s="85"/>
      <c r="AIB563" s="85"/>
      <c r="AIC563" s="85"/>
      <c r="AID563" s="85"/>
      <c r="AIE563" s="85"/>
      <c r="AIF563" s="85"/>
      <c r="AIG563" s="85"/>
      <c r="AIH563" s="85"/>
      <c r="AII563" s="85"/>
      <c r="AIJ563" s="85"/>
      <c r="AIK563" s="85"/>
      <c r="AIL563" s="85"/>
      <c r="AIM563" s="85"/>
      <c r="AIN563" s="85"/>
      <c r="AIO563" s="85"/>
      <c r="AIP563" s="85"/>
      <c r="AIQ563" s="85"/>
      <c r="AIR563" s="85"/>
      <c r="AIS563" s="85"/>
      <c r="AIT563" s="85"/>
      <c r="AIU563" s="85"/>
      <c r="AIV563" s="85"/>
      <c r="AIW563" s="85"/>
      <c r="AIX563" s="85"/>
      <c r="AIY563" s="85"/>
      <c r="AIZ563" s="85"/>
      <c r="AJA563" s="85"/>
      <c r="AJB563" s="85"/>
      <c r="AJC563" s="85"/>
      <c r="AJD563" s="85"/>
      <c r="AJE563" s="85"/>
      <c r="AJF563" s="85"/>
      <c r="AJG563" s="85"/>
      <c r="AJH563" s="85"/>
      <c r="AJI563" s="85"/>
      <c r="AJJ563" s="85"/>
      <c r="AJK563" s="85"/>
      <c r="AJL563" s="85"/>
      <c r="AJM563" s="85"/>
      <c r="AJN563" s="85"/>
      <c r="AJO563" s="85"/>
      <c r="AJP563" s="85"/>
      <c r="AJQ563" s="85"/>
      <c r="AJR563" s="85"/>
      <c r="AJS563" s="85"/>
      <c r="AJT563" s="85"/>
      <c r="AJU563" s="85"/>
      <c r="AJV563" s="85"/>
      <c r="AJW563" s="85"/>
      <c r="AJX563" s="85"/>
      <c r="AJY563" s="85"/>
      <c r="AJZ563" s="85"/>
      <c r="AKA563" s="85"/>
      <c r="AKB563" s="85"/>
      <c r="AKC563" s="85"/>
      <c r="AKD563" s="85"/>
      <c r="AKE563" s="85"/>
      <c r="AKF563" s="85"/>
      <c r="AKG563" s="85"/>
      <c r="AKH563" s="85"/>
      <c r="AKI563" s="85"/>
      <c r="AKJ563" s="85"/>
      <c r="AKK563" s="85"/>
      <c r="AKL563" s="85"/>
      <c r="AKM563" s="85"/>
      <c r="AKN563" s="85"/>
      <c r="AKO563" s="85"/>
      <c r="AKP563" s="85"/>
      <c r="AKQ563" s="85"/>
      <c r="AKR563" s="85"/>
      <c r="AKS563" s="85"/>
      <c r="AKT563" s="85"/>
      <c r="AKU563" s="85"/>
      <c r="AKV563" s="85"/>
      <c r="AKW563" s="85"/>
      <c r="AKX563" s="85"/>
      <c r="AKY563" s="85"/>
      <c r="AKZ563" s="85"/>
      <c r="ALA563" s="85"/>
      <c r="ALB563" s="85"/>
      <c r="ALC563" s="85"/>
      <c r="ALD563" s="85"/>
      <c r="ALE563" s="85"/>
      <c r="ALF563" s="85"/>
      <c r="ALG563" s="85"/>
      <c r="ALH563" s="85"/>
      <c r="ALI563" s="85"/>
      <c r="ALJ563" s="85"/>
      <c r="ALK563" s="85"/>
      <c r="ALL563" s="85"/>
      <c r="ALM563" s="85"/>
      <c r="ALN563" s="85"/>
      <c r="ALO563" s="85"/>
      <c r="ALP563" s="85"/>
      <c r="ALQ563" s="85"/>
      <c r="ALR563" s="85"/>
      <c r="ALS563" s="85"/>
      <c r="ALT563" s="85"/>
      <c r="ALU563" s="85"/>
      <c r="ALV563" s="85"/>
      <c r="ALW563" s="85"/>
      <c r="ALX563" s="85"/>
      <c r="ALY563" s="85"/>
      <c r="ALZ563" s="85"/>
      <c r="AMA563" s="85"/>
      <c r="AMB563" s="85"/>
      <c r="AMC563" s="85"/>
      <c r="AMD563" s="85"/>
      <c r="AME563" s="85"/>
      <c r="AMF563" s="85"/>
      <c r="AMG563" s="85"/>
      <c r="AMH563" s="85"/>
      <c r="AMI563" s="85"/>
      <c r="AMJ563" s="85"/>
      <c r="AMK563" s="85"/>
      <c r="AML563" s="85"/>
    </row>
    <row r="564" spans="1:1026" s="87" customFormat="1" ht="23.25" customHeight="1">
      <c r="A564" s="118" t="s">
        <v>1302</v>
      </c>
      <c r="B564" s="119" t="s">
        <v>1303</v>
      </c>
      <c r="C564" s="119" t="s">
        <v>1291</v>
      </c>
      <c r="D564" s="119" t="s">
        <v>1304</v>
      </c>
      <c r="E564" s="120">
        <v>46226</v>
      </c>
      <c r="F564" s="120">
        <v>46591</v>
      </c>
      <c r="G564" s="119" t="s">
        <v>677</v>
      </c>
      <c r="H564" s="5" t="s">
        <v>1305</v>
      </c>
      <c r="I564" s="5" t="s">
        <v>73</v>
      </c>
      <c r="J564" s="83" t="s">
        <v>1306</v>
      </c>
      <c r="K564" s="5">
        <v>1</v>
      </c>
      <c r="L564" s="83" t="s">
        <v>1306</v>
      </c>
      <c r="M564" s="121" t="s">
        <v>1307</v>
      </c>
      <c r="N564" s="119" t="s">
        <v>1308</v>
      </c>
      <c r="O564" s="119" t="s">
        <v>1309</v>
      </c>
      <c r="P564" s="119" t="s">
        <v>1310</v>
      </c>
      <c r="Q564" s="119" t="s">
        <v>1311</v>
      </c>
      <c r="R564" s="119" t="s">
        <v>221</v>
      </c>
      <c r="S564" s="84"/>
      <c r="T564" s="5"/>
      <c r="U564" s="85"/>
      <c r="V564" s="85"/>
      <c r="W564" s="85"/>
      <c r="X564" s="85"/>
      <c r="Y564" s="85"/>
      <c r="Z564" s="85"/>
      <c r="AA564" s="85"/>
      <c r="AB564" s="85"/>
      <c r="AC564" s="85"/>
      <c r="AD564" s="85"/>
      <c r="AE564" s="85"/>
      <c r="AF564" s="85"/>
      <c r="AG564" s="85"/>
      <c r="AH564" s="85"/>
      <c r="AI564" s="85"/>
      <c r="AJ564" s="85"/>
      <c r="AK564" s="85"/>
      <c r="AL564" s="85"/>
      <c r="AM564" s="85"/>
      <c r="AN564" s="85"/>
      <c r="AO564" s="85"/>
      <c r="AP564" s="85"/>
      <c r="AQ564" s="85"/>
      <c r="AR564" s="85"/>
      <c r="AS564" s="85"/>
      <c r="AT564" s="85"/>
      <c r="AU564" s="85"/>
      <c r="AV564" s="85"/>
      <c r="AW564" s="85"/>
      <c r="AX564" s="85"/>
      <c r="AY564" s="85"/>
      <c r="AZ564" s="85"/>
      <c r="BA564" s="85"/>
      <c r="BB564" s="85"/>
      <c r="BC564" s="85"/>
      <c r="BD564" s="85"/>
      <c r="BE564" s="85"/>
      <c r="BF564" s="85"/>
      <c r="BG564" s="85"/>
      <c r="BH564" s="85"/>
      <c r="BI564" s="85"/>
      <c r="BJ564" s="85"/>
      <c r="BK564" s="85"/>
      <c r="BL564" s="85"/>
      <c r="BM564" s="85"/>
      <c r="BN564" s="85"/>
      <c r="BO564" s="85"/>
      <c r="BP564" s="85"/>
      <c r="BQ564" s="85"/>
      <c r="BR564" s="85"/>
      <c r="BS564" s="85"/>
      <c r="BT564" s="85"/>
      <c r="BU564" s="85"/>
      <c r="BV564" s="85"/>
      <c r="BW564" s="85"/>
      <c r="BX564" s="85"/>
      <c r="BY564" s="85"/>
      <c r="BZ564" s="85"/>
      <c r="CA564" s="85"/>
      <c r="CB564" s="85"/>
      <c r="CC564" s="85"/>
      <c r="CD564" s="85"/>
      <c r="CE564" s="85"/>
      <c r="CF564" s="85"/>
      <c r="CG564" s="85"/>
      <c r="CH564" s="85"/>
      <c r="CI564" s="85"/>
      <c r="CJ564" s="85"/>
      <c r="CK564" s="85"/>
      <c r="CL564" s="85"/>
      <c r="CM564" s="85"/>
      <c r="CN564" s="85"/>
      <c r="CO564" s="85"/>
      <c r="CP564" s="85"/>
      <c r="CQ564" s="85"/>
      <c r="CR564" s="85"/>
      <c r="CS564" s="85"/>
      <c r="CT564" s="85"/>
      <c r="CU564" s="85"/>
      <c r="CV564" s="85"/>
      <c r="CW564" s="85"/>
      <c r="CX564" s="85"/>
      <c r="CY564" s="85"/>
      <c r="CZ564" s="85"/>
      <c r="DA564" s="85"/>
      <c r="DB564" s="85"/>
      <c r="DC564" s="85"/>
      <c r="DD564" s="85"/>
      <c r="DE564" s="85"/>
      <c r="DF564" s="85"/>
      <c r="DG564" s="85"/>
      <c r="DH564" s="85"/>
      <c r="DI564" s="85"/>
      <c r="DJ564" s="85"/>
      <c r="DK564" s="85"/>
      <c r="DL564" s="85"/>
      <c r="DM564" s="85"/>
      <c r="DN564" s="85"/>
      <c r="DO564" s="85"/>
      <c r="DP564" s="85"/>
      <c r="DQ564" s="85"/>
      <c r="DR564" s="85"/>
      <c r="DS564" s="85"/>
      <c r="DT564" s="85"/>
      <c r="DU564" s="85"/>
      <c r="DV564" s="85"/>
      <c r="DW564" s="85"/>
      <c r="DX564" s="85"/>
      <c r="DY564" s="85"/>
      <c r="DZ564" s="85"/>
      <c r="EA564" s="85"/>
      <c r="EB564" s="85"/>
      <c r="EC564" s="85"/>
      <c r="ED564" s="85"/>
      <c r="EE564" s="85"/>
      <c r="EF564" s="85"/>
      <c r="EG564" s="85"/>
      <c r="EH564" s="85"/>
      <c r="EI564" s="85"/>
      <c r="EJ564" s="85"/>
      <c r="EK564" s="85"/>
      <c r="EL564" s="85"/>
      <c r="EM564" s="85"/>
      <c r="EN564" s="85"/>
      <c r="EO564" s="85"/>
      <c r="EP564" s="85"/>
      <c r="EQ564" s="85"/>
      <c r="ER564" s="85"/>
      <c r="ES564" s="85"/>
      <c r="ET564" s="85"/>
      <c r="EU564" s="85"/>
      <c r="EV564" s="85"/>
      <c r="EW564" s="85"/>
      <c r="EX564" s="85"/>
      <c r="EY564" s="85"/>
      <c r="EZ564" s="85"/>
      <c r="FA564" s="85"/>
      <c r="FB564" s="85"/>
      <c r="FC564" s="85"/>
      <c r="FD564" s="85"/>
      <c r="FE564" s="85"/>
      <c r="FF564" s="85"/>
      <c r="FG564" s="85"/>
      <c r="FH564" s="85"/>
      <c r="FI564" s="85"/>
      <c r="FJ564" s="85"/>
      <c r="FK564" s="85"/>
      <c r="FL564" s="85"/>
      <c r="FM564" s="85"/>
      <c r="FN564" s="85"/>
      <c r="FO564" s="85"/>
      <c r="FP564" s="85"/>
      <c r="FQ564" s="85"/>
      <c r="FR564" s="85"/>
      <c r="FS564" s="85"/>
      <c r="FT564" s="85"/>
      <c r="FU564" s="85"/>
      <c r="FV564" s="85"/>
      <c r="FW564" s="85"/>
      <c r="FX564" s="85"/>
      <c r="FY564" s="85"/>
      <c r="FZ564" s="85"/>
      <c r="GA564" s="85"/>
      <c r="GB564" s="85"/>
      <c r="GC564" s="85"/>
      <c r="GD564" s="85"/>
      <c r="GE564" s="85"/>
      <c r="GF564" s="85"/>
      <c r="GG564" s="85"/>
      <c r="GH564" s="85"/>
      <c r="GI564" s="85"/>
      <c r="GJ564" s="85"/>
      <c r="GK564" s="85"/>
      <c r="GL564" s="85"/>
      <c r="GM564" s="85"/>
      <c r="GN564" s="85"/>
      <c r="GO564" s="85"/>
      <c r="GP564" s="85"/>
      <c r="GQ564" s="85"/>
      <c r="GR564" s="85"/>
      <c r="GS564" s="85"/>
      <c r="GT564" s="85"/>
      <c r="GU564" s="85"/>
      <c r="GV564" s="85"/>
      <c r="GW564" s="85"/>
      <c r="GX564" s="85"/>
      <c r="GY564" s="85"/>
      <c r="GZ564" s="85"/>
      <c r="HA564" s="85"/>
      <c r="HB564" s="85"/>
      <c r="HC564" s="85"/>
      <c r="HD564" s="85"/>
      <c r="HE564" s="85"/>
      <c r="HF564" s="85"/>
      <c r="HG564" s="85"/>
      <c r="HH564" s="85"/>
      <c r="HI564" s="85"/>
      <c r="HJ564" s="85"/>
      <c r="HK564" s="85"/>
      <c r="HL564" s="85"/>
      <c r="HM564" s="85"/>
      <c r="HN564" s="85"/>
      <c r="HO564" s="85"/>
      <c r="HP564" s="85"/>
      <c r="HQ564" s="85"/>
      <c r="HR564" s="85"/>
      <c r="HS564" s="85"/>
      <c r="HT564" s="85"/>
      <c r="HU564" s="85"/>
      <c r="HV564" s="85"/>
      <c r="HW564" s="85"/>
      <c r="HX564" s="85"/>
      <c r="HY564" s="85"/>
      <c r="HZ564" s="85"/>
      <c r="IA564" s="85"/>
      <c r="IB564" s="85"/>
      <c r="IC564" s="85"/>
      <c r="ID564" s="85"/>
      <c r="IE564" s="85"/>
      <c r="IF564" s="85"/>
      <c r="IG564" s="85"/>
      <c r="IH564" s="85"/>
      <c r="II564" s="85"/>
      <c r="IJ564" s="85"/>
      <c r="IK564" s="85"/>
      <c r="IL564" s="85"/>
      <c r="IM564" s="85"/>
      <c r="IN564" s="85"/>
      <c r="IO564" s="85"/>
      <c r="IP564" s="85"/>
      <c r="IQ564" s="85"/>
      <c r="IR564" s="85"/>
      <c r="IS564" s="85"/>
      <c r="IT564" s="85"/>
      <c r="IU564" s="85"/>
      <c r="IV564" s="85"/>
      <c r="IW564" s="85"/>
      <c r="IX564" s="85"/>
      <c r="IY564" s="85"/>
      <c r="IZ564" s="85"/>
      <c r="JA564" s="85"/>
      <c r="JB564" s="85"/>
      <c r="JC564" s="85"/>
      <c r="JD564" s="85"/>
      <c r="JE564" s="85"/>
      <c r="JF564" s="85"/>
      <c r="JG564" s="85"/>
      <c r="JH564" s="85"/>
      <c r="JI564" s="85"/>
      <c r="JJ564" s="85"/>
      <c r="JK564" s="85"/>
      <c r="JL564" s="85"/>
      <c r="JM564" s="85"/>
      <c r="JN564" s="85"/>
      <c r="JO564" s="85"/>
      <c r="JP564" s="85"/>
      <c r="JQ564" s="85"/>
      <c r="JR564" s="85"/>
      <c r="JS564" s="85"/>
      <c r="JT564" s="85"/>
      <c r="JU564" s="85"/>
      <c r="JV564" s="85"/>
      <c r="JW564" s="85"/>
      <c r="JX564" s="85"/>
      <c r="JY564" s="85"/>
      <c r="JZ564" s="85"/>
      <c r="KA564" s="85"/>
      <c r="KB564" s="85"/>
      <c r="KC564" s="85"/>
      <c r="KD564" s="85"/>
      <c r="KE564" s="85"/>
      <c r="KF564" s="85"/>
      <c r="KG564" s="85"/>
      <c r="KH564" s="85"/>
      <c r="KI564" s="85"/>
      <c r="KJ564" s="85"/>
      <c r="KK564" s="85"/>
      <c r="KL564" s="85"/>
      <c r="KM564" s="85"/>
      <c r="KN564" s="85"/>
      <c r="KO564" s="85"/>
      <c r="KP564" s="85"/>
      <c r="KQ564" s="85"/>
      <c r="KR564" s="85"/>
      <c r="KS564" s="85"/>
      <c r="KT564" s="85"/>
      <c r="KU564" s="85"/>
      <c r="KV564" s="85"/>
      <c r="KW564" s="85"/>
      <c r="KX564" s="85"/>
      <c r="KY564" s="85"/>
      <c r="KZ564" s="85"/>
      <c r="LA564" s="85"/>
      <c r="LB564" s="85"/>
      <c r="LC564" s="85"/>
      <c r="LD564" s="85"/>
      <c r="LE564" s="85"/>
      <c r="LF564" s="85"/>
      <c r="LG564" s="85"/>
      <c r="LH564" s="85"/>
      <c r="LI564" s="85"/>
      <c r="LJ564" s="85"/>
      <c r="LK564" s="85"/>
      <c r="LL564" s="85"/>
      <c r="LM564" s="85"/>
      <c r="LN564" s="85"/>
      <c r="LO564" s="85"/>
      <c r="LP564" s="85"/>
      <c r="LQ564" s="85"/>
      <c r="LR564" s="85"/>
      <c r="LS564" s="85"/>
      <c r="LT564" s="85"/>
      <c r="LU564" s="85"/>
      <c r="LV564" s="85"/>
      <c r="LW564" s="85"/>
      <c r="LX564" s="85"/>
      <c r="LY564" s="85"/>
      <c r="LZ564" s="85"/>
      <c r="MA564" s="85"/>
      <c r="MB564" s="85"/>
      <c r="MC564" s="85"/>
      <c r="MD564" s="85"/>
      <c r="ME564" s="85"/>
      <c r="MF564" s="85"/>
      <c r="MG564" s="85"/>
      <c r="MH564" s="85"/>
      <c r="MI564" s="85"/>
      <c r="MJ564" s="85"/>
      <c r="MK564" s="85"/>
      <c r="ML564" s="85"/>
      <c r="MM564" s="85"/>
      <c r="MN564" s="85"/>
      <c r="MO564" s="85"/>
      <c r="MP564" s="85"/>
      <c r="MQ564" s="85"/>
      <c r="MR564" s="85"/>
      <c r="MS564" s="85"/>
      <c r="MT564" s="85"/>
      <c r="MU564" s="85"/>
      <c r="MV564" s="85"/>
      <c r="MW564" s="85"/>
      <c r="MX564" s="85"/>
      <c r="MY564" s="85"/>
      <c r="MZ564" s="85"/>
      <c r="NA564" s="85"/>
      <c r="NB564" s="85"/>
      <c r="NC564" s="85"/>
      <c r="ND564" s="85"/>
      <c r="NE564" s="85"/>
      <c r="NF564" s="85"/>
      <c r="NG564" s="85"/>
      <c r="NH564" s="85"/>
      <c r="NI564" s="85"/>
      <c r="NJ564" s="85"/>
      <c r="NK564" s="85"/>
      <c r="NL564" s="85"/>
      <c r="NM564" s="85"/>
      <c r="NN564" s="85"/>
      <c r="NO564" s="85"/>
      <c r="NP564" s="85"/>
      <c r="NQ564" s="85"/>
      <c r="NR564" s="85"/>
      <c r="NS564" s="85"/>
      <c r="NT564" s="85"/>
      <c r="NU564" s="85"/>
      <c r="NV564" s="85"/>
      <c r="NW564" s="85"/>
      <c r="NX564" s="85"/>
      <c r="NY564" s="85"/>
      <c r="NZ564" s="85"/>
      <c r="OA564" s="85"/>
      <c r="OB564" s="85"/>
      <c r="OC564" s="85"/>
      <c r="OD564" s="85"/>
      <c r="OE564" s="85"/>
      <c r="OF564" s="85"/>
      <c r="OG564" s="85"/>
      <c r="OH564" s="85"/>
      <c r="OI564" s="85"/>
      <c r="OJ564" s="85"/>
      <c r="OK564" s="85"/>
      <c r="OL564" s="85"/>
      <c r="OM564" s="85"/>
      <c r="ON564" s="85"/>
      <c r="OO564" s="85"/>
      <c r="OP564" s="85"/>
      <c r="OQ564" s="85"/>
      <c r="OR564" s="85"/>
      <c r="OS564" s="85"/>
      <c r="OT564" s="85"/>
      <c r="OU564" s="85"/>
      <c r="OV564" s="85"/>
      <c r="OW564" s="85"/>
      <c r="OX564" s="85"/>
      <c r="OY564" s="85"/>
      <c r="OZ564" s="85"/>
      <c r="PA564" s="85"/>
      <c r="PB564" s="85"/>
      <c r="PC564" s="85"/>
      <c r="PD564" s="85"/>
      <c r="PE564" s="85"/>
      <c r="PF564" s="85"/>
      <c r="PG564" s="85"/>
      <c r="PH564" s="85"/>
      <c r="PI564" s="85"/>
      <c r="PJ564" s="85"/>
      <c r="PK564" s="85"/>
      <c r="PL564" s="85"/>
      <c r="PM564" s="85"/>
      <c r="PN564" s="85"/>
      <c r="PO564" s="85"/>
      <c r="PP564" s="85"/>
      <c r="PQ564" s="85"/>
      <c r="PR564" s="85"/>
      <c r="PS564" s="85"/>
      <c r="PT564" s="85"/>
      <c r="PU564" s="85"/>
      <c r="PV564" s="85"/>
      <c r="PW564" s="85"/>
      <c r="PX564" s="85"/>
      <c r="PY564" s="85"/>
      <c r="PZ564" s="85"/>
      <c r="QA564" s="85"/>
      <c r="QB564" s="85"/>
      <c r="QC564" s="85"/>
      <c r="QD564" s="85"/>
      <c r="QE564" s="85"/>
      <c r="QF564" s="85"/>
      <c r="QG564" s="85"/>
      <c r="QH564" s="85"/>
      <c r="QI564" s="85"/>
      <c r="QJ564" s="85"/>
      <c r="QK564" s="85"/>
      <c r="QL564" s="85"/>
      <c r="QM564" s="85"/>
      <c r="QN564" s="85"/>
      <c r="QO564" s="85"/>
      <c r="QP564" s="85"/>
      <c r="QQ564" s="85"/>
      <c r="QR564" s="85"/>
      <c r="QS564" s="85"/>
      <c r="QT564" s="85"/>
      <c r="QU564" s="85"/>
      <c r="QV564" s="85"/>
      <c r="QW564" s="85"/>
      <c r="QX564" s="85"/>
      <c r="QY564" s="85"/>
      <c r="QZ564" s="85"/>
      <c r="RA564" s="85"/>
      <c r="RB564" s="85"/>
      <c r="RC564" s="85"/>
      <c r="RD564" s="85"/>
      <c r="RE564" s="85"/>
      <c r="RF564" s="85"/>
      <c r="RG564" s="85"/>
      <c r="RH564" s="85"/>
      <c r="RI564" s="85"/>
      <c r="RJ564" s="85"/>
      <c r="RK564" s="85"/>
      <c r="RL564" s="85"/>
      <c r="RM564" s="85"/>
      <c r="RN564" s="85"/>
      <c r="RO564" s="85"/>
      <c r="RP564" s="85"/>
      <c r="RQ564" s="85"/>
      <c r="RR564" s="85"/>
      <c r="RS564" s="85"/>
      <c r="RT564" s="85"/>
      <c r="RU564" s="85"/>
      <c r="RV564" s="85"/>
      <c r="RW564" s="85"/>
      <c r="RX564" s="85"/>
      <c r="RY564" s="85"/>
      <c r="RZ564" s="85"/>
      <c r="SA564" s="85"/>
      <c r="SB564" s="85"/>
      <c r="SC564" s="85"/>
      <c r="SD564" s="85"/>
      <c r="SE564" s="85"/>
      <c r="SF564" s="85"/>
      <c r="SG564" s="85"/>
      <c r="SH564" s="85"/>
      <c r="SI564" s="85"/>
      <c r="SJ564" s="85"/>
      <c r="SK564" s="85"/>
      <c r="SL564" s="85"/>
      <c r="SM564" s="85"/>
      <c r="SN564" s="85"/>
      <c r="SO564" s="85"/>
      <c r="SP564" s="85"/>
      <c r="SQ564" s="85"/>
      <c r="SR564" s="85"/>
      <c r="SS564" s="85"/>
      <c r="ST564" s="85"/>
      <c r="SU564" s="85"/>
      <c r="SV564" s="85"/>
      <c r="SW564" s="85"/>
      <c r="SX564" s="85"/>
      <c r="SY564" s="85"/>
      <c r="SZ564" s="85"/>
      <c r="TA564" s="85"/>
      <c r="TB564" s="85"/>
      <c r="TC564" s="85"/>
      <c r="TD564" s="85"/>
      <c r="TE564" s="85"/>
      <c r="TF564" s="85"/>
      <c r="TG564" s="85"/>
      <c r="TH564" s="85"/>
      <c r="TI564" s="85"/>
      <c r="TJ564" s="85"/>
      <c r="TK564" s="85"/>
      <c r="TL564" s="85"/>
      <c r="TM564" s="85"/>
      <c r="TN564" s="85"/>
      <c r="TO564" s="85"/>
      <c r="TP564" s="85"/>
      <c r="TQ564" s="85"/>
      <c r="TR564" s="85"/>
      <c r="TS564" s="85"/>
      <c r="TT564" s="85"/>
      <c r="TU564" s="85"/>
      <c r="TV564" s="85"/>
      <c r="TW564" s="85"/>
      <c r="TX564" s="85"/>
      <c r="TY564" s="85"/>
      <c r="TZ564" s="85"/>
      <c r="UA564" s="85"/>
      <c r="UB564" s="85"/>
      <c r="UC564" s="85"/>
      <c r="UD564" s="85"/>
      <c r="UE564" s="85"/>
      <c r="UF564" s="85"/>
      <c r="UG564" s="85"/>
      <c r="UH564" s="85"/>
      <c r="UI564" s="85"/>
      <c r="UJ564" s="85"/>
      <c r="UK564" s="85"/>
      <c r="UL564" s="85"/>
      <c r="UM564" s="85"/>
      <c r="UN564" s="85"/>
      <c r="UO564" s="85"/>
      <c r="UP564" s="85"/>
      <c r="UQ564" s="85"/>
      <c r="UR564" s="85"/>
      <c r="US564" s="85"/>
      <c r="UT564" s="85"/>
      <c r="UU564" s="85"/>
      <c r="UV564" s="85"/>
      <c r="UW564" s="85"/>
      <c r="UX564" s="85"/>
      <c r="UY564" s="85"/>
      <c r="UZ564" s="85"/>
      <c r="VA564" s="85"/>
      <c r="VB564" s="85"/>
      <c r="VC564" s="85"/>
      <c r="VD564" s="85"/>
      <c r="VE564" s="85"/>
      <c r="VF564" s="85"/>
      <c r="VG564" s="85"/>
      <c r="VH564" s="85"/>
      <c r="VI564" s="85"/>
      <c r="VJ564" s="85"/>
      <c r="VK564" s="85"/>
      <c r="VL564" s="85"/>
      <c r="VM564" s="85"/>
      <c r="VN564" s="85"/>
      <c r="VO564" s="85"/>
      <c r="VP564" s="85"/>
      <c r="VQ564" s="85"/>
      <c r="VR564" s="85"/>
      <c r="VS564" s="85"/>
      <c r="VT564" s="85"/>
      <c r="VU564" s="85"/>
      <c r="VV564" s="85"/>
      <c r="VW564" s="85"/>
      <c r="VX564" s="85"/>
      <c r="VY564" s="85"/>
      <c r="VZ564" s="85"/>
      <c r="WA564" s="85"/>
      <c r="WB564" s="85"/>
      <c r="WC564" s="85"/>
      <c r="WD564" s="85"/>
      <c r="WE564" s="85"/>
      <c r="WF564" s="85"/>
      <c r="WG564" s="85"/>
      <c r="WH564" s="85"/>
      <c r="WI564" s="85"/>
      <c r="WJ564" s="85"/>
      <c r="WK564" s="85"/>
      <c r="WL564" s="85"/>
      <c r="WM564" s="85"/>
      <c r="WN564" s="85"/>
      <c r="WO564" s="85"/>
      <c r="WP564" s="85"/>
      <c r="WQ564" s="85"/>
      <c r="WR564" s="85"/>
      <c r="WS564" s="85"/>
      <c r="WT564" s="85"/>
      <c r="WU564" s="85"/>
      <c r="WV564" s="85"/>
      <c r="WW564" s="85"/>
      <c r="WX564" s="85"/>
      <c r="WY564" s="85"/>
      <c r="WZ564" s="85"/>
      <c r="XA564" s="85"/>
      <c r="XB564" s="85"/>
      <c r="XC564" s="85"/>
      <c r="XD564" s="85"/>
      <c r="XE564" s="85"/>
      <c r="XF564" s="85"/>
      <c r="XG564" s="85"/>
      <c r="XH564" s="85"/>
      <c r="XI564" s="85"/>
      <c r="XJ564" s="85"/>
      <c r="XK564" s="85"/>
      <c r="XL564" s="85"/>
      <c r="XM564" s="85"/>
      <c r="XN564" s="85"/>
      <c r="XO564" s="85"/>
      <c r="XP564" s="85"/>
      <c r="XQ564" s="85"/>
      <c r="XR564" s="85"/>
      <c r="XS564" s="85"/>
      <c r="XT564" s="85"/>
      <c r="XU564" s="85"/>
      <c r="XV564" s="85"/>
      <c r="XW564" s="85"/>
      <c r="XX564" s="85"/>
      <c r="XY564" s="85"/>
      <c r="XZ564" s="85"/>
      <c r="YA564" s="85"/>
      <c r="YB564" s="85"/>
      <c r="YC564" s="85"/>
      <c r="YD564" s="85"/>
      <c r="YE564" s="85"/>
      <c r="YF564" s="85"/>
      <c r="YG564" s="85"/>
      <c r="YH564" s="85"/>
      <c r="YI564" s="85"/>
      <c r="YJ564" s="85"/>
      <c r="YK564" s="85"/>
      <c r="YL564" s="85"/>
      <c r="YM564" s="85"/>
      <c r="YN564" s="85"/>
      <c r="YO564" s="85"/>
      <c r="YP564" s="85"/>
      <c r="YQ564" s="85"/>
      <c r="YR564" s="85"/>
      <c r="YS564" s="85"/>
      <c r="YT564" s="85"/>
      <c r="YU564" s="85"/>
      <c r="YV564" s="85"/>
      <c r="YW564" s="85"/>
      <c r="YX564" s="85"/>
      <c r="YY564" s="85"/>
      <c r="YZ564" s="85"/>
      <c r="ZA564" s="85"/>
      <c r="ZB564" s="85"/>
      <c r="ZC564" s="85"/>
      <c r="ZD564" s="85"/>
      <c r="ZE564" s="85"/>
      <c r="ZF564" s="85"/>
      <c r="ZG564" s="85"/>
      <c r="ZH564" s="85"/>
      <c r="ZI564" s="85"/>
      <c r="ZJ564" s="85"/>
      <c r="ZK564" s="85"/>
      <c r="ZL564" s="85"/>
      <c r="ZM564" s="85"/>
      <c r="ZN564" s="85"/>
      <c r="ZO564" s="85"/>
      <c r="ZP564" s="85"/>
      <c r="ZQ564" s="85"/>
      <c r="ZR564" s="85"/>
      <c r="ZS564" s="85"/>
      <c r="ZT564" s="85"/>
      <c r="ZU564" s="85"/>
      <c r="ZV564" s="85"/>
      <c r="ZW564" s="85"/>
      <c r="ZX564" s="85"/>
      <c r="ZY564" s="85"/>
      <c r="ZZ564" s="85"/>
      <c r="AAA564" s="85"/>
      <c r="AAB564" s="85"/>
      <c r="AAC564" s="85"/>
      <c r="AAD564" s="85"/>
      <c r="AAE564" s="85"/>
      <c r="AAF564" s="85"/>
      <c r="AAG564" s="85"/>
      <c r="AAH564" s="85"/>
      <c r="AAI564" s="85"/>
      <c r="AAJ564" s="85"/>
      <c r="AAK564" s="85"/>
      <c r="AAL564" s="85"/>
      <c r="AAM564" s="85"/>
      <c r="AAN564" s="85"/>
      <c r="AAO564" s="85"/>
      <c r="AAP564" s="85"/>
      <c r="AAQ564" s="85"/>
      <c r="AAR564" s="85"/>
      <c r="AAS564" s="85"/>
      <c r="AAT564" s="85"/>
      <c r="AAU564" s="85"/>
      <c r="AAV564" s="85"/>
      <c r="AAW564" s="85"/>
      <c r="AAX564" s="85"/>
      <c r="AAY564" s="85"/>
      <c r="AAZ564" s="85"/>
      <c r="ABA564" s="85"/>
      <c r="ABB564" s="85"/>
      <c r="ABC564" s="85"/>
      <c r="ABD564" s="85"/>
      <c r="ABE564" s="85"/>
      <c r="ABF564" s="85"/>
      <c r="ABG564" s="85"/>
      <c r="ABH564" s="85"/>
      <c r="ABI564" s="85"/>
      <c r="ABJ564" s="85"/>
      <c r="ABK564" s="85"/>
      <c r="ABL564" s="85"/>
      <c r="ABM564" s="85"/>
      <c r="ABN564" s="85"/>
      <c r="ABO564" s="85"/>
      <c r="ABP564" s="85"/>
      <c r="ABQ564" s="85"/>
      <c r="ABR564" s="85"/>
      <c r="ABS564" s="85"/>
      <c r="ABT564" s="85"/>
      <c r="ABU564" s="85"/>
      <c r="ABV564" s="85"/>
      <c r="ABW564" s="85"/>
      <c r="ABX564" s="85"/>
      <c r="ABY564" s="85"/>
      <c r="ABZ564" s="85"/>
      <c r="ACA564" s="85"/>
      <c r="ACB564" s="85"/>
      <c r="ACC564" s="85"/>
      <c r="ACD564" s="85"/>
      <c r="ACE564" s="85"/>
      <c r="ACF564" s="85"/>
      <c r="ACG564" s="85"/>
      <c r="ACH564" s="85"/>
      <c r="ACI564" s="85"/>
      <c r="ACJ564" s="85"/>
      <c r="ACK564" s="85"/>
      <c r="ACL564" s="85"/>
      <c r="ACM564" s="85"/>
      <c r="ACN564" s="85"/>
      <c r="ACO564" s="85"/>
      <c r="ACP564" s="85"/>
      <c r="ACQ564" s="85"/>
      <c r="ACR564" s="85"/>
      <c r="ACS564" s="85"/>
      <c r="ACT564" s="85"/>
      <c r="ACU564" s="85"/>
      <c r="ACV564" s="85"/>
      <c r="ACW564" s="85"/>
      <c r="ACX564" s="85"/>
      <c r="ACY564" s="85"/>
      <c r="ACZ564" s="85"/>
      <c r="ADA564" s="85"/>
      <c r="ADB564" s="85"/>
      <c r="ADC564" s="85"/>
      <c r="ADD564" s="85"/>
      <c r="ADE564" s="85"/>
      <c r="ADF564" s="85"/>
      <c r="ADG564" s="85"/>
      <c r="ADH564" s="85"/>
      <c r="ADI564" s="85"/>
      <c r="ADJ564" s="85"/>
      <c r="ADK564" s="85"/>
      <c r="ADL564" s="85"/>
      <c r="ADM564" s="85"/>
      <c r="ADN564" s="85"/>
      <c r="ADO564" s="85"/>
      <c r="ADP564" s="85"/>
      <c r="ADQ564" s="85"/>
      <c r="ADR564" s="85"/>
      <c r="ADS564" s="85"/>
      <c r="ADT564" s="85"/>
      <c r="ADU564" s="85"/>
      <c r="ADV564" s="85"/>
      <c r="ADW564" s="85"/>
      <c r="ADX564" s="85"/>
      <c r="ADY564" s="85"/>
      <c r="ADZ564" s="85"/>
      <c r="AEA564" s="85"/>
      <c r="AEB564" s="85"/>
      <c r="AEC564" s="85"/>
      <c r="AED564" s="85"/>
      <c r="AEE564" s="85"/>
      <c r="AEF564" s="85"/>
      <c r="AEG564" s="85"/>
      <c r="AEH564" s="85"/>
      <c r="AEI564" s="85"/>
      <c r="AEJ564" s="85"/>
      <c r="AEK564" s="85"/>
      <c r="AEL564" s="85"/>
      <c r="AEM564" s="85"/>
      <c r="AEN564" s="85"/>
      <c r="AEO564" s="85"/>
      <c r="AEP564" s="85"/>
      <c r="AEQ564" s="85"/>
      <c r="AER564" s="85"/>
      <c r="AES564" s="85"/>
      <c r="AET564" s="85"/>
      <c r="AEU564" s="85"/>
      <c r="AEV564" s="85"/>
      <c r="AEW564" s="85"/>
      <c r="AEX564" s="85"/>
      <c r="AEY564" s="85"/>
      <c r="AEZ564" s="85"/>
      <c r="AFA564" s="85"/>
      <c r="AFB564" s="85"/>
      <c r="AFC564" s="85"/>
      <c r="AFD564" s="85"/>
      <c r="AFE564" s="85"/>
      <c r="AFF564" s="85"/>
      <c r="AFG564" s="85"/>
      <c r="AFH564" s="85"/>
      <c r="AFI564" s="85"/>
      <c r="AFJ564" s="85"/>
      <c r="AFK564" s="85"/>
      <c r="AFL564" s="85"/>
      <c r="AFM564" s="85"/>
      <c r="AFN564" s="85"/>
      <c r="AFO564" s="85"/>
      <c r="AFP564" s="85"/>
      <c r="AFQ564" s="85"/>
      <c r="AFR564" s="85"/>
      <c r="AFS564" s="85"/>
      <c r="AFT564" s="85"/>
      <c r="AFU564" s="85"/>
      <c r="AFV564" s="85"/>
      <c r="AFW564" s="85"/>
      <c r="AFX564" s="85"/>
      <c r="AFY564" s="85"/>
      <c r="AFZ564" s="85"/>
      <c r="AGA564" s="85"/>
      <c r="AGB564" s="85"/>
      <c r="AGC564" s="85"/>
      <c r="AGD564" s="85"/>
      <c r="AGE564" s="85"/>
      <c r="AGF564" s="85"/>
      <c r="AGG564" s="85"/>
      <c r="AGH564" s="85"/>
      <c r="AGI564" s="85"/>
      <c r="AGJ564" s="85"/>
      <c r="AGK564" s="85"/>
      <c r="AGL564" s="85"/>
      <c r="AGM564" s="85"/>
      <c r="AGN564" s="85"/>
      <c r="AGO564" s="85"/>
      <c r="AGP564" s="85"/>
      <c r="AGQ564" s="85"/>
      <c r="AGR564" s="85"/>
      <c r="AGS564" s="85"/>
      <c r="AGT564" s="85"/>
      <c r="AGU564" s="85"/>
      <c r="AGV564" s="85"/>
      <c r="AGW564" s="85"/>
      <c r="AGX564" s="85"/>
      <c r="AGY564" s="85"/>
      <c r="AGZ564" s="85"/>
      <c r="AHA564" s="85"/>
      <c r="AHB564" s="85"/>
      <c r="AHC564" s="85"/>
      <c r="AHD564" s="85"/>
      <c r="AHE564" s="85"/>
      <c r="AHF564" s="85"/>
      <c r="AHG564" s="85"/>
      <c r="AHH564" s="85"/>
      <c r="AHI564" s="85"/>
      <c r="AHJ564" s="85"/>
      <c r="AHK564" s="85"/>
      <c r="AHL564" s="85"/>
      <c r="AHM564" s="85"/>
      <c r="AHN564" s="85"/>
      <c r="AHO564" s="85"/>
      <c r="AHP564" s="85"/>
      <c r="AHQ564" s="85"/>
      <c r="AHR564" s="85"/>
      <c r="AHS564" s="85"/>
      <c r="AHT564" s="85"/>
      <c r="AHU564" s="85"/>
      <c r="AHV564" s="85"/>
      <c r="AHW564" s="85"/>
      <c r="AHX564" s="85"/>
      <c r="AHY564" s="85"/>
      <c r="AHZ564" s="85"/>
      <c r="AIA564" s="85"/>
      <c r="AIB564" s="85"/>
      <c r="AIC564" s="85"/>
      <c r="AID564" s="85"/>
      <c r="AIE564" s="85"/>
      <c r="AIF564" s="85"/>
      <c r="AIG564" s="85"/>
      <c r="AIH564" s="85"/>
      <c r="AII564" s="85"/>
      <c r="AIJ564" s="85"/>
      <c r="AIK564" s="85"/>
      <c r="AIL564" s="85"/>
      <c r="AIM564" s="85"/>
      <c r="AIN564" s="85"/>
      <c r="AIO564" s="85"/>
      <c r="AIP564" s="85"/>
      <c r="AIQ564" s="85"/>
      <c r="AIR564" s="85"/>
      <c r="AIS564" s="85"/>
      <c r="AIT564" s="85"/>
      <c r="AIU564" s="85"/>
      <c r="AIV564" s="85"/>
      <c r="AIW564" s="85"/>
      <c r="AIX564" s="85"/>
      <c r="AIY564" s="85"/>
      <c r="AIZ564" s="85"/>
      <c r="AJA564" s="85"/>
      <c r="AJB564" s="85"/>
      <c r="AJC564" s="85"/>
      <c r="AJD564" s="85"/>
      <c r="AJE564" s="85"/>
      <c r="AJF564" s="85"/>
      <c r="AJG564" s="85"/>
      <c r="AJH564" s="85"/>
      <c r="AJI564" s="85"/>
      <c r="AJJ564" s="85"/>
      <c r="AJK564" s="85"/>
      <c r="AJL564" s="85"/>
      <c r="AJM564" s="85"/>
      <c r="AJN564" s="85"/>
      <c r="AJO564" s="85"/>
      <c r="AJP564" s="85"/>
      <c r="AJQ564" s="85"/>
      <c r="AJR564" s="85"/>
      <c r="AJS564" s="85"/>
      <c r="AJT564" s="85"/>
      <c r="AJU564" s="85"/>
      <c r="AJV564" s="85"/>
      <c r="AJW564" s="85"/>
      <c r="AJX564" s="85"/>
      <c r="AJY564" s="85"/>
      <c r="AJZ564" s="85"/>
      <c r="AKA564" s="85"/>
      <c r="AKB564" s="85"/>
      <c r="AKC564" s="85"/>
      <c r="AKD564" s="85"/>
      <c r="AKE564" s="85"/>
      <c r="AKF564" s="85"/>
      <c r="AKG564" s="85"/>
      <c r="AKH564" s="85"/>
      <c r="AKI564" s="85"/>
      <c r="AKJ564" s="85"/>
      <c r="AKK564" s="85"/>
      <c r="AKL564" s="85"/>
      <c r="AKM564" s="85"/>
      <c r="AKN564" s="85"/>
      <c r="AKO564" s="85"/>
      <c r="AKP564" s="85"/>
      <c r="AKQ564" s="85"/>
      <c r="AKR564" s="85"/>
      <c r="AKS564" s="85"/>
      <c r="AKT564" s="85"/>
      <c r="AKU564" s="85"/>
      <c r="AKV564" s="85"/>
      <c r="AKW564" s="85"/>
      <c r="AKX564" s="85"/>
      <c r="AKY564" s="85"/>
      <c r="AKZ564" s="85"/>
      <c r="ALA564" s="85"/>
      <c r="ALB564" s="85"/>
      <c r="ALC564" s="85"/>
      <c r="ALD564" s="85"/>
      <c r="ALE564" s="85"/>
      <c r="ALF564" s="85"/>
      <c r="ALG564" s="85"/>
      <c r="ALH564" s="85"/>
      <c r="ALI564" s="85"/>
      <c r="ALJ564" s="85"/>
      <c r="ALK564" s="85"/>
      <c r="ALL564" s="85"/>
      <c r="ALM564" s="85"/>
      <c r="ALN564" s="85"/>
      <c r="ALO564" s="85"/>
      <c r="ALP564" s="85"/>
      <c r="ALQ564" s="85"/>
      <c r="ALR564" s="85"/>
      <c r="ALS564" s="85"/>
      <c r="ALT564" s="85"/>
      <c r="ALU564" s="85"/>
      <c r="ALV564" s="85"/>
      <c r="ALW564" s="85"/>
      <c r="ALX564" s="85"/>
      <c r="ALY564" s="85"/>
      <c r="ALZ564" s="85"/>
      <c r="AMA564" s="85"/>
      <c r="AMB564" s="85"/>
      <c r="AMC564" s="85"/>
      <c r="AMD564" s="85"/>
      <c r="AME564" s="85"/>
      <c r="AMF564" s="85"/>
      <c r="AMG564" s="85"/>
      <c r="AMH564" s="85"/>
      <c r="AMI564" s="85"/>
      <c r="AMJ564" s="85"/>
      <c r="AMK564" s="85"/>
      <c r="AML564" s="85"/>
    </row>
    <row r="565" spans="1:1026" s="87" customFormat="1" ht="30">
      <c r="A565" s="118"/>
      <c r="B565" s="119"/>
      <c r="C565" s="119"/>
      <c r="D565" s="119"/>
      <c r="E565" s="119"/>
      <c r="F565" s="119"/>
      <c r="G565" s="119"/>
      <c r="H565" s="5" t="s">
        <v>1312</v>
      </c>
      <c r="I565" s="5" t="s">
        <v>27</v>
      </c>
      <c r="J565" s="83" t="s">
        <v>1313</v>
      </c>
      <c r="K565" s="5">
        <v>12</v>
      </c>
      <c r="L565" s="83" t="s">
        <v>1314</v>
      </c>
      <c r="M565" s="121"/>
      <c r="N565" s="119"/>
      <c r="O565" s="119"/>
      <c r="P565" s="119"/>
      <c r="Q565" s="119"/>
      <c r="R565" s="119"/>
      <c r="S565" s="84"/>
      <c r="T565" s="5"/>
      <c r="U565" s="85"/>
      <c r="V565" s="85"/>
      <c r="W565" s="85"/>
      <c r="X565" s="85"/>
      <c r="Y565" s="85"/>
      <c r="Z565" s="85"/>
      <c r="AA565" s="85"/>
      <c r="AB565" s="85"/>
      <c r="AC565" s="85"/>
      <c r="AD565" s="85"/>
      <c r="AE565" s="85"/>
      <c r="AF565" s="85"/>
      <c r="AG565" s="85"/>
      <c r="AH565" s="85"/>
      <c r="AI565" s="85"/>
      <c r="AJ565" s="85"/>
      <c r="AK565" s="85"/>
      <c r="AL565" s="85"/>
      <c r="AM565" s="85"/>
      <c r="AN565" s="85"/>
      <c r="AO565" s="85"/>
      <c r="AP565" s="85"/>
      <c r="AQ565" s="85"/>
      <c r="AR565" s="85"/>
      <c r="AS565" s="85"/>
      <c r="AT565" s="85"/>
      <c r="AU565" s="85"/>
      <c r="AV565" s="85"/>
      <c r="AW565" s="85"/>
      <c r="AX565" s="85"/>
      <c r="AY565" s="85"/>
      <c r="AZ565" s="85"/>
      <c r="BA565" s="85"/>
      <c r="BB565" s="85"/>
      <c r="BC565" s="85"/>
      <c r="BD565" s="85"/>
      <c r="BE565" s="85"/>
      <c r="BF565" s="85"/>
      <c r="BG565" s="85"/>
      <c r="BH565" s="85"/>
      <c r="BI565" s="85"/>
      <c r="BJ565" s="85"/>
      <c r="BK565" s="85"/>
      <c r="BL565" s="85"/>
      <c r="BM565" s="85"/>
      <c r="BN565" s="85"/>
      <c r="BO565" s="85"/>
      <c r="BP565" s="85"/>
      <c r="BQ565" s="85"/>
      <c r="BR565" s="85"/>
      <c r="BS565" s="85"/>
      <c r="BT565" s="85"/>
      <c r="BU565" s="85"/>
      <c r="BV565" s="85"/>
      <c r="BW565" s="85"/>
      <c r="BX565" s="85"/>
      <c r="BY565" s="85"/>
      <c r="BZ565" s="85"/>
      <c r="CA565" s="85"/>
      <c r="CB565" s="85"/>
      <c r="CC565" s="85"/>
      <c r="CD565" s="85"/>
      <c r="CE565" s="85"/>
      <c r="CF565" s="85"/>
      <c r="CG565" s="85"/>
      <c r="CH565" s="85"/>
      <c r="CI565" s="85"/>
      <c r="CJ565" s="85"/>
      <c r="CK565" s="85"/>
      <c r="CL565" s="85"/>
      <c r="CM565" s="85"/>
      <c r="CN565" s="85"/>
      <c r="CO565" s="85"/>
      <c r="CP565" s="85"/>
      <c r="CQ565" s="85"/>
      <c r="CR565" s="85"/>
      <c r="CS565" s="85"/>
      <c r="CT565" s="85"/>
      <c r="CU565" s="85"/>
      <c r="CV565" s="85"/>
      <c r="CW565" s="85"/>
      <c r="CX565" s="85"/>
      <c r="CY565" s="85"/>
      <c r="CZ565" s="85"/>
      <c r="DA565" s="85"/>
      <c r="DB565" s="85"/>
      <c r="DC565" s="85"/>
      <c r="DD565" s="85"/>
      <c r="DE565" s="85"/>
      <c r="DF565" s="85"/>
      <c r="DG565" s="85"/>
      <c r="DH565" s="85"/>
      <c r="DI565" s="85"/>
      <c r="DJ565" s="85"/>
      <c r="DK565" s="85"/>
      <c r="DL565" s="85"/>
      <c r="DM565" s="85"/>
      <c r="DN565" s="85"/>
      <c r="DO565" s="85"/>
      <c r="DP565" s="85"/>
      <c r="DQ565" s="85"/>
      <c r="DR565" s="85"/>
      <c r="DS565" s="85"/>
      <c r="DT565" s="85"/>
      <c r="DU565" s="85"/>
      <c r="DV565" s="85"/>
      <c r="DW565" s="85"/>
      <c r="DX565" s="85"/>
      <c r="DY565" s="85"/>
      <c r="DZ565" s="85"/>
      <c r="EA565" s="85"/>
      <c r="EB565" s="85"/>
      <c r="EC565" s="85"/>
      <c r="ED565" s="85"/>
      <c r="EE565" s="85"/>
      <c r="EF565" s="85"/>
      <c r="EG565" s="85"/>
      <c r="EH565" s="85"/>
      <c r="EI565" s="85"/>
      <c r="EJ565" s="85"/>
      <c r="EK565" s="85"/>
      <c r="EL565" s="85"/>
      <c r="EM565" s="85"/>
      <c r="EN565" s="85"/>
      <c r="EO565" s="85"/>
      <c r="EP565" s="85"/>
      <c r="EQ565" s="85"/>
      <c r="ER565" s="85"/>
      <c r="ES565" s="85"/>
      <c r="ET565" s="85"/>
      <c r="EU565" s="85"/>
      <c r="EV565" s="85"/>
      <c r="EW565" s="85"/>
      <c r="EX565" s="85"/>
      <c r="EY565" s="85"/>
      <c r="EZ565" s="85"/>
      <c r="FA565" s="85"/>
      <c r="FB565" s="85"/>
      <c r="FC565" s="85"/>
      <c r="FD565" s="85"/>
      <c r="FE565" s="85"/>
      <c r="FF565" s="85"/>
      <c r="FG565" s="85"/>
      <c r="FH565" s="85"/>
      <c r="FI565" s="85"/>
      <c r="FJ565" s="85"/>
      <c r="FK565" s="85"/>
      <c r="FL565" s="85"/>
      <c r="FM565" s="85"/>
      <c r="FN565" s="85"/>
      <c r="FO565" s="85"/>
      <c r="FP565" s="85"/>
      <c r="FQ565" s="85"/>
      <c r="FR565" s="85"/>
      <c r="FS565" s="85"/>
      <c r="FT565" s="85"/>
      <c r="FU565" s="85"/>
      <c r="FV565" s="85"/>
      <c r="FW565" s="85"/>
      <c r="FX565" s="85"/>
      <c r="FY565" s="85"/>
      <c r="FZ565" s="85"/>
      <c r="GA565" s="85"/>
      <c r="GB565" s="85"/>
      <c r="GC565" s="85"/>
      <c r="GD565" s="85"/>
      <c r="GE565" s="85"/>
      <c r="GF565" s="85"/>
      <c r="GG565" s="85"/>
      <c r="GH565" s="85"/>
      <c r="GI565" s="85"/>
      <c r="GJ565" s="85"/>
      <c r="GK565" s="85"/>
      <c r="GL565" s="85"/>
      <c r="GM565" s="85"/>
      <c r="GN565" s="85"/>
      <c r="GO565" s="85"/>
      <c r="GP565" s="85"/>
      <c r="GQ565" s="85"/>
      <c r="GR565" s="85"/>
      <c r="GS565" s="85"/>
      <c r="GT565" s="85"/>
      <c r="GU565" s="85"/>
      <c r="GV565" s="85"/>
      <c r="GW565" s="85"/>
      <c r="GX565" s="85"/>
      <c r="GY565" s="85"/>
      <c r="GZ565" s="85"/>
      <c r="HA565" s="85"/>
      <c r="HB565" s="85"/>
      <c r="HC565" s="85"/>
      <c r="HD565" s="85"/>
      <c r="HE565" s="85"/>
      <c r="HF565" s="85"/>
      <c r="HG565" s="85"/>
      <c r="HH565" s="85"/>
      <c r="HI565" s="85"/>
      <c r="HJ565" s="85"/>
      <c r="HK565" s="85"/>
      <c r="HL565" s="85"/>
      <c r="HM565" s="85"/>
      <c r="HN565" s="85"/>
      <c r="HO565" s="85"/>
      <c r="HP565" s="85"/>
      <c r="HQ565" s="85"/>
      <c r="HR565" s="85"/>
      <c r="HS565" s="85"/>
      <c r="HT565" s="85"/>
      <c r="HU565" s="85"/>
      <c r="HV565" s="85"/>
      <c r="HW565" s="85"/>
      <c r="HX565" s="85"/>
      <c r="HY565" s="85"/>
      <c r="HZ565" s="85"/>
      <c r="IA565" s="85"/>
      <c r="IB565" s="85"/>
      <c r="IC565" s="85"/>
      <c r="ID565" s="85"/>
      <c r="IE565" s="85"/>
      <c r="IF565" s="85"/>
      <c r="IG565" s="85"/>
      <c r="IH565" s="85"/>
      <c r="II565" s="85"/>
      <c r="IJ565" s="85"/>
      <c r="IK565" s="85"/>
      <c r="IL565" s="85"/>
      <c r="IM565" s="85"/>
      <c r="IN565" s="85"/>
      <c r="IO565" s="85"/>
      <c r="IP565" s="85"/>
      <c r="IQ565" s="85"/>
      <c r="IR565" s="85"/>
      <c r="IS565" s="85"/>
      <c r="IT565" s="85"/>
      <c r="IU565" s="85"/>
      <c r="IV565" s="85"/>
      <c r="IW565" s="85"/>
      <c r="IX565" s="85"/>
      <c r="IY565" s="85"/>
      <c r="IZ565" s="85"/>
      <c r="JA565" s="85"/>
      <c r="JB565" s="85"/>
      <c r="JC565" s="85"/>
      <c r="JD565" s="85"/>
      <c r="JE565" s="85"/>
      <c r="JF565" s="85"/>
      <c r="JG565" s="85"/>
      <c r="JH565" s="85"/>
      <c r="JI565" s="85"/>
      <c r="JJ565" s="85"/>
      <c r="JK565" s="85"/>
      <c r="JL565" s="85"/>
      <c r="JM565" s="85"/>
      <c r="JN565" s="85"/>
      <c r="JO565" s="85"/>
      <c r="JP565" s="85"/>
      <c r="JQ565" s="85"/>
      <c r="JR565" s="85"/>
      <c r="JS565" s="85"/>
      <c r="JT565" s="85"/>
      <c r="JU565" s="85"/>
      <c r="JV565" s="85"/>
      <c r="JW565" s="85"/>
      <c r="JX565" s="85"/>
      <c r="JY565" s="85"/>
      <c r="JZ565" s="85"/>
      <c r="KA565" s="85"/>
      <c r="KB565" s="85"/>
      <c r="KC565" s="85"/>
      <c r="KD565" s="85"/>
      <c r="KE565" s="85"/>
      <c r="KF565" s="85"/>
      <c r="KG565" s="85"/>
      <c r="KH565" s="85"/>
      <c r="KI565" s="85"/>
      <c r="KJ565" s="85"/>
      <c r="KK565" s="85"/>
      <c r="KL565" s="85"/>
      <c r="KM565" s="85"/>
      <c r="KN565" s="85"/>
      <c r="KO565" s="85"/>
      <c r="KP565" s="85"/>
      <c r="KQ565" s="85"/>
      <c r="KR565" s="85"/>
      <c r="KS565" s="85"/>
      <c r="KT565" s="85"/>
      <c r="KU565" s="85"/>
      <c r="KV565" s="85"/>
      <c r="KW565" s="85"/>
      <c r="KX565" s="85"/>
      <c r="KY565" s="85"/>
      <c r="KZ565" s="85"/>
      <c r="LA565" s="85"/>
      <c r="LB565" s="85"/>
      <c r="LC565" s="85"/>
      <c r="LD565" s="85"/>
      <c r="LE565" s="85"/>
      <c r="LF565" s="85"/>
      <c r="LG565" s="85"/>
      <c r="LH565" s="85"/>
      <c r="LI565" s="85"/>
      <c r="LJ565" s="85"/>
      <c r="LK565" s="85"/>
      <c r="LL565" s="85"/>
      <c r="LM565" s="85"/>
      <c r="LN565" s="85"/>
      <c r="LO565" s="85"/>
      <c r="LP565" s="85"/>
      <c r="LQ565" s="85"/>
      <c r="LR565" s="85"/>
      <c r="LS565" s="85"/>
      <c r="LT565" s="85"/>
      <c r="LU565" s="85"/>
      <c r="LV565" s="85"/>
      <c r="LW565" s="85"/>
      <c r="LX565" s="85"/>
      <c r="LY565" s="85"/>
      <c r="LZ565" s="85"/>
      <c r="MA565" s="85"/>
      <c r="MB565" s="85"/>
      <c r="MC565" s="85"/>
      <c r="MD565" s="85"/>
      <c r="ME565" s="85"/>
      <c r="MF565" s="85"/>
      <c r="MG565" s="85"/>
      <c r="MH565" s="85"/>
      <c r="MI565" s="85"/>
      <c r="MJ565" s="85"/>
      <c r="MK565" s="85"/>
      <c r="ML565" s="85"/>
      <c r="MM565" s="85"/>
      <c r="MN565" s="85"/>
      <c r="MO565" s="85"/>
      <c r="MP565" s="85"/>
      <c r="MQ565" s="85"/>
      <c r="MR565" s="85"/>
      <c r="MS565" s="85"/>
      <c r="MT565" s="85"/>
      <c r="MU565" s="85"/>
      <c r="MV565" s="85"/>
      <c r="MW565" s="85"/>
      <c r="MX565" s="85"/>
      <c r="MY565" s="85"/>
      <c r="MZ565" s="85"/>
      <c r="NA565" s="85"/>
      <c r="NB565" s="85"/>
      <c r="NC565" s="85"/>
      <c r="ND565" s="85"/>
      <c r="NE565" s="85"/>
      <c r="NF565" s="85"/>
      <c r="NG565" s="85"/>
      <c r="NH565" s="85"/>
      <c r="NI565" s="85"/>
      <c r="NJ565" s="85"/>
      <c r="NK565" s="85"/>
      <c r="NL565" s="85"/>
      <c r="NM565" s="85"/>
      <c r="NN565" s="85"/>
      <c r="NO565" s="85"/>
      <c r="NP565" s="85"/>
      <c r="NQ565" s="85"/>
      <c r="NR565" s="85"/>
      <c r="NS565" s="85"/>
      <c r="NT565" s="85"/>
      <c r="NU565" s="85"/>
      <c r="NV565" s="85"/>
      <c r="NW565" s="85"/>
      <c r="NX565" s="85"/>
      <c r="NY565" s="85"/>
      <c r="NZ565" s="85"/>
      <c r="OA565" s="85"/>
      <c r="OB565" s="85"/>
      <c r="OC565" s="85"/>
      <c r="OD565" s="85"/>
      <c r="OE565" s="85"/>
      <c r="OF565" s="85"/>
      <c r="OG565" s="85"/>
      <c r="OH565" s="85"/>
      <c r="OI565" s="85"/>
      <c r="OJ565" s="85"/>
      <c r="OK565" s="85"/>
      <c r="OL565" s="85"/>
      <c r="OM565" s="85"/>
      <c r="ON565" s="85"/>
      <c r="OO565" s="85"/>
      <c r="OP565" s="85"/>
      <c r="OQ565" s="85"/>
      <c r="OR565" s="85"/>
      <c r="OS565" s="85"/>
      <c r="OT565" s="85"/>
      <c r="OU565" s="85"/>
      <c r="OV565" s="85"/>
      <c r="OW565" s="85"/>
      <c r="OX565" s="85"/>
      <c r="OY565" s="85"/>
      <c r="OZ565" s="85"/>
      <c r="PA565" s="85"/>
      <c r="PB565" s="85"/>
      <c r="PC565" s="85"/>
      <c r="PD565" s="85"/>
      <c r="PE565" s="85"/>
      <c r="PF565" s="85"/>
      <c r="PG565" s="85"/>
      <c r="PH565" s="85"/>
      <c r="PI565" s="85"/>
      <c r="PJ565" s="85"/>
      <c r="PK565" s="85"/>
      <c r="PL565" s="85"/>
      <c r="PM565" s="85"/>
      <c r="PN565" s="85"/>
      <c r="PO565" s="85"/>
      <c r="PP565" s="85"/>
      <c r="PQ565" s="85"/>
      <c r="PR565" s="85"/>
      <c r="PS565" s="85"/>
      <c r="PT565" s="85"/>
      <c r="PU565" s="85"/>
      <c r="PV565" s="85"/>
      <c r="PW565" s="85"/>
      <c r="PX565" s="85"/>
      <c r="PY565" s="85"/>
      <c r="PZ565" s="85"/>
      <c r="QA565" s="85"/>
      <c r="QB565" s="85"/>
      <c r="QC565" s="85"/>
      <c r="QD565" s="85"/>
      <c r="QE565" s="85"/>
      <c r="QF565" s="85"/>
      <c r="QG565" s="85"/>
      <c r="QH565" s="85"/>
      <c r="QI565" s="85"/>
      <c r="QJ565" s="85"/>
      <c r="QK565" s="85"/>
      <c r="QL565" s="85"/>
      <c r="QM565" s="85"/>
      <c r="QN565" s="85"/>
      <c r="QO565" s="85"/>
      <c r="QP565" s="85"/>
      <c r="QQ565" s="85"/>
      <c r="QR565" s="85"/>
      <c r="QS565" s="85"/>
      <c r="QT565" s="85"/>
      <c r="QU565" s="85"/>
      <c r="QV565" s="85"/>
      <c r="QW565" s="85"/>
      <c r="QX565" s="85"/>
      <c r="QY565" s="85"/>
      <c r="QZ565" s="85"/>
      <c r="RA565" s="85"/>
      <c r="RB565" s="85"/>
      <c r="RC565" s="85"/>
      <c r="RD565" s="85"/>
      <c r="RE565" s="85"/>
      <c r="RF565" s="85"/>
      <c r="RG565" s="85"/>
      <c r="RH565" s="85"/>
      <c r="RI565" s="85"/>
      <c r="RJ565" s="85"/>
      <c r="RK565" s="85"/>
      <c r="RL565" s="85"/>
      <c r="RM565" s="85"/>
      <c r="RN565" s="85"/>
      <c r="RO565" s="85"/>
      <c r="RP565" s="85"/>
      <c r="RQ565" s="85"/>
      <c r="RR565" s="85"/>
      <c r="RS565" s="85"/>
      <c r="RT565" s="85"/>
      <c r="RU565" s="85"/>
      <c r="RV565" s="85"/>
      <c r="RW565" s="85"/>
      <c r="RX565" s="85"/>
      <c r="RY565" s="85"/>
      <c r="RZ565" s="85"/>
      <c r="SA565" s="85"/>
      <c r="SB565" s="85"/>
      <c r="SC565" s="85"/>
      <c r="SD565" s="85"/>
      <c r="SE565" s="85"/>
      <c r="SF565" s="85"/>
      <c r="SG565" s="85"/>
      <c r="SH565" s="85"/>
      <c r="SI565" s="85"/>
      <c r="SJ565" s="85"/>
      <c r="SK565" s="85"/>
      <c r="SL565" s="85"/>
      <c r="SM565" s="85"/>
      <c r="SN565" s="85"/>
      <c r="SO565" s="85"/>
      <c r="SP565" s="85"/>
      <c r="SQ565" s="85"/>
      <c r="SR565" s="85"/>
      <c r="SS565" s="85"/>
      <c r="ST565" s="85"/>
      <c r="SU565" s="85"/>
      <c r="SV565" s="85"/>
      <c r="SW565" s="85"/>
      <c r="SX565" s="85"/>
      <c r="SY565" s="85"/>
      <c r="SZ565" s="85"/>
      <c r="TA565" s="85"/>
      <c r="TB565" s="85"/>
      <c r="TC565" s="85"/>
      <c r="TD565" s="85"/>
      <c r="TE565" s="85"/>
      <c r="TF565" s="85"/>
      <c r="TG565" s="85"/>
      <c r="TH565" s="85"/>
      <c r="TI565" s="85"/>
      <c r="TJ565" s="85"/>
      <c r="TK565" s="85"/>
      <c r="TL565" s="85"/>
      <c r="TM565" s="85"/>
      <c r="TN565" s="85"/>
      <c r="TO565" s="85"/>
      <c r="TP565" s="85"/>
      <c r="TQ565" s="85"/>
      <c r="TR565" s="85"/>
      <c r="TS565" s="85"/>
      <c r="TT565" s="85"/>
      <c r="TU565" s="85"/>
      <c r="TV565" s="85"/>
      <c r="TW565" s="85"/>
      <c r="TX565" s="85"/>
      <c r="TY565" s="85"/>
      <c r="TZ565" s="85"/>
      <c r="UA565" s="85"/>
      <c r="UB565" s="85"/>
      <c r="UC565" s="85"/>
      <c r="UD565" s="85"/>
      <c r="UE565" s="85"/>
      <c r="UF565" s="85"/>
      <c r="UG565" s="85"/>
      <c r="UH565" s="85"/>
      <c r="UI565" s="85"/>
      <c r="UJ565" s="85"/>
      <c r="UK565" s="85"/>
      <c r="UL565" s="85"/>
      <c r="UM565" s="85"/>
      <c r="UN565" s="85"/>
      <c r="UO565" s="85"/>
      <c r="UP565" s="85"/>
      <c r="UQ565" s="85"/>
      <c r="UR565" s="85"/>
      <c r="US565" s="85"/>
      <c r="UT565" s="85"/>
      <c r="UU565" s="85"/>
      <c r="UV565" s="85"/>
      <c r="UW565" s="85"/>
      <c r="UX565" s="85"/>
      <c r="UY565" s="85"/>
      <c r="UZ565" s="85"/>
      <c r="VA565" s="85"/>
      <c r="VB565" s="85"/>
      <c r="VC565" s="85"/>
      <c r="VD565" s="85"/>
      <c r="VE565" s="85"/>
      <c r="VF565" s="85"/>
      <c r="VG565" s="85"/>
      <c r="VH565" s="85"/>
      <c r="VI565" s="85"/>
      <c r="VJ565" s="85"/>
      <c r="VK565" s="85"/>
      <c r="VL565" s="85"/>
      <c r="VM565" s="85"/>
      <c r="VN565" s="85"/>
      <c r="VO565" s="85"/>
      <c r="VP565" s="85"/>
      <c r="VQ565" s="85"/>
      <c r="VR565" s="85"/>
      <c r="VS565" s="85"/>
      <c r="VT565" s="85"/>
      <c r="VU565" s="85"/>
      <c r="VV565" s="85"/>
      <c r="VW565" s="85"/>
      <c r="VX565" s="85"/>
      <c r="VY565" s="85"/>
      <c r="VZ565" s="85"/>
      <c r="WA565" s="85"/>
      <c r="WB565" s="85"/>
      <c r="WC565" s="85"/>
      <c r="WD565" s="85"/>
      <c r="WE565" s="85"/>
      <c r="WF565" s="85"/>
      <c r="WG565" s="85"/>
      <c r="WH565" s="85"/>
      <c r="WI565" s="85"/>
      <c r="WJ565" s="85"/>
      <c r="WK565" s="85"/>
      <c r="WL565" s="85"/>
      <c r="WM565" s="85"/>
      <c r="WN565" s="85"/>
      <c r="WO565" s="85"/>
      <c r="WP565" s="85"/>
      <c r="WQ565" s="85"/>
      <c r="WR565" s="85"/>
      <c r="WS565" s="85"/>
      <c r="WT565" s="85"/>
      <c r="WU565" s="85"/>
      <c r="WV565" s="85"/>
      <c r="WW565" s="85"/>
      <c r="WX565" s="85"/>
      <c r="WY565" s="85"/>
      <c r="WZ565" s="85"/>
      <c r="XA565" s="85"/>
      <c r="XB565" s="85"/>
      <c r="XC565" s="85"/>
      <c r="XD565" s="85"/>
      <c r="XE565" s="85"/>
      <c r="XF565" s="85"/>
      <c r="XG565" s="85"/>
      <c r="XH565" s="85"/>
      <c r="XI565" s="85"/>
      <c r="XJ565" s="85"/>
      <c r="XK565" s="85"/>
      <c r="XL565" s="85"/>
      <c r="XM565" s="85"/>
      <c r="XN565" s="85"/>
      <c r="XO565" s="85"/>
      <c r="XP565" s="85"/>
      <c r="XQ565" s="85"/>
      <c r="XR565" s="85"/>
      <c r="XS565" s="85"/>
      <c r="XT565" s="85"/>
      <c r="XU565" s="85"/>
      <c r="XV565" s="85"/>
      <c r="XW565" s="85"/>
      <c r="XX565" s="85"/>
      <c r="XY565" s="85"/>
      <c r="XZ565" s="85"/>
      <c r="YA565" s="85"/>
      <c r="YB565" s="85"/>
      <c r="YC565" s="85"/>
      <c r="YD565" s="85"/>
      <c r="YE565" s="85"/>
      <c r="YF565" s="85"/>
      <c r="YG565" s="85"/>
      <c r="YH565" s="85"/>
      <c r="YI565" s="85"/>
      <c r="YJ565" s="85"/>
      <c r="YK565" s="85"/>
      <c r="YL565" s="85"/>
      <c r="YM565" s="85"/>
      <c r="YN565" s="85"/>
      <c r="YO565" s="85"/>
      <c r="YP565" s="85"/>
      <c r="YQ565" s="85"/>
      <c r="YR565" s="85"/>
      <c r="YS565" s="85"/>
      <c r="YT565" s="85"/>
      <c r="YU565" s="85"/>
      <c r="YV565" s="85"/>
      <c r="YW565" s="85"/>
      <c r="YX565" s="85"/>
      <c r="YY565" s="85"/>
      <c r="YZ565" s="85"/>
      <c r="ZA565" s="85"/>
      <c r="ZB565" s="85"/>
      <c r="ZC565" s="85"/>
      <c r="ZD565" s="85"/>
      <c r="ZE565" s="85"/>
      <c r="ZF565" s="85"/>
      <c r="ZG565" s="85"/>
      <c r="ZH565" s="85"/>
      <c r="ZI565" s="85"/>
      <c r="ZJ565" s="85"/>
      <c r="ZK565" s="85"/>
      <c r="ZL565" s="85"/>
      <c r="ZM565" s="85"/>
      <c r="ZN565" s="85"/>
      <c r="ZO565" s="85"/>
      <c r="ZP565" s="85"/>
      <c r="ZQ565" s="85"/>
      <c r="ZR565" s="85"/>
      <c r="ZS565" s="85"/>
      <c r="ZT565" s="85"/>
      <c r="ZU565" s="85"/>
      <c r="ZV565" s="85"/>
      <c r="ZW565" s="85"/>
      <c r="ZX565" s="85"/>
      <c r="ZY565" s="85"/>
      <c r="ZZ565" s="85"/>
      <c r="AAA565" s="85"/>
      <c r="AAB565" s="85"/>
      <c r="AAC565" s="85"/>
      <c r="AAD565" s="85"/>
      <c r="AAE565" s="85"/>
      <c r="AAF565" s="85"/>
      <c r="AAG565" s="85"/>
      <c r="AAH565" s="85"/>
      <c r="AAI565" s="85"/>
      <c r="AAJ565" s="85"/>
      <c r="AAK565" s="85"/>
      <c r="AAL565" s="85"/>
      <c r="AAM565" s="85"/>
      <c r="AAN565" s="85"/>
      <c r="AAO565" s="85"/>
      <c r="AAP565" s="85"/>
      <c r="AAQ565" s="85"/>
      <c r="AAR565" s="85"/>
      <c r="AAS565" s="85"/>
      <c r="AAT565" s="85"/>
      <c r="AAU565" s="85"/>
      <c r="AAV565" s="85"/>
      <c r="AAW565" s="85"/>
      <c r="AAX565" s="85"/>
      <c r="AAY565" s="85"/>
      <c r="AAZ565" s="85"/>
      <c r="ABA565" s="85"/>
      <c r="ABB565" s="85"/>
      <c r="ABC565" s="85"/>
      <c r="ABD565" s="85"/>
      <c r="ABE565" s="85"/>
      <c r="ABF565" s="85"/>
      <c r="ABG565" s="85"/>
      <c r="ABH565" s="85"/>
      <c r="ABI565" s="85"/>
      <c r="ABJ565" s="85"/>
      <c r="ABK565" s="85"/>
      <c r="ABL565" s="85"/>
      <c r="ABM565" s="85"/>
      <c r="ABN565" s="85"/>
      <c r="ABO565" s="85"/>
      <c r="ABP565" s="85"/>
      <c r="ABQ565" s="85"/>
      <c r="ABR565" s="85"/>
      <c r="ABS565" s="85"/>
      <c r="ABT565" s="85"/>
      <c r="ABU565" s="85"/>
      <c r="ABV565" s="85"/>
      <c r="ABW565" s="85"/>
      <c r="ABX565" s="85"/>
      <c r="ABY565" s="85"/>
      <c r="ABZ565" s="85"/>
      <c r="ACA565" s="85"/>
      <c r="ACB565" s="85"/>
      <c r="ACC565" s="85"/>
      <c r="ACD565" s="85"/>
      <c r="ACE565" s="85"/>
      <c r="ACF565" s="85"/>
      <c r="ACG565" s="85"/>
      <c r="ACH565" s="85"/>
      <c r="ACI565" s="85"/>
      <c r="ACJ565" s="85"/>
      <c r="ACK565" s="85"/>
      <c r="ACL565" s="85"/>
      <c r="ACM565" s="85"/>
      <c r="ACN565" s="85"/>
      <c r="ACO565" s="85"/>
      <c r="ACP565" s="85"/>
      <c r="ACQ565" s="85"/>
      <c r="ACR565" s="85"/>
      <c r="ACS565" s="85"/>
      <c r="ACT565" s="85"/>
      <c r="ACU565" s="85"/>
      <c r="ACV565" s="85"/>
      <c r="ACW565" s="85"/>
      <c r="ACX565" s="85"/>
      <c r="ACY565" s="85"/>
      <c r="ACZ565" s="85"/>
      <c r="ADA565" s="85"/>
      <c r="ADB565" s="85"/>
      <c r="ADC565" s="85"/>
      <c r="ADD565" s="85"/>
      <c r="ADE565" s="85"/>
      <c r="ADF565" s="85"/>
      <c r="ADG565" s="85"/>
      <c r="ADH565" s="85"/>
      <c r="ADI565" s="85"/>
      <c r="ADJ565" s="85"/>
      <c r="ADK565" s="85"/>
      <c r="ADL565" s="85"/>
      <c r="ADM565" s="85"/>
      <c r="ADN565" s="85"/>
      <c r="ADO565" s="85"/>
      <c r="ADP565" s="85"/>
      <c r="ADQ565" s="85"/>
      <c r="ADR565" s="85"/>
      <c r="ADS565" s="85"/>
      <c r="ADT565" s="85"/>
      <c r="ADU565" s="85"/>
      <c r="ADV565" s="85"/>
      <c r="ADW565" s="85"/>
      <c r="ADX565" s="85"/>
      <c r="ADY565" s="85"/>
      <c r="ADZ565" s="85"/>
      <c r="AEA565" s="85"/>
      <c r="AEB565" s="85"/>
      <c r="AEC565" s="85"/>
      <c r="AED565" s="85"/>
      <c r="AEE565" s="85"/>
      <c r="AEF565" s="85"/>
      <c r="AEG565" s="85"/>
      <c r="AEH565" s="85"/>
      <c r="AEI565" s="85"/>
      <c r="AEJ565" s="85"/>
      <c r="AEK565" s="85"/>
      <c r="AEL565" s="85"/>
      <c r="AEM565" s="85"/>
      <c r="AEN565" s="85"/>
      <c r="AEO565" s="85"/>
      <c r="AEP565" s="85"/>
      <c r="AEQ565" s="85"/>
      <c r="AER565" s="85"/>
      <c r="AES565" s="85"/>
      <c r="AET565" s="85"/>
      <c r="AEU565" s="85"/>
      <c r="AEV565" s="85"/>
      <c r="AEW565" s="85"/>
      <c r="AEX565" s="85"/>
      <c r="AEY565" s="85"/>
      <c r="AEZ565" s="85"/>
      <c r="AFA565" s="85"/>
      <c r="AFB565" s="85"/>
      <c r="AFC565" s="85"/>
      <c r="AFD565" s="85"/>
      <c r="AFE565" s="85"/>
      <c r="AFF565" s="85"/>
      <c r="AFG565" s="85"/>
      <c r="AFH565" s="85"/>
      <c r="AFI565" s="85"/>
      <c r="AFJ565" s="85"/>
      <c r="AFK565" s="85"/>
      <c r="AFL565" s="85"/>
      <c r="AFM565" s="85"/>
      <c r="AFN565" s="85"/>
      <c r="AFO565" s="85"/>
      <c r="AFP565" s="85"/>
      <c r="AFQ565" s="85"/>
      <c r="AFR565" s="85"/>
      <c r="AFS565" s="85"/>
      <c r="AFT565" s="85"/>
      <c r="AFU565" s="85"/>
      <c r="AFV565" s="85"/>
      <c r="AFW565" s="85"/>
      <c r="AFX565" s="85"/>
      <c r="AFY565" s="85"/>
      <c r="AFZ565" s="85"/>
      <c r="AGA565" s="85"/>
      <c r="AGB565" s="85"/>
      <c r="AGC565" s="85"/>
      <c r="AGD565" s="85"/>
      <c r="AGE565" s="85"/>
      <c r="AGF565" s="85"/>
      <c r="AGG565" s="85"/>
      <c r="AGH565" s="85"/>
      <c r="AGI565" s="85"/>
      <c r="AGJ565" s="85"/>
      <c r="AGK565" s="85"/>
      <c r="AGL565" s="85"/>
      <c r="AGM565" s="85"/>
      <c r="AGN565" s="85"/>
      <c r="AGO565" s="85"/>
      <c r="AGP565" s="85"/>
      <c r="AGQ565" s="85"/>
      <c r="AGR565" s="85"/>
      <c r="AGS565" s="85"/>
      <c r="AGT565" s="85"/>
      <c r="AGU565" s="85"/>
      <c r="AGV565" s="85"/>
      <c r="AGW565" s="85"/>
      <c r="AGX565" s="85"/>
      <c r="AGY565" s="85"/>
      <c r="AGZ565" s="85"/>
      <c r="AHA565" s="85"/>
      <c r="AHB565" s="85"/>
      <c r="AHC565" s="85"/>
      <c r="AHD565" s="85"/>
      <c r="AHE565" s="85"/>
      <c r="AHF565" s="85"/>
      <c r="AHG565" s="85"/>
      <c r="AHH565" s="85"/>
      <c r="AHI565" s="85"/>
      <c r="AHJ565" s="85"/>
      <c r="AHK565" s="85"/>
      <c r="AHL565" s="85"/>
      <c r="AHM565" s="85"/>
      <c r="AHN565" s="85"/>
      <c r="AHO565" s="85"/>
      <c r="AHP565" s="85"/>
      <c r="AHQ565" s="85"/>
      <c r="AHR565" s="85"/>
      <c r="AHS565" s="85"/>
      <c r="AHT565" s="85"/>
      <c r="AHU565" s="85"/>
      <c r="AHV565" s="85"/>
      <c r="AHW565" s="85"/>
      <c r="AHX565" s="85"/>
      <c r="AHY565" s="85"/>
      <c r="AHZ565" s="85"/>
      <c r="AIA565" s="85"/>
      <c r="AIB565" s="85"/>
      <c r="AIC565" s="85"/>
      <c r="AID565" s="85"/>
      <c r="AIE565" s="85"/>
      <c r="AIF565" s="85"/>
      <c r="AIG565" s="85"/>
      <c r="AIH565" s="85"/>
      <c r="AII565" s="85"/>
      <c r="AIJ565" s="85"/>
      <c r="AIK565" s="85"/>
      <c r="AIL565" s="85"/>
      <c r="AIM565" s="85"/>
      <c r="AIN565" s="85"/>
      <c r="AIO565" s="85"/>
      <c r="AIP565" s="85"/>
      <c r="AIQ565" s="85"/>
      <c r="AIR565" s="85"/>
      <c r="AIS565" s="85"/>
      <c r="AIT565" s="85"/>
      <c r="AIU565" s="85"/>
      <c r="AIV565" s="85"/>
      <c r="AIW565" s="85"/>
      <c r="AIX565" s="85"/>
      <c r="AIY565" s="85"/>
      <c r="AIZ565" s="85"/>
      <c r="AJA565" s="85"/>
      <c r="AJB565" s="85"/>
      <c r="AJC565" s="85"/>
      <c r="AJD565" s="85"/>
      <c r="AJE565" s="85"/>
      <c r="AJF565" s="85"/>
      <c r="AJG565" s="85"/>
      <c r="AJH565" s="85"/>
      <c r="AJI565" s="85"/>
      <c r="AJJ565" s="85"/>
      <c r="AJK565" s="85"/>
      <c r="AJL565" s="85"/>
      <c r="AJM565" s="85"/>
      <c r="AJN565" s="85"/>
      <c r="AJO565" s="85"/>
      <c r="AJP565" s="85"/>
      <c r="AJQ565" s="85"/>
      <c r="AJR565" s="85"/>
      <c r="AJS565" s="85"/>
      <c r="AJT565" s="85"/>
      <c r="AJU565" s="85"/>
      <c r="AJV565" s="85"/>
      <c r="AJW565" s="85"/>
      <c r="AJX565" s="85"/>
      <c r="AJY565" s="85"/>
      <c r="AJZ565" s="85"/>
      <c r="AKA565" s="85"/>
      <c r="AKB565" s="85"/>
      <c r="AKC565" s="85"/>
      <c r="AKD565" s="85"/>
      <c r="AKE565" s="85"/>
      <c r="AKF565" s="85"/>
      <c r="AKG565" s="85"/>
      <c r="AKH565" s="85"/>
      <c r="AKI565" s="85"/>
      <c r="AKJ565" s="85"/>
      <c r="AKK565" s="85"/>
      <c r="AKL565" s="85"/>
      <c r="AKM565" s="85"/>
      <c r="AKN565" s="85"/>
      <c r="AKO565" s="85"/>
      <c r="AKP565" s="85"/>
      <c r="AKQ565" s="85"/>
      <c r="AKR565" s="85"/>
      <c r="AKS565" s="85"/>
      <c r="AKT565" s="85"/>
      <c r="AKU565" s="85"/>
      <c r="AKV565" s="85"/>
      <c r="AKW565" s="85"/>
      <c r="AKX565" s="85"/>
      <c r="AKY565" s="85"/>
      <c r="AKZ565" s="85"/>
      <c r="ALA565" s="85"/>
      <c r="ALB565" s="85"/>
      <c r="ALC565" s="85"/>
      <c r="ALD565" s="85"/>
      <c r="ALE565" s="85"/>
      <c r="ALF565" s="85"/>
      <c r="ALG565" s="85"/>
      <c r="ALH565" s="85"/>
      <c r="ALI565" s="85"/>
      <c r="ALJ565" s="85"/>
      <c r="ALK565" s="85"/>
      <c r="ALL565" s="85"/>
      <c r="ALM565" s="85"/>
      <c r="ALN565" s="85"/>
      <c r="ALO565" s="85"/>
      <c r="ALP565" s="85"/>
      <c r="ALQ565" s="85"/>
      <c r="ALR565" s="85"/>
      <c r="ALS565" s="85"/>
      <c r="ALT565" s="85"/>
      <c r="ALU565" s="85"/>
      <c r="ALV565" s="85"/>
      <c r="ALW565" s="85"/>
      <c r="ALX565" s="85"/>
      <c r="ALY565" s="85"/>
      <c r="ALZ565" s="85"/>
      <c r="AMA565" s="85"/>
      <c r="AMB565" s="85"/>
      <c r="AMC565" s="85"/>
      <c r="AMD565" s="85"/>
      <c r="AME565" s="85"/>
      <c r="AMF565" s="85"/>
      <c r="AMG565" s="85"/>
      <c r="AMH565" s="85"/>
      <c r="AMI565" s="85"/>
      <c r="AMJ565" s="85"/>
      <c r="AMK565" s="85"/>
      <c r="AML565" s="85"/>
    </row>
    <row r="566" spans="1:1026" s="87" customFormat="1" ht="35.25" customHeight="1">
      <c r="A566" s="118"/>
      <c r="B566" s="119"/>
      <c r="C566" s="119"/>
      <c r="D566" s="119"/>
      <c r="E566" s="119"/>
      <c r="F566" s="119"/>
      <c r="G566" s="119"/>
      <c r="H566" s="5" t="s">
        <v>1315</v>
      </c>
      <c r="I566" s="5" t="s">
        <v>73</v>
      </c>
      <c r="J566" s="83" t="s">
        <v>1316</v>
      </c>
      <c r="K566" s="5">
        <v>1</v>
      </c>
      <c r="L566" s="83" t="s">
        <v>1316</v>
      </c>
      <c r="M566" s="121"/>
      <c r="N566" s="119"/>
      <c r="O566" s="119"/>
      <c r="P566" s="119"/>
      <c r="Q566" s="119"/>
      <c r="R566" s="119"/>
      <c r="S566" s="84"/>
      <c r="T566" s="5"/>
      <c r="U566" s="85"/>
      <c r="V566" s="85"/>
      <c r="W566" s="85"/>
      <c r="X566" s="85"/>
      <c r="Y566" s="85"/>
      <c r="Z566" s="85"/>
      <c r="AA566" s="85"/>
      <c r="AB566" s="85"/>
      <c r="AC566" s="85"/>
      <c r="AD566" s="85"/>
      <c r="AE566" s="85"/>
      <c r="AF566" s="85"/>
      <c r="AG566" s="85"/>
      <c r="AH566" s="85"/>
      <c r="AI566" s="85"/>
      <c r="AJ566" s="85"/>
      <c r="AK566" s="85"/>
      <c r="AL566" s="85"/>
      <c r="AM566" s="85"/>
      <c r="AN566" s="85"/>
      <c r="AO566" s="85"/>
      <c r="AP566" s="85"/>
      <c r="AQ566" s="85"/>
      <c r="AR566" s="85"/>
      <c r="AS566" s="85"/>
      <c r="AT566" s="85"/>
      <c r="AU566" s="85"/>
      <c r="AV566" s="85"/>
      <c r="AW566" s="85"/>
      <c r="AX566" s="85"/>
      <c r="AY566" s="85"/>
      <c r="AZ566" s="85"/>
      <c r="BA566" s="85"/>
      <c r="BB566" s="85"/>
      <c r="BC566" s="85"/>
      <c r="BD566" s="85"/>
      <c r="BE566" s="85"/>
      <c r="BF566" s="85"/>
      <c r="BG566" s="85"/>
      <c r="BH566" s="85"/>
      <c r="BI566" s="85"/>
      <c r="BJ566" s="85"/>
      <c r="BK566" s="85"/>
      <c r="BL566" s="85"/>
      <c r="BM566" s="85"/>
      <c r="BN566" s="85"/>
      <c r="BO566" s="85"/>
      <c r="BP566" s="85"/>
      <c r="BQ566" s="85"/>
      <c r="BR566" s="85"/>
      <c r="BS566" s="85"/>
      <c r="BT566" s="85"/>
      <c r="BU566" s="85"/>
      <c r="BV566" s="85"/>
      <c r="BW566" s="85"/>
      <c r="BX566" s="85"/>
      <c r="BY566" s="85"/>
      <c r="BZ566" s="85"/>
      <c r="CA566" s="85"/>
      <c r="CB566" s="85"/>
      <c r="CC566" s="85"/>
      <c r="CD566" s="85"/>
      <c r="CE566" s="85"/>
      <c r="CF566" s="85"/>
      <c r="CG566" s="85"/>
      <c r="CH566" s="85"/>
      <c r="CI566" s="85"/>
      <c r="CJ566" s="85"/>
      <c r="CK566" s="85"/>
      <c r="CL566" s="85"/>
      <c r="CM566" s="85"/>
      <c r="CN566" s="85"/>
      <c r="CO566" s="85"/>
      <c r="CP566" s="85"/>
      <c r="CQ566" s="85"/>
      <c r="CR566" s="85"/>
      <c r="CS566" s="85"/>
      <c r="CT566" s="85"/>
      <c r="CU566" s="85"/>
      <c r="CV566" s="85"/>
      <c r="CW566" s="85"/>
      <c r="CX566" s="85"/>
      <c r="CY566" s="85"/>
      <c r="CZ566" s="85"/>
      <c r="DA566" s="85"/>
      <c r="DB566" s="85"/>
      <c r="DC566" s="85"/>
      <c r="DD566" s="85"/>
      <c r="DE566" s="85"/>
      <c r="DF566" s="85"/>
      <c r="DG566" s="85"/>
      <c r="DH566" s="85"/>
      <c r="DI566" s="85"/>
      <c r="DJ566" s="85"/>
      <c r="DK566" s="85"/>
      <c r="DL566" s="85"/>
      <c r="DM566" s="85"/>
      <c r="DN566" s="85"/>
      <c r="DO566" s="85"/>
      <c r="DP566" s="85"/>
      <c r="DQ566" s="85"/>
      <c r="DR566" s="85"/>
      <c r="DS566" s="85"/>
      <c r="DT566" s="85"/>
      <c r="DU566" s="85"/>
      <c r="DV566" s="85"/>
      <c r="DW566" s="85"/>
      <c r="DX566" s="85"/>
      <c r="DY566" s="85"/>
      <c r="DZ566" s="85"/>
      <c r="EA566" s="85"/>
      <c r="EB566" s="85"/>
      <c r="EC566" s="85"/>
      <c r="ED566" s="85"/>
      <c r="EE566" s="85"/>
      <c r="EF566" s="85"/>
      <c r="EG566" s="85"/>
      <c r="EH566" s="85"/>
      <c r="EI566" s="85"/>
      <c r="EJ566" s="85"/>
      <c r="EK566" s="85"/>
      <c r="EL566" s="85"/>
      <c r="EM566" s="85"/>
      <c r="EN566" s="85"/>
      <c r="EO566" s="85"/>
      <c r="EP566" s="85"/>
      <c r="EQ566" s="85"/>
      <c r="ER566" s="85"/>
      <c r="ES566" s="85"/>
      <c r="ET566" s="85"/>
      <c r="EU566" s="85"/>
      <c r="EV566" s="85"/>
      <c r="EW566" s="85"/>
      <c r="EX566" s="85"/>
      <c r="EY566" s="85"/>
      <c r="EZ566" s="85"/>
      <c r="FA566" s="85"/>
      <c r="FB566" s="85"/>
      <c r="FC566" s="85"/>
      <c r="FD566" s="85"/>
      <c r="FE566" s="85"/>
      <c r="FF566" s="85"/>
      <c r="FG566" s="85"/>
      <c r="FH566" s="85"/>
      <c r="FI566" s="85"/>
      <c r="FJ566" s="85"/>
      <c r="FK566" s="85"/>
      <c r="FL566" s="85"/>
      <c r="FM566" s="85"/>
      <c r="FN566" s="85"/>
      <c r="FO566" s="85"/>
      <c r="FP566" s="85"/>
      <c r="FQ566" s="85"/>
      <c r="FR566" s="85"/>
      <c r="FS566" s="85"/>
      <c r="FT566" s="85"/>
      <c r="FU566" s="85"/>
      <c r="FV566" s="85"/>
      <c r="FW566" s="85"/>
      <c r="FX566" s="85"/>
      <c r="FY566" s="85"/>
      <c r="FZ566" s="85"/>
      <c r="GA566" s="85"/>
      <c r="GB566" s="85"/>
      <c r="GC566" s="85"/>
      <c r="GD566" s="85"/>
      <c r="GE566" s="85"/>
      <c r="GF566" s="85"/>
      <c r="GG566" s="85"/>
      <c r="GH566" s="85"/>
      <c r="GI566" s="85"/>
      <c r="GJ566" s="85"/>
      <c r="GK566" s="85"/>
      <c r="GL566" s="85"/>
      <c r="GM566" s="85"/>
      <c r="GN566" s="85"/>
      <c r="GO566" s="85"/>
      <c r="GP566" s="85"/>
      <c r="GQ566" s="85"/>
      <c r="GR566" s="85"/>
      <c r="GS566" s="85"/>
      <c r="GT566" s="85"/>
      <c r="GU566" s="85"/>
      <c r="GV566" s="85"/>
      <c r="GW566" s="85"/>
      <c r="GX566" s="85"/>
      <c r="GY566" s="85"/>
      <c r="GZ566" s="85"/>
      <c r="HA566" s="85"/>
      <c r="HB566" s="85"/>
      <c r="HC566" s="85"/>
      <c r="HD566" s="85"/>
      <c r="HE566" s="85"/>
      <c r="HF566" s="85"/>
      <c r="HG566" s="85"/>
      <c r="HH566" s="85"/>
      <c r="HI566" s="85"/>
      <c r="HJ566" s="85"/>
      <c r="HK566" s="85"/>
      <c r="HL566" s="85"/>
      <c r="HM566" s="85"/>
      <c r="HN566" s="85"/>
      <c r="HO566" s="85"/>
      <c r="HP566" s="85"/>
      <c r="HQ566" s="85"/>
      <c r="HR566" s="85"/>
      <c r="HS566" s="85"/>
      <c r="HT566" s="85"/>
      <c r="HU566" s="85"/>
      <c r="HV566" s="85"/>
      <c r="HW566" s="85"/>
      <c r="HX566" s="85"/>
      <c r="HY566" s="85"/>
      <c r="HZ566" s="85"/>
      <c r="IA566" s="85"/>
      <c r="IB566" s="85"/>
      <c r="IC566" s="85"/>
      <c r="ID566" s="85"/>
      <c r="IE566" s="85"/>
      <c r="IF566" s="85"/>
      <c r="IG566" s="85"/>
      <c r="IH566" s="85"/>
      <c r="II566" s="85"/>
      <c r="IJ566" s="85"/>
      <c r="IK566" s="85"/>
      <c r="IL566" s="85"/>
      <c r="IM566" s="85"/>
      <c r="IN566" s="85"/>
      <c r="IO566" s="85"/>
      <c r="IP566" s="85"/>
      <c r="IQ566" s="85"/>
      <c r="IR566" s="85"/>
      <c r="IS566" s="85"/>
      <c r="IT566" s="85"/>
      <c r="IU566" s="85"/>
      <c r="IV566" s="85"/>
      <c r="IW566" s="85"/>
      <c r="IX566" s="85"/>
      <c r="IY566" s="85"/>
      <c r="IZ566" s="85"/>
      <c r="JA566" s="85"/>
      <c r="JB566" s="85"/>
      <c r="JC566" s="85"/>
      <c r="JD566" s="85"/>
      <c r="JE566" s="85"/>
      <c r="JF566" s="85"/>
      <c r="JG566" s="85"/>
      <c r="JH566" s="85"/>
      <c r="JI566" s="85"/>
      <c r="JJ566" s="85"/>
      <c r="JK566" s="85"/>
      <c r="JL566" s="85"/>
      <c r="JM566" s="85"/>
      <c r="JN566" s="85"/>
      <c r="JO566" s="85"/>
      <c r="JP566" s="85"/>
      <c r="JQ566" s="85"/>
      <c r="JR566" s="85"/>
      <c r="JS566" s="85"/>
      <c r="JT566" s="85"/>
      <c r="JU566" s="85"/>
      <c r="JV566" s="85"/>
      <c r="JW566" s="85"/>
      <c r="JX566" s="85"/>
      <c r="JY566" s="85"/>
      <c r="JZ566" s="85"/>
      <c r="KA566" s="85"/>
      <c r="KB566" s="85"/>
      <c r="KC566" s="85"/>
      <c r="KD566" s="85"/>
      <c r="KE566" s="85"/>
      <c r="KF566" s="85"/>
      <c r="KG566" s="85"/>
      <c r="KH566" s="85"/>
      <c r="KI566" s="85"/>
      <c r="KJ566" s="85"/>
      <c r="KK566" s="85"/>
      <c r="KL566" s="85"/>
      <c r="KM566" s="85"/>
      <c r="KN566" s="85"/>
      <c r="KO566" s="85"/>
      <c r="KP566" s="85"/>
      <c r="KQ566" s="85"/>
      <c r="KR566" s="85"/>
      <c r="KS566" s="85"/>
      <c r="KT566" s="85"/>
      <c r="KU566" s="85"/>
      <c r="KV566" s="85"/>
      <c r="KW566" s="85"/>
      <c r="KX566" s="85"/>
      <c r="KY566" s="85"/>
      <c r="KZ566" s="85"/>
      <c r="LA566" s="85"/>
      <c r="LB566" s="85"/>
      <c r="LC566" s="85"/>
      <c r="LD566" s="85"/>
      <c r="LE566" s="85"/>
      <c r="LF566" s="85"/>
      <c r="LG566" s="85"/>
      <c r="LH566" s="85"/>
      <c r="LI566" s="85"/>
      <c r="LJ566" s="85"/>
      <c r="LK566" s="85"/>
      <c r="LL566" s="85"/>
      <c r="LM566" s="85"/>
      <c r="LN566" s="85"/>
      <c r="LO566" s="85"/>
      <c r="LP566" s="85"/>
      <c r="LQ566" s="85"/>
      <c r="LR566" s="85"/>
      <c r="LS566" s="85"/>
      <c r="LT566" s="85"/>
      <c r="LU566" s="85"/>
      <c r="LV566" s="85"/>
      <c r="LW566" s="85"/>
      <c r="LX566" s="85"/>
      <c r="LY566" s="85"/>
      <c r="LZ566" s="85"/>
      <c r="MA566" s="85"/>
      <c r="MB566" s="85"/>
      <c r="MC566" s="85"/>
      <c r="MD566" s="85"/>
      <c r="ME566" s="85"/>
      <c r="MF566" s="85"/>
      <c r="MG566" s="85"/>
      <c r="MH566" s="85"/>
      <c r="MI566" s="85"/>
      <c r="MJ566" s="85"/>
      <c r="MK566" s="85"/>
      <c r="ML566" s="85"/>
      <c r="MM566" s="85"/>
      <c r="MN566" s="85"/>
      <c r="MO566" s="85"/>
      <c r="MP566" s="85"/>
      <c r="MQ566" s="85"/>
      <c r="MR566" s="85"/>
      <c r="MS566" s="85"/>
      <c r="MT566" s="85"/>
      <c r="MU566" s="85"/>
      <c r="MV566" s="85"/>
      <c r="MW566" s="85"/>
      <c r="MX566" s="85"/>
      <c r="MY566" s="85"/>
      <c r="MZ566" s="85"/>
      <c r="NA566" s="85"/>
      <c r="NB566" s="85"/>
      <c r="NC566" s="85"/>
      <c r="ND566" s="85"/>
      <c r="NE566" s="85"/>
      <c r="NF566" s="85"/>
      <c r="NG566" s="85"/>
      <c r="NH566" s="85"/>
      <c r="NI566" s="85"/>
      <c r="NJ566" s="85"/>
      <c r="NK566" s="85"/>
      <c r="NL566" s="85"/>
      <c r="NM566" s="85"/>
      <c r="NN566" s="85"/>
      <c r="NO566" s="85"/>
      <c r="NP566" s="85"/>
      <c r="NQ566" s="85"/>
      <c r="NR566" s="85"/>
      <c r="NS566" s="85"/>
      <c r="NT566" s="85"/>
      <c r="NU566" s="85"/>
      <c r="NV566" s="85"/>
      <c r="NW566" s="85"/>
      <c r="NX566" s="85"/>
      <c r="NY566" s="85"/>
      <c r="NZ566" s="85"/>
      <c r="OA566" s="85"/>
      <c r="OB566" s="85"/>
      <c r="OC566" s="85"/>
      <c r="OD566" s="85"/>
      <c r="OE566" s="85"/>
      <c r="OF566" s="85"/>
      <c r="OG566" s="85"/>
      <c r="OH566" s="85"/>
      <c r="OI566" s="85"/>
      <c r="OJ566" s="85"/>
      <c r="OK566" s="85"/>
      <c r="OL566" s="85"/>
      <c r="OM566" s="85"/>
      <c r="ON566" s="85"/>
      <c r="OO566" s="85"/>
      <c r="OP566" s="85"/>
      <c r="OQ566" s="85"/>
      <c r="OR566" s="85"/>
      <c r="OS566" s="85"/>
      <c r="OT566" s="85"/>
      <c r="OU566" s="85"/>
      <c r="OV566" s="85"/>
      <c r="OW566" s="85"/>
      <c r="OX566" s="85"/>
      <c r="OY566" s="85"/>
      <c r="OZ566" s="85"/>
      <c r="PA566" s="85"/>
      <c r="PB566" s="85"/>
      <c r="PC566" s="85"/>
      <c r="PD566" s="85"/>
      <c r="PE566" s="85"/>
      <c r="PF566" s="85"/>
      <c r="PG566" s="85"/>
      <c r="PH566" s="85"/>
      <c r="PI566" s="85"/>
      <c r="PJ566" s="85"/>
      <c r="PK566" s="85"/>
      <c r="PL566" s="85"/>
      <c r="PM566" s="85"/>
      <c r="PN566" s="85"/>
      <c r="PO566" s="85"/>
      <c r="PP566" s="85"/>
      <c r="PQ566" s="85"/>
      <c r="PR566" s="85"/>
      <c r="PS566" s="85"/>
      <c r="PT566" s="85"/>
      <c r="PU566" s="85"/>
      <c r="PV566" s="85"/>
      <c r="PW566" s="85"/>
      <c r="PX566" s="85"/>
      <c r="PY566" s="85"/>
      <c r="PZ566" s="85"/>
      <c r="QA566" s="85"/>
      <c r="QB566" s="85"/>
      <c r="QC566" s="85"/>
      <c r="QD566" s="85"/>
      <c r="QE566" s="85"/>
      <c r="QF566" s="85"/>
      <c r="QG566" s="85"/>
      <c r="QH566" s="85"/>
      <c r="QI566" s="85"/>
      <c r="QJ566" s="85"/>
      <c r="QK566" s="85"/>
      <c r="QL566" s="85"/>
      <c r="QM566" s="85"/>
      <c r="QN566" s="85"/>
      <c r="QO566" s="85"/>
      <c r="QP566" s="85"/>
      <c r="QQ566" s="85"/>
      <c r="QR566" s="85"/>
      <c r="QS566" s="85"/>
      <c r="QT566" s="85"/>
      <c r="QU566" s="85"/>
      <c r="QV566" s="85"/>
      <c r="QW566" s="85"/>
      <c r="QX566" s="85"/>
      <c r="QY566" s="85"/>
      <c r="QZ566" s="85"/>
      <c r="RA566" s="85"/>
      <c r="RB566" s="85"/>
      <c r="RC566" s="85"/>
      <c r="RD566" s="85"/>
      <c r="RE566" s="85"/>
      <c r="RF566" s="85"/>
      <c r="RG566" s="85"/>
      <c r="RH566" s="85"/>
      <c r="RI566" s="85"/>
      <c r="RJ566" s="85"/>
      <c r="RK566" s="85"/>
      <c r="RL566" s="85"/>
      <c r="RM566" s="85"/>
      <c r="RN566" s="85"/>
      <c r="RO566" s="85"/>
      <c r="RP566" s="85"/>
      <c r="RQ566" s="85"/>
      <c r="RR566" s="85"/>
      <c r="RS566" s="85"/>
      <c r="RT566" s="85"/>
      <c r="RU566" s="85"/>
      <c r="RV566" s="85"/>
      <c r="RW566" s="85"/>
      <c r="RX566" s="85"/>
      <c r="RY566" s="85"/>
      <c r="RZ566" s="85"/>
      <c r="SA566" s="85"/>
      <c r="SB566" s="85"/>
      <c r="SC566" s="85"/>
      <c r="SD566" s="85"/>
      <c r="SE566" s="85"/>
      <c r="SF566" s="85"/>
      <c r="SG566" s="85"/>
      <c r="SH566" s="85"/>
      <c r="SI566" s="85"/>
      <c r="SJ566" s="85"/>
      <c r="SK566" s="85"/>
      <c r="SL566" s="85"/>
      <c r="SM566" s="85"/>
      <c r="SN566" s="85"/>
      <c r="SO566" s="85"/>
      <c r="SP566" s="85"/>
      <c r="SQ566" s="85"/>
      <c r="SR566" s="85"/>
      <c r="SS566" s="85"/>
      <c r="ST566" s="85"/>
      <c r="SU566" s="85"/>
      <c r="SV566" s="85"/>
      <c r="SW566" s="85"/>
      <c r="SX566" s="85"/>
      <c r="SY566" s="85"/>
      <c r="SZ566" s="85"/>
      <c r="TA566" s="85"/>
      <c r="TB566" s="85"/>
      <c r="TC566" s="85"/>
      <c r="TD566" s="85"/>
      <c r="TE566" s="85"/>
      <c r="TF566" s="85"/>
      <c r="TG566" s="85"/>
      <c r="TH566" s="85"/>
      <c r="TI566" s="85"/>
      <c r="TJ566" s="85"/>
      <c r="TK566" s="85"/>
      <c r="TL566" s="85"/>
      <c r="TM566" s="85"/>
      <c r="TN566" s="85"/>
      <c r="TO566" s="85"/>
      <c r="TP566" s="85"/>
      <c r="TQ566" s="85"/>
      <c r="TR566" s="85"/>
      <c r="TS566" s="85"/>
      <c r="TT566" s="85"/>
      <c r="TU566" s="85"/>
      <c r="TV566" s="85"/>
      <c r="TW566" s="85"/>
      <c r="TX566" s="85"/>
      <c r="TY566" s="85"/>
      <c r="TZ566" s="85"/>
      <c r="UA566" s="85"/>
      <c r="UB566" s="85"/>
      <c r="UC566" s="85"/>
      <c r="UD566" s="85"/>
      <c r="UE566" s="85"/>
      <c r="UF566" s="85"/>
      <c r="UG566" s="85"/>
      <c r="UH566" s="85"/>
      <c r="UI566" s="85"/>
      <c r="UJ566" s="85"/>
      <c r="UK566" s="85"/>
      <c r="UL566" s="85"/>
      <c r="UM566" s="85"/>
      <c r="UN566" s="85"/>
      <c r="UO566" s="85"/>
      <c r="UP566" s="85"/>
      <c r="UQ566" s="85"/>
      <c r="UR566" s="85"/>
      <c r="US566" s="85"/>
      <c r="UT566" s="85"/>
      <c r="UU566" s="85"/>
      <c r="UV566" s="85"/>
      <c r="UW566" s="85"/>
      <c r="UX566" s="85"/>
      <c r="UY566" s="85"/>
      <c r="UZ566" s="85"/>
      <c r="VA566" s="85"/>
      <c r="VB566" s="85"/>
      <c r="VC566" s="85"/>
      <c r="VD566" s="85"/>
      <c r="VE566" s="85"/>
      <c r="VF566" s="85"/>
      <c r="VG566" s="85"/>
      <c r="VH566" s="85"/>
      <c r="VI566" s="85"/>
      <c r="VJ566" s="85"/>
      <c r="VK566" s="85"/>
      <c r="VL566" s="85"/>
      <c r="VM566" s="85"/>
      <c r="VN566" s="85"/>
      <c r="VO566" s="85"/>
      <c r="VP566" s="85"/>
      <c r="VQ566" s="85"/>
      <c r="VR566" s="85"/>
      <c r="VS566" s="85"/>
      <c r="VT566" s="85"/>
      <c r="VU566" s="85"/>
      <c r="VV566" s="85"/>
      <c r="VW566" s="85"/>
      <c r="VX566" s="85"/>
      <c r="VY566" s="85"/>
      <c r="VZ566" s="85"/>
      <c r="WA566" s="85"/>
      <c r="WB566" s="85"/>
      <c r="WC566" s="85"/>
      <c r="WD566" s="85"/>
      <c r="WE566" s="85"/>
      <c r="WF566" s="85"/>
      <c r="WG566" s="85"/>
      <c r="WH566" s="85"/>
      <c r="WI566" s="85"/>
      <c r="WJ566" s="85"/>
      <c r="WK566" s="85"/>
      <c r="WL566" s="85"/>
      <c r="WM566" s="85"/>
      <c r="WN566" s="85"/>
      <c r="WO566" s="85"/>
      <c r="WP566" s="85"/>
      <c r="WQ566" s="85"/>
      <c r="WR566" s="85"/>
      <c r="WS566" s="85"/>
      <c r="WT566" s="85"/>
      <c r="WU566" s="85"/>
      <c r="WV566" s="85"/>
      <c r="WW566" s="85"/>
      <c r="WX566" s="85"/>
      <c r="WY566" s="85"/>
      <c r="WZ566" s="85"/>
      <c r="XA566" s="85"/>
      <c r="XB566" s="85"/>
      <c r="XC566" s="85"/>
      <c r="XD566" s="85"/>
      <c r="XE566" s="85"/>
      <c r="XF566" s="85"/>
      <c r="XG566" s="85"/>
      <c r="XH566" s="85"/>
      <c r="XI566" s="85"/>
      <c r="XJ566" s="85"/>
      <c r="XK566" s="85"/>
      <c r="XL566" s="85"/>
      <c r="XM566" s="85"/>
      <c r="XN566" s="85"/>
      <c r="XO566" s="85"/>
      <c r="XP566" s="85"/>
      <c r="XQ566" s="85"/>
      <c r="XR566" s="85"/>
      <c r="XS566" s="85"/>
      <c r="XT566" s="85"/>
      <c r="XU566" s="85"/>
      <c r="XV566" s="85"/>
      <c r="XW566" s="85"/>
      <c r="XX566" s="85"/>
      <c r="XY566" s="85"/>
      <c r="XZ566" s="85"/>
      <c r="YA566" s="85"/>
      <c r="YB566" s="85"/>
      <c r="YC566" s="85"/>
      <c r="YD566" s="85"/>
      <c r="YE566" s="85"/>
      <c r="YF566" s="85"/>
      <c r="YG566" s="85"/>
      <c r="YH566" s="85"/>
      <c r="YI566" s="85"/>
      <c r="YJ566" s="85"/>
      <c r="YK566" s="85"/>
      <c r="YL566" s="85"/>
      <c r="YM566" s="85"/>
      <c r="YN566" s="85"/>
      <c r="YO566" s="85"/>
      <c r="YP566" s="85"/>
      <c r="YQ566" s="85"/>
      <c r="YR566" s="85"/>
      <c r="YS566" s="85"/>
      <c r="YT566" s="85"/>
      <c r="YU566" s="85"/>
      <c r="YV566" s="85"/>
      <c r="YW566" s="85"/>
      <c r="YX566" s="85"/>
      <c r="YY566" s="85"/>
      <c r="YZ566" s="85"/>
      <c r="ZA566" s="85"/>
      <c r="ZB566" s="85"/>
      <c r="ZC566" s="85"/>
      <c r="ZD566" s="85"/>
      <c r="ZE566" s="85"/>
      <c r="ZF566" s="85"/>
      <c r="ZG566" s="85"/>
      <c r="ZH566" s="85"/>
      <c r="ZI566" s="85"/>
      <c r="ZJ566" s="85"/>
      <c r="ZK566" s="85"/>
      <c r="ZL566" s="85"/>
      <c r="ZM566" s="85"/>
      <c r="ZN566" s="85"/>
      <c r="ZO566" s="85"/>
      <c r="ZP566" s="85"/>
      <c r="ZQ566" s="85"/>
      <c r="ZR566" s="85"/>
      <c r="ZS566" s="85"/>
      <c r="ZT566" s="85"/>
      <c r="ZU566" s="85"/>
      <c r="ZV566" s="85"/>
      <c r="ZW566" s="85"/>
      <c r="ZX566" s="85"/>
      <c r="ZY566" s="85"/>
      <c r="ZZ566" s="85"/>
      <c r="AAA566" s="85"/>
      <c r="AAB566" s="85"/>
      <c r="AAC566" s="85"/>
      <c r="AAD566" s="85"/>
      <c r="AAE566" s="85"/>
      <c r="AAF566" s="85"/>
      <c r="AAG566" s="85"/>
      <c r="AAH566" s="85"/>
      <c r="AAI566" s="85"/>
      <c r="AAJ566" s="85"/>
      <c r="AAK566" s="85"/>
      <c r="AAL566" s="85"/>
      <c r="AAM566" s="85"/>
      <c r="AAN566" s="85"/>
      <c r="AAO566" s="85"/>
      <c r="AAP566" s="85"/>
      <c r="AAQ566" s="85"/>
      <c r="AAR566" s="85"/>
      <c r="AAS566" s="85"/>
      <c r="AAT566" s="85"/>
      <c r="AAU566" s="85"/>
      <c r="AAV566" s="85"/>
      <c r="AAW566" s="85"/>
      <c r="AAX566" s="85"/>
      <c r="AAY566" s="85"/>
      <c r="AAZ566" s="85"/>
      <c r="ABA566" s="85"/>
      <c r="ABB566" s="85"/>
      <c r="ABC566" s="85"/>
      <c r="ABD566" s="85"/>
      <c r="ABE566" s="85"/>
      <c r="ABF566" s="85"/>
      <c r="ABG566" s="85"/>
      <c r="ABH566" s="85"/>
      <c r="ABI566" s="85"/>
      <c r="ABJ566" s="85"/>
      <c r="ABK566" s="85"/>
      <c r="ABL566" s="85"/>
      <c r="ABM566" s="85"/>
      <c r="ABN566" s="85"/>
      <c r="ABO566" s="85"/>
      <c r="ABP566" s="85"/>
      <c r="ABQ566" s="85"/>
      <c r="ABR566" s="85"/>
      <c r="ABS566" s="85"/>
      <c r="ABT566" s="85"/>
      <c r="ABU566" s="85"/>
      <c r="ABV566" s="85"/>
      <c r="ABW566" s="85"/>
      <c r="ABX566" s="85"/>
      <c r="ABY566" s="85"/>
      <c r="ABZ566" s="85"/>
      <c r="ACA566" s="85"/>
      <c r="ACB566" s="85"/>
      <c r="ACC566" s="85"/>
      <c r="ACD566" s="85"/>
      <c r="ACE566" s="85"/>
      <c r="ACF566" s="85"/>
      <c r="ACG566" s="85"/>
      <c r="ACH566" s="85"/>
      <c r="ACI566" s="85"/>
      <c r="ACJ566" s="85"/>
      <c r="ACK566" s="85"/>
      <c r="ACL566" s="85"/>
      <c r="ACM566" s="85"/>
      <c r="ACN566" s="85"/>
      <c r="ACO566" s="85"/>
      <c r="ACP566" s="85"/>
      <c r="ACQ566" s="85"/>
      <c r="ACR566" s="85"/>
      <c r="ACS566" s="85"/>
      <c r="ACT566" s="85"/>
      <c r="ACU566" s="85"/>
      <c r="ACV566" s="85"/>
      <c r="ACW566" s="85"/>
      <c r="ACX566" s="85"/>
      <c r="ACY566" s="85"/>
      <c r="ACZ566" s="85"/>
      <c r="ADA566" s="85"/>
      <c r="ADB566" s="85"/>
      <c r="ADC566" s="85"/>
      <c r="ADD566" s="85"/>
      <c r="ADE566" s="85"/>
      <c r="ADF566" s="85"/>
      <c r="ADG566" s="85"/>
      <c r="ADH566" s="85"/>
      <c r="ADI566" s="85"/>
      <c r="ADJ566" s="85"/>
      <c r="ADK566" s="85"/>
      <c r="ADL566" s="85"/>
      <c r="ADM566" s="85"/>
      <c r="ADN566" s="85"/>
      <c r="ADO566" s="85"/>
      <c r="ADP566" s="85"/>
      <c r="ADQ566" s="85"/>
      <c r="ADR566" s="85"/>
      <c r="ADS566" s="85"/>
      <c r="ADT566" s="85"/>
      <c r="ADU566" s="85"/>
      <c r="ADV566" s="85"/>
      <c r="ADW566" s="85"/>
      <c r="ADX566" s="85"/>
      <c r="ADY566" s="85"/>
      <c r="ADZ566" s="85"/>
      <c r="AEA566" s="85"/>
      <c r="AEB566" s="85"/>
      <c r="AEC566" s="85"/>
      <c r="AED566" s="85"/>
      <c r="AEE566" s="85"/>
      <c r="AEF566" s="85"/>
      <c r="AEG566" s="85"/>
      <c r="AEH566" s="85"/>
      <c r="AEI566" s="85"/>
      <c r="AEJ566" s="85"/>
      <c r="AEK566" s="85"/>
      <c r="AEL566" s="85"/>
      <c r="AEM566" s="85"/>
      <c r="AEN566" s="85"/>
      <c r="AEO566" s="85"/>
      <c r="AEP566" s="85"/>
      <c r="AEQ566" s="85"/>
      <c r="AER566" s="85"/>
      <c r="AES566" s="85"/>
      <c r="AET566" s="85"/>
      <c r="AEU566" s="85"/>
      <c r="AEV566" s="85"/>
      <c r="AEW566" s="85"/>
      <c r="AEX566" s="85"/>
      <c r="AEY566" s="85"/>
      <c r="AEZ566" s="85"/>
      <c r="AFA566" s="85"/>
      <c r="AFB566" s="85"/>
      <c r="AFC566" s="85"/>
      <c r="AFD566" s="85"/>
      <c r="AFE566" s="85"/>
      <c r="AFF566" s="85"/>
      <c r="AFG566" s="85"/>
      <c r="AFH566" s="85"/>
      <c r="AFI566" s="85"/>
      <c r="AFJ566" s="85"/>
      <c r="AFK566" s="85"/>
      <c r="AFL566" s="85"/>
      <c r="AFM566" s="85"/>
      <c r="AFN566" s="85"/>
      <c r="AFO566" s="85"/>
      <c r="AFP566" s="85"/>
      <c r="AFQ566" s="85"/>
      <c r="AFR566" s="85"/>
      <c r="AFS566" s="85"/>
      <c r="AFT566" s="85"/>
      <c r="AFU566" s="85"/>
      <c r="AFV566" s="85"/>
      <c r="AFW566" s="85"/>
      <c r="AFX566" s="85"/>
      <c r="AFY566" s="85"/>
      <c r="AFZ566" s="85"/>
      <c r="AGA566" s="85"/>
      <c r="AGB566" s="85"/>
      <c r="AGC566" s="85"/>
      <c r="AGD566" s="85"/>
      <c r="AGE566" s="85"/>
      <c r="AGF566" s="85"/>
      <c r="AGG566" s="85"/>
      <c r="AGH566" s="85"/>
      <c r="AGI566" s="85"/>
      <c r="AGJ566" s="85"/>
      <c r="AGK566" s="85"/>
      <c r="AGL566" s="85"/>
      <c r="AGM566" s="85"/>
      <c r="AGN566" s="85"/>
      <c r="AGO566" s="85"/>
      <c r="AGP566" s="85"/>
      <c r="AGQ566" s="85"/>
      <c r="AGR566" s="85"/>
      <c r="AGS566" s="85"/>
      <c r="AGT566" s="85"/>
      <c r="AGU566" s="85"/>
      <c r="AGV566" s="85"/>
      <c r="AGW566" s="85"/>
      <c r="AGX566" s="85"/>
      <c r="AGY566" s="85"/>
      <c r="AGZ566" s="85"/>
      <c r="AHA566" s="85"/>
      <c r="AHB566" s="85"/>
      <c r="AHC566" s="85"/>
      <c r="AHD566" s="85"/>
      <c r="AHE566" s="85"/>
      <c r="AHF566" s="85"/>
      <c r="AHG566" s="85"/>
      <c r="AHH566" s="85"/>
      <c r="AHI566" s="85"/>
      <c r="AHJ566" s="85"/>
      <c r="AHK566" s="85"/>
      <c r="AHL566" s="85"/>
      <c r="AHM566" s="85"/>
      <c r="AHN566" s="85"/>
      <c r="AHO566" s="85"/>
      <c r="AHP566" s="85"/>
      <c r="AHQ566" s="85"/>
      <c r="AHR566" s="85"/>
      <c r="AHS566" s="85"/>
      <c r="AHT566" s="85"/>
      <c r="AHU566" s="85"/>
      <c r="AHV566" s="85"/>
      <c r="AHW566" s="85"/>
      <c r="AHX566" s="85"/>
      <c r="AHY566" s="85"/>
      <c r="AHZ566" s="85"/>
      <c r="AIA566" s="85"/>
      <c r="AIB566" s="85"/>
      <c r="AIC566" s="85"/>
      <c r="AID566" s="85"/>
      <c r="AIE566" s="85"/>
      <c r="AIF566" s="85"/>
      <c r="AIG566" s="85"/>
      <c r="AIH566" s="85"/>
      <c r="AII566" s="85"/>
      <c r="AIJ566" s="85"/>
      <c r="AIK566" s="85"/>
      <c r="AIL566" s="85"/>
      <c r="AIM566" s="85"/>
      <c r="AIN566" s="85"/>
      <c r="AIO566" s="85"/>
      <c r="AIP566" s="85"/>
      <c r="AIQ566" s="85"/>
      <c r="AIR566" s="85"/>
      <c r="AIS566" s="85"/>
      <c r="AIT566" s="85"/>
      <c r="AIU566" s="85"/>
      <c r="AIV566" s="85"/>
      <c r="AIW566" s="85"/>
      <c r="AIX566" s="85"/>
      <c r="AIY566" s="85"/>
      <c r="AIZ566" s="85"/>
      <c r="AJA566" s="85"/>
      <c r="AJB566" s="85"/>
      <c r="AJC566" s="85"/>
      <c r="AJD566" s="85"/>
      <c r="AJE566" s="85"/>
      <c r="AJF566" s="85"/>
      <c r="AJG566" s="85"/>
      <c r="AJH566" s="85"/>
      <c r="AJI566" s="85"/>
      <c r="AJJ566" s="85"/>
      <c r="AJK566" s="85"/>
      <c r="AJL566" s="85"/>
      <c r="AJM566" s="85"/>
      <c r="AJN566" s="85"/>
      <c r="AJO566" s="85"/>
      <c r="AJP566" s="85"/>
      <c r="AJQ566" s="85"/>
      <c r="AJR566" s="85"/>
      <c r="AJS566" s="85"/>
      <c r="AJT566" s="85"/>
      <c r="AJU566" s="85"/>
      <c r="AJV566" s="85"/>
      <c r="AJW566" s="85"/>
      <c r="AJX566" s="85"/>
      <c r="AJY566" s="85"/>
      <c r="AJZ566" s="85"/>
      <c r="AKA566" s="85"/>
      <c r="AKB566" s="85"/>
      <c r="AKC566" s="85"/>
      <c r="AKD566" s="85"/>
      <c r="AKE566" s="85"/>
      <c r="AKF566" s="85"/>
      <c r="AKG566" s="85"/>
      <c r="AKH566" s="85"/>
      <c r="AKI566" s="85"/>
      <c r="AKJ566" s="85"/>
      <c r="AKK566" s="85"/>
      <c r="AKL566" s="85"/>
      <c r="AKM566" s="85"/>
      <c r="AKN566" s="85"/>
      <c r="AKO566" s="85"/>
      <c r="AKP566" s="85"/>
      <c r="AKQ566" s="85"/>
      <c r="AKR566" s="85"/>
      <c r="AKS566" s="85"/>
      <c r="AKT566" s="85"/>
      <c r="AKU566" s="85"/>
      <c r="AKV566" s="85"/>
      <c r="AKW566" s="85"/>
      <c r="AKX566" s="85"/>
      <c r="AKY566" s="85"/>
      <c r="AKZ566" s="85"/>
      <c r="ALA566" s="85"/>
      <c r="ALB566" s="85"/>
      <c r="ALC566" s="85"/>
      <c r="ALD566" s="85"/>
      <c r="ALE566" s="85"/>
      <c r="ALF566" s="85"/>
      <c r="ALG566" s="85"/>
      <c r="ALH566" s="85"/>
      <c r="ALI566" s="85"/>
      <c r="ALJ566" s="85"/>
      <c r="ALK566" s="85"/>
      <c r="ALL566" s="85"/>
      <c r="ALM566" s="85"/>
      <c r="ALN566" s="85"/>
      <c r="ALO566" s="85"/>
      <c r="ALP566" s="85"/>
      <c r="ALQ566" s="85"/>
      <c r="ALR566" s="85"/>
      <c r="ALS566" s="85"/>
      <c r="ALT566" s="85"/>
      <c r="ALU566" s="85"/>
      <c r="ALV566" s="85"/>
      <c r="ALW566" s="85"/>
      <c r="ALX566" s="85"/>
      <c r="ALY566" s="85"/>
      <c r="ALZ566" s="85"/>
      <c r="AMA566" s="85"/>
      <c r="AMB566" s="85"/>
      <c r="AMC566" s="85"/>
      <c r="AMD566" s="85"/>
      <c r="AME566" s="85"/>
      <c r="AMF566" s="85"/>
      <c r="AMG566" s="85"/>
      <c r="AMH566" s="85"/>
      <c r="AMI566" s="85"/>
      <c r="AMJ566" s="85"/>
      <c r="AMK566" s="85"/>
      <c r="AML566" s="85"/>
    </row>
    <row r="567" spans="1:1026" s="87" customFormat="1" ht="105">
      <c r="A567" s="82" t="s">
        <v>1317</v>
      </c>
      <c r="B567" s="5" t="s">
        <v>1318</v>
      </c>
      <c r="C567" s="5" t="s">
        <v>1319</v>
      </c>
      <c r="D567" s="5" t="s">
        <v>1320</v>
      </c>
      <c r="E567" s="66">
        <v>46227</v>
      </c>
      <c r="F567" s="66">
        <v>46592</v>
      </c>
      <c r="G567" s="5" t="s">
        <v>677</v>
      </c>
      <c r="H567" s="5" t="s">
        <v>1321</v>
      </c>
      <c r="I567" s="5" t="s">
        <v>73</v>
      </c>
      <c r="J567" s="83" t="s">
        <v>1322</v>
      </c>
      <c r="K567" s="5">
        <v>1</v>
      </c>
      <c r="L567" s="83" t="s">
        <v>1322</v>
      </c>
      <c r="M567" s="83" t="s">
        <v>1322</v>
      </c>
      <c r="N567" s="5" t="s">
        <v>1232</v>
      </c>
      <c r="O567" s="5" t="s">
        <v>1233</v>
      </c>
      <c r="P567" s="5" t="s">
        <v>1234</v>
      </c>
      <c r="Q567" s="5" t="s">
        <v>1240</v>
      </c>
      <c r="R567" s="5" t="s">
        <v>221</v>
      </c>
      <c r="S567" s="84"/>
      <c r="T567" s="5"/>
      <c r="U567" s="85"/>
      <c r="V567" s="85"/>
      <c r="W567" s="85"/>
      <c r="X567" s="85"/>
      <c r="Y567" s="85"/>
      <c r="Z567" s="85"/>
      <c r="AA567" s="85"/>
      <c r="AB567" s="85"/>
      <c r="AC567" s="85"/>
      <c r="AD567" s="85"/>
      <c r="AE567" s="85"/>
      <c r="AF567" s="85"/>
      <c r="AG567" s="85"/>
      <c r="AH567" s="85"/>
      <c r="AI567" s="85"/>
      <c r="AJ567" s="85"/>
      <c r="AK567" s="85"/>
      <c r="AL567" s="85"/>
      <c r="AM567" s="85"/>
      <c r="AN567" s="85"/>
      <c r="AO567" s="85"/>
      <c r="AP567" s="85"/>
      <c r="AQ567" s="85"/>
      <c r="AR567" s="85"/>
      <c r="AS567" s="85"/>
      <c r="AT567" s="85"/>
      <c r="AU567" s="85"/>
      <c r="AV567" s="85"/>
      <c r="AW567" s="85"/>
      <c r="AX567" s="85"/>
      <c r="AY567" s="85"/>
      <c r="AZ567" s="85"/>
      <c r="BA567" s="85"/>
      <c r="BB567" s="85"/>
      <c r="BC567" s="85"/>
      <c r="BD567" s="85"/>
      <c r="BE567" s="85"/>
      <c r="BF567" s="85"/>
      <c r="BG567" s="85"/>
      <c r="BH567" s="85"/>
      <c r="BI567" s="85"/>
      <c r="BJ567" s="85"/>
      <c r="BK567" s="85"/>
      <c r="BL567" s="85"/>
      <c r="BM567" s="85"/>
      <c r="BN567" s="85"/>
      <c r="BO567" s="85"/>
      <c r="BP567" s="85"/>
      <c r="BQ567" s="85"/>
      <c r="BR567" s="85"/>
      <c r="BS567" s="85"/>
      <c r="BT567" s="85"/>
      <c r="BU567" s="85"/>
      <c r="BV567" s="85"/>
      <c r="BW567" s="85"/>
      <c r="BX567" s="85"/>
      <c r="BY567" s="85"/>
      <c r="BZ567" s="85"/>
      <c r="CA567" s="85"/>
      <c r="CB567" s="85"/>
      <c r="CC567" s="85"/>
      <c r="CD567" s="85"/>
      <c r="CE567" s="85"/>
      <c r="CF567" s="85"/>
      <c r="CG567" s="85"/>
      <c r="CH567" s="85"/>
      <c r="CI567" s="85"/>
      <c r="CJ567" s="85"/>
      <c r="CK567" s="85"/>
      <c r="CL567" s="85"/>
      <c r="CM567" s="85"/>
      <c r="CN567" s="85"/>
      <c r="CO567" s="85"/>
      <c r="CP567" s="85"/>
      <c r="CQ567" s="85"/>
      <c r="CR567" s="85"/>
      <c r="CS567" s="85"/>
      <c r="CT567" s="85"/>
      <c r="CU567" s="85"/>
      <c r="CV567" s="85"/>
      <c r="CW567" s="85"/>
      <c r="CX567" s="85"/>
      <c r="CY567" s="85"/>
      <c r="CZ567" s="85"/>
      <c r="DA567" s="85"/>
      <c r="DB567" s="85"/>
      <c r="DC567" s="85"/>
      <c r="DD567" s="85"/>
      <c r="DE567" s="85"/>
      <c r="DF567" s="85"/>
      <c r="DG567" s="85"/>
      <c r="DH567" s="85"/>
      <c r="DI567" s="85"/>
      <c r="DJ567" s="85"/>
      <c r="DK567" s="85"/>
      <c r="DL567" s="85"/>
      <c r="DM567" s="85"/>
      <c r="DN567" s="85"/>
      <c r="DO567" s="85"/>
      <c r="DP567" s="85"/>
      <c r="DQ567" s="85"/>
      <c r="DR567" s="85"/>
      <c r="DS567" s="85"/>
      <c r="DT567" s="85"/>
      <c r="DU567" s="85"/>
      <c r="DV567" s="85"/>
      <c r="DW567" s="85"/>
      <c r="DX567" s="85"/>
      <c r="DY567" s="85"/>
      <c r="DZ567" s="85"/>
      <c r="EA567" s="85"/>
      <c r="EB567" s="85"/>
      <c r="EC567" s="85"/>
      <c r="ED567" s="85"/>
      <c r="EE567" s="85"/>
      <c r="EF567" s="85"/>
      <c r="EG567" s="85"/>
      <c r="EH567" s="85"/>
      <c r="EI567" s="85"/>
      <c r="EJ567" s="85"/>
      <c r="EK567" s="85"/>
      <c r="EL567" s="85"/>
      <c r="EM567" s="85"/>
      <c r="EN567" s="85"/>
      <c r="EO567" s="85"/>
      <c r="EP567" s="85"/>
      <c r="EQ567" s="85"/>
      <c r="ER567" s="85"/>
      <c r="ES567" s="85"/>
      <c r="ET567" s="85"/>
      <c r="EU567" s="85"/>
      <c r="EV567" s="85"/>
      <c r="EW567" s="85"/>
      <c r="EX567" s="85"/>
      <c r="EY567" s="85"/>
      <c r="EZ567" s="85"/>
      <c r="FA567" s="85"/>
      <c r="FB567" s="85"/>
      <c r="FC567" s="85"/>
      <c r="FD567" s="85"/>
      <c r="FE567" s="85"/>
      <c r="FF567" s="85"/>
      <c r="FG567" s="85"/>
      <c r="FH567" s="85"/>
      <c r="FI567" s="85"/>
      <c r="FJ567" s="85"/>
      <c r="FK567" s="85"/>
      <c r="FL567" s="85"/>
      <c r="FM567" s="85"/>
      <c r="FN567" s="85"/>
      <c r="FO567" s="85"/>
      <c r="FP567" s="85"/>
      <c r="FQ567" s="85"/>
      <c r="FR567" s="85"/>
      <c r="FS567" s="85"/>
      <c r="FT567" s="85"/>
      <c r="FU567" s="85"/>
      <c r="FV567" s="85"/>
      <c r="FW567" s="85"/>
      <c r="FX567" s="85"/>
      <c r="FY567" s="85"/>
      <c r="FZ567" s="85"/>
      <c r="GA567" s="85"/>
      <c r="GB567" s="85"/>
      <c r="GC567" s="85"/>
      <c r="GD567" s="85"/>
      <c r="GE567" s="85"/>
      <c r="GF567" s="85"/>
      <c r="GG567" s="85"/>
      <c r="GH567" s="85"/>
      <c r="GI567" s="85"/>
      <c r="GJ567" s="85"/>
      <c r="GK567" s="85"/>
      <c r="GL567" s="85"/>
      <c r="GM567" s="85"/>
      <c r="GN567" s="85"/>
      <c r="GO567" s="85"/>
      <c r="GP567" s="85"/>
      <c r="GQ567" s="85"/>
      <c r="GR567" s="85"/>
      <c r="GS567" s="85"/>
      <c r="GT567" s="85"/>
      <c r="GU567" s="85"/>
      <c r="GV567" s="85"/>
      <c r="GW567" s="85"/>
      <c r="GX567" s="85"/>
      <c r="GY567" s="85"/>
      <c r="GZ567" s="85"/>
      <c r="HA567" s="85"/>
      <c r="HB567" s="85"/>
      <c r="HC567" s="85"/>
      <c r="HD567" s="85"/>
      <c r="HE567" s="85"/>
      <c r="HF567" s="85"/>
      <c r="HG567" s="85"/>
      <c r="HH567" s="85"/>
      <c r="HI567" s="85"/>
      <c r="HJ567" s="85"/>
      <c r="HK567" s="85"/>
      <c r="HL567" s="85"/>
      <c r="HM567" s="85"/>
      <c r="HN567" s="85"/>
      <c r="HO567" s="85"/>
      <c r="HP567" s="85"/>
      <c r="HQ567" s="85"/>
      <c r="HR567" s="85"/>
      <c r="HS567" s="85"/>
      <c r="HT567" s="85"/>
      <c r="HU567" s="85"/>
      <c r="HV567" s="85"/>
      <c r="HW567" s="85"/>
      <c r="HX567" s="85"/>
      <c r="HY567" s="85"/>
      <c r="HZ567" s="85"/>
      <c r="IA567" s="85"/>
      <c r="IB567" s="85"/>
      <c r="IC567" s="85"/>
      <c r="ID567" s="85"/>
      <c r="IE567" s="85"/>
      <c r="IF567" s="85"/>
      <c r="IG567" s="85"/>
      <c r="IH567" s="85"/>
      <c r="II567" s="85"/>
      <c r="IJ567" s="85"/>
      <c r="IK567" s="85"/>
      <c r="IL567" s="85"/>
      <c r="IM567" s="85"/>
      <c r="IN567" s="85"/>
      <c r="IO567" s="85"/>
      <c r="IP567" s="85"/>
      <c r="IQ567" s="85"/>
      <c r="IR567" s="85"/>
      <c r="IS567" s="85"/>
      <c r="IT567" s="85"/>
      <c r="IU567" s="85"/>
      <c r="IV567" s="85"/>
      <c r="IW567" s="85"/>
      <c r="IX567" s="85"/>
      <c r="IY567" s="85"/>
      <c r="IZ567" s="85"/>
      <c r="JA567" s="85"/>
      <c r="JB567" s="85"/>
      <c r="JC567" s="85"/>
      <c r="JD567" s="85"/>
      <c r="JE567" s="85"/>
      <c r="JF567" s="85"/>
      <c r="JG567" s="85"/>
      <c r="JH567" s="85"/>
      <c r="JI567" s="85"/>
      <c r="JJ567" s="85"/>
      <c r="JK567" s="85"/>
      <c r="JL567" s="85"/>
      <c r="JM567" s="85"/>
      <c r="JN567" s="85"/>
      <c r="JO567" s="85"/>
      <c r="JP567" s="85"/>
      <c r="JQ567" s="85"/>
      <c r="JR567" s="85"/>
      <c r="JS567" s="85"/>
      <c r="JT567" s="85"/>
      <c r="JU567" s="85"/>
      <c r="JV567" s="85"/>
      <c r="JW567" s="85"/>
      <c r="JX567" s="85"/>
      <c r="JY567" s="85"/>
      <c r="JZ567" s="85"/>
      <c r="KA567" s="85"/>
      <c r="KB567" s="85"/>
      <c r="KC567" s="85"/>
      <c r="KD567" s="85"/>
      <c r="KE567" s="85"/>
      <c r="KF567" s="85"/>
      <c r="KG567" s="85"/>
      <c r="KH567" s="85"/>
      <c r="KI567" s="85"/>
      <c r="KJ567" s="85"/>
      <c r="KK567" s="85"/>
      <c r="KL567" s="85"/>
      <c r="KM567" s="85"/>
      <c r="KN567" s="85"/>
      <c r="KO567" s="85"/>
      <c r="KP567" s="85"/>
      <c r="KQ567" s="85"/>
      <c r="KR567" s="85"/>
      <c r="KS567" s="85"/>
      <c r="KT567" s="85"/>
      <c r="KU567" s="85"/>
      <c r="KV567" s="85"/>
      <c r="KW567" s="85"/>
      <c r="KX567" s="85"/>
      <c r="KY567" s="85"/>
      <c r="KZ567" s="85"/>
      <c r="LA567" s="85"/>
      <c r="LB567" s="85"/>
      <c r="LC567" s="85"/>
      <c r="LD567" s="85"/>
      <c r="LE567" s="85"/>
      <c r="LF567" s="85"/>
      <c r="LG567" s="85"/>
      <c r="LH567" s="85"/>
      <c r="LI567" s="85"/>
      <c r="LJ567" s="85"/>
      <c r="LK567" s="85"/>
      <c r="LL567" s="85"/>
      <c r="LM567" s="85"/>
      <c r="LN567" s="85"/>
      <c r="LO567" s="85"/>
      <c r="LP567" s="85"/>
      <c r="LQ567" s="85"/>
      <c r="LR567" s="85"/>
      <c r="LS567" s="85"/>
      <c r="LT567" s="85"/>
      <c r="LU567" s="85"/>
      <c r="LV567" s="85"/>
      <c r="LW567" s="85"/>
      <c r="LX567" s="85"/>
      <c r="LY567" s="85"/>
      <c r="LZ567" s="85"/>
      <c r="MA567" s="85"/>
      <c r="MB567" s="85"/>
      <c r="MC567" s="85"/>
      <c r="MD567" s="85"/>
      <c r="ME567" s="85"/>
      <c r="MF567" s="85"/>
      <c r="MG567" s="85"/>
      <c r="MH567" s="85"/>
      <c r="MI567" s="85"/>
      <c r="MJ567" s="85"/>
      <c r="MK567" s="85"/>
      <c r="ML567" s="85"/>
      <c r="MM567" s="85"/>
      <c r="MN567" s="85"/>
      <c r="MO567" s="85"/>
      <c r="MP567" s="85"/>
      <c r="MQ567" s="85"/>
      <c r="MR567" s="85"/>
      <c r="MS567" s="85"/>
      <c r="MT567" s="85"/>
      <c r="MU567" s="85"/>
      <c r="MV567" s="85"/>
      <c r="MW567" s="85"/>
      <c r="MX567" s="85"/>
      <c r="MY567" s="85"/>
      <c r="MZ567" s="85"/>
      <c r="NA567" s="85"/>
      <c r="NB567" s="85"/>
      <c r="NC567" s="85"/>
      <c r="ND567" s="85"/>
      <c r="NE567" s="85"/>
      <c r="NF567" s="85"/>
      <c r="NG567" s="85"/>
      <c r="NH567" s="85"/>
      <c r="NI567" s="85"/>
      <c r="NJ567" s="85"/>
      <c r="NK567" s="85"/>
      <c r="NL567" s="85"/>
      <c r="NM567" s="85"/>
      <c r="NN567" s="85"/>
      <c r="NO567" s="85"/>
      <c r="NP567" s="85"/>
      <c r="NQ567" s="85"/>
      <c r="NR567" s="85"/>
      <c r="NS567" s="85"/>
      <c r="NT567" s="85"/>
      <c r="NU567" s="85"/>
      <c r="NV567" s="85"/>
      <c r="NW567" s="85"/>
      <c r="NX567" s="85"/>
      <c r="NY567" s="85"/>
      <c r="NZ567" s="85"/>
      <c r="OA567" s="85"/>
      <c r="OB567" s="85"/>
      <c r="OC567" s="85"/>
      <c r="OD567" s="85"/>
      <c r="OE567" s="85"/>
      <c r="OF567" s="85"/>
      <c r="OG567" s="85"/>
      <c r="OH567" s="85"/>
      <c r="OI567" s="85"/>
      <c r="OJ567" s="85"/>
      <c r="OK567" s="85"/>
      <c r="OL567" s="85"/>
      <c r="OM567" s="85"/>
      <c r="ON567" s="85"/>
      <c r="OO567" s="85"/>
      <c r="OP567" s="85"/>
      <c r="OQ567" s="85"/>
      <c r="OR567" s="85"/>
      <c r="OS567" s="85"/>
      <c r="OT567" s="85"/>
      <c r="OU567" s="85"/>
      <c r="OV567" s="85"/>
      <c r="OW567" s="85"/>
      <c r="OX567" s="85"/>
      <c r="OY567" s="85"/>
      <c r="OZ567" s="85"/>
      <c r="PA567" s="85"/>
      <c r="PB567" s="85"/>
      <c r="PC567" s="85"/>
      <c r="PD567" s="85"/>
      <c r="PE567" s="85"/>
      <c r="PF567" s="85"/>
      <c r="PG567" s="85"/>
      <c r="PH567" s="85"/>
      <c r="PI567" s="85"/>
      <c r="PJ567" s="85"/>
      <c r="PK567" s="85"/>
      <c r="PL567" s="85"/>
      <c r="PM567" s="85"/>
      <c r="PN567" s="85"/>
      <c r="PO567" s="85"/>
      <c r="PP567" s="85"/>
      <c r="PQ567" s="85"/>
      <c r="PR567" s="85"/>
      <c r="PS567" s="85"/>
      <c r="PT567" s="85"/>
      <c r="PU567" s="85"/>
      <c r="PV567" s="85"/>
      <c r="PW567" s="85"/>
      <c r="PX567" s="85"/>
      <c r="PY567" s="85"/>
      <c r="PZ567" s="85"/>
      <c r="QA567" s="85"/>
      <c r="QB567" s="85"/>
      <c r="QC567" s="85"/>
      <c r="QD567" s="85"/>
      <c r="QE567" s="85"/>
      <c r="QF567" s="85"/>
      <c r="QG567" s="85"/>
      <c r="QH567" s="85"/>
      <c r="QI567" s="85"/>
      <c r="QJ567" s="85"/>
      <c r="QK567" s="85"/>
      <c r="QL567" s="85"/>
      <c r="QM567" s="85"/>
      <c r="QN567" s="85"/>
      <c r="QO567" s="85"/>
      <c r="QP567" s="85"/>
      <c r="QQ567" s="85"/>
      <c r="QR567" s="85"/>
      <c r="QS567" s="85"/>
      <c r="QT567" s="85"/>
      <c r="QU567" s="85"/>
      <c r="QV567" s="85"/>
      <c r="QW567" s="85"/>
      <c r="QX567" s="85"/>
      <c r="QY567" s="85"/>
      <c r="QZ567" s="85"/>
      <c r="RA567" s="85"/>
      <c r="RB567" s="85"/>
      <c r="RC567" s="85"/>
      <c r="RD567" s="85"/>
      <c r="RE567" s="85"/>
      <c r="RF567" s="85"/>
      <c r="RG567" s="85"/>
      <c r="RH567" s="85"/>
      <c r="RI567" s="85"/>
      <c r="RJ567" s="85"/>
      <c r="RK567" s="85"/>
      <c r="RL567" s="85"/>
      <c r="RM567" s="85"/>
      <c r="RN567" s="85"/>
      <c r="RO567" s="85"/>
      <c r="RP567" s="85"/>
      <c r="RQ567" s="85"/>
      <c r="RR567" s="85"/>
      <c r="RS567" s="85"/>
      <c r="RT567" s="85"/>
      <c r="RU567" s="85"/>
      <c r="RV567" s="85"/>
      <c r="RW567" s="85"/>
      <c r="RX567" s="85"/>
      <c r="RY567" s="85"/>
      <c r="RZ567" s="85"/>
      <c r="SA567" s="85"/>
      <c r="SB567" s="85"/>
      <c r="SC567" s="85"/>
      <c r="SD567" s="85"/>
      <c r="SE567" s="85"/>
      <c r="SF567" s="85"/>
      <c r="SG567" s="85"/>
      <c r="SH567" s="85"/>
      <c r="SI567" s="85"/>
      <c r="SJ567" s="85"/>
      <c r="SK567" s="85"/>
      <c r="SL567" s="85"/>
      <c r="SM567" s="85"/>
      <c r="SN567" s="85"/>
      <c r="SO567" s="85"/>
      <c r="SP567" s="85"/>
      <c r="SQ567" s="85"/>
      <c r="SR567" s="85"/>
      <c r="SS567" s="85"/>
      <c r="ST567" s="85"/>
      <c r="SU567" s="85"/>
      <c r="SV567" s="85"/>
      <c r="SW567" s="85"/>
      <c r="SX567" s="85"/>
      <c r="SY567" s="85"/>
      <c r="SZ567" s="85"/>
      <c r="TA567" s="85"/>
      <c r="TB567" s="85"/>
      <c r="TC567" s="85"/>
      <c r="TD567" s="85"/>
      <c r="TE567" s="85"/>
      <c r="TF567" s="85"/>
      <c r="TG567" s="85"/>
      <c r="TH567" s="85"/>
      <c r="TI567" s="85"/>
      <c r="TJ567" s="85"/>
      <c r="TK567" s="85"/>
      <c r="TL567" s="85"/>
      <c r="TM567" s="85"/>
      <c r="TN567" s="85"/>
      <c r="TO567" s="85"/>
      <c r="TP567" s="85"/>
      <c r="TQ567" s="85"/>
      <c r="TR567" s="85"/>
      <c r="TS567" s="85"/>
      <c r="TT567" s="85"/>
      <c r="TU567" s="85"/>
      <c r="TV567" s="85"/>
      <c r="TW567" s="85"/>
      <c r="TX567" s="85"/>
      <c r="TY567" s="85"/>
      <c r="TZ567" s="85"/>
      <c r="UA567" s="85"/>
      <c r="UB567" s="85"/>
      <c r="UC567" s="85"/>
      <c r="UD567" s="85"/>
      <c r="UE567" s="85"/>
      <c r="UF567" s="85"/>
      <c r="UG567" s="85"/>
      <c r="UH567" s="85"/>
      <c r="UI567" s="85"/>
      <c r="UJ567" s="85"/>
      <c r="UK567" s="85"/>
      <c r="UL567" s="85"/>
      <c r="UM567" s="85"/>
      <c r="UN567" s="85"/>
      <c r="UO567" s="85"/>
      <c r="UP567" s="85"/>
      <c r="UQ567" s="85"/>
      <c r="UR567" s="85"/>
      <c r="US567" s="85"/>
      <c r="UT567" s="85"/>
      <c r="UU567" s="85"/>
      <c r="UV567" s="85"/>
      <c r="UW567" s="85"/>
      <c r="UX567" s="85"/>
      <c r="UY567" s="85"/>
      <c r="UZ567" s="85"/>
      <c r="VA567" s="85"/>
      <c r="VB567" s="85"/>
      <c r="VC567" s="85"/>
      <c r="VD567" s="85"/>
      <c r="VE567" s="85"/>
      <c r="VF567" s="85"/>
      <c r="VG567" s="85"/>
      <c r="VH567" s="85"/>
      <c r="VI567" s="85"/>
      <c r="VJ567" s="85"/>
      <c r="VK567" s="85"/>
      <c r="VL567" s="85"/>
      <c r="VM567" s="85"/>
      <c r="VN567" s="85"/>
      <c r="VO567" s="85"/>
      <c r="VP567" s="85"/>
      <c r="VQ567" s="85"/>
      <c r="VR567" s="85"/>
      <c r="VS567" s="85"/>
      <c r="VT567" s="85"/>
      <c r="VU567" s="85"/>
      <c r="VV567" s="85"/>
      <c r="VW567" s="85"/>
      <c r="VX567" s="85"/>
      <c r="VY567" s="85"/>
      <c r="VZ567" s="85"/>
      <c r="WA567" s="85"/>
      <c r="WB567" s="85"/>
      <c r="WC567" s="85"/>
      <c r="WD567" s="85"/>
      <c r="WE567" s="85"/>
      <c r="WF567" s="85"/>
      <c r="WG567" s="85"/>
      <c r="WH567" s="85"/>
      <c r="WI567" s="85"/>
      <c r="WJ567" s="85"/>
      <c r="WK567" s="85"/>
      <c r="WL567" s="85"/>
      <c r="WM567" s="85"/>
      <c r="WN567" s="85"/>
      <c r="WO567" s="85"/>
      <c r="WP567" s="85"/>
      <c r="WQ567" s="85"/>
      <c r="WR567" s="85"/>
      <c r="WS567" s="85"/>
      <c r="WT567" s="85"/>
      <c r="WU567" s="85"/>
      <c r="WV567" s="85"/>
      <c r="WW567" s="85"/>
      <c r="WX567" s="85"/>
      <c r="WY567" s="85"/>
      <c r="WZ567" s="85"/>
      <c r="XA567" s="85"/>
      <c r="XB567" s="85"/>
      <c r="XC567" s="85"/>
      <c r="XD567" s="85"/>
      <c r="XE567" s="85"/>
      <c r="XF567" s="85"/>
      <c r="XG567" s="85"/>
      <c r="XH567" s="85"/>
      <c r="XI567" s="85"/>
      <c r="XJ567" s="85"/>
      <c r="XK567" s="85"/>
      <c r="XL567" s="85"/>
      <c r="XM567" s="85"/>
      <c r="XN567" s="85"/>
      <c r="XO567" s="85"/>
      <c r="XP567" s="85"/>
      <c r="XQ567" s="85"/>
      <c r="XR567" s="85"/>
      <c r="XS567" s="85"/>
      <c r="XT567" s="85"/>
      <c r="XU567" s="85"/>
      <c r="XV567" s="85"/>
      <c r="XW567" s="85"/>
      <c r="XX567" s="85"/>
      <c r="XY567" s="85"/>
      <c r="XZ567" s="85"/>
      <c r="YA567" s="85"/>
      <c r="YB567" s="85"/>
      <c r="YC567" s="85"/>
      <c r="YD567" s="85"/>
      <c r="YE567" s="85"/>
      <c r="YF567" s="85"/>
      <c r="YG567" s="85"/>
      <c r="YH567" s="85"/>
      <c r="YI567" s="85"/>
      <c r="YJ567" s="85"/>
      <c r="YK567" s="85"/>
      <c r="YL567" s="85"/>
      <c r="YM567" s="85"/>
      <c r="YN567" s="85"/>
      <c r="YO567" s="85"/>
      <c r="YP567" s="85"/>
      <c r="YQ567" s="85"/>
      <c r="YR567" s="85"/>
      <c r="YS567" s="85"/>
      <c r="YT567" s="85"/>
      <c r="YU567" s="85"/>
      <c r="YV567" s="85"/>
      <c r="YW567" s="85"/>
      <c r="YX567" s="85"/>
      <c r="YY567" s="85"/>
      <c r="YZ567" s="85"/>
      <c r="ZA567" s="85"/>
      <c r="ZB567" s="85"/>
      <c r="ZC567" s="85"/>
      <c r="ZD567" s="85"/>
      <c r="ZE567" s="85"/>
      <c r="ZF567" s="85"/>
      <c r="ZG567" s="85"/>
      <c r="ZH567" s="85"/>
      <c r="ZI567" s="85"/>
      <c r="ZJ567" s="85"/>
      <c r="ZK567" s="85"/>
      <c r="ZL567" s="85"/>
      <c r="ZM567" s="85"/>
      <c r="ZN567" s="85"/>
      <c r="ZO567" s="85"/>
      <c r="ZP567" s="85"/>
      <c r="ZQ567" s="85"/>
      <c r="ZR567" s="85"/>
      <c r="ZS567" s="85"/>
      <c r="ZT567" s="85"/>
      <c r="ZU567" s="85"/>
      <c r="ZV567" s="85"/>
      <c r="ZW567" s="85"/>
      <c r="ZX567" s="85"/>
      <c r="ZY567" s="85"/>
      <c r="ZZ567" s="85"/>
      <c r="AAA567" s="85"/>
      <c r="AAB567" s="85"/>
      <c r="AAC567" s="85"/>
      <c r="AAD567" s="85"/>
      <c r="AAE567" s="85"/>
      <c r="AAF567" s="85"/>
      <c r="AAG567" s="85"/>
      <c r="AAH567" s="85"/>
      <c r="AAI567" s="85"/>
      <c r="AAJ567" s="85"/>
      <c r="AAK567" s="85"/>
      <c r="AAL567" s="85"/>
      <c r="AAM567" s="85"/>
      <c r="AAN567" s="85"/>
      <c r="AAO567" s="85"/>
      <c r="AAP567" s="85"/>
      <c r="AAQ567" s="85"/>
      <c r="AAR567" s="85"/>
      <c r="AAS567" s="85"/>
      <c r="AAT567" s="85"/>
      <c r="AAU567" s="85"/>
      <c r="AAV567" s="85"/>
      <c r="AAW567" s="85"/>
      <c r="AAX567" s="85"/>
      <c r="AAY567" s="85"/>
      <c r="AAZ567" s="85"/>
      <c r="ABA567" s="85"/>
      <c r="ABB567" s="85"/>
      <c r="ABC567" s="85"/>
      <c r="ABD567" s="85"/>
      <c r="ABE567" s="85"/>
      <c r="ABF567" s="85"/>
      <c r="ABG567" s="85"/>
      <c r="ABH567" s="85"/>
      <c r="ABI567" s="85"/>
      <c r="ABJ567" s="85"/>
      <c r="ABK567" s="85"/>
      <c r="ABL567" s="85"/>
      <c r="ABM567" s="85"/>
      <c r="ABN567" s="85"/>
      <c r="ABO567" s="85"/>
      <c r="ABP567" s="85"/>
      <c r="ABQ567" s="85"/>
      <c r="ABR567" s="85"/>
      <c r="ABS567" s="85"/>
      <c r="ABT567" s="85"/>
      <c r="ABU567" s="85"/>
      <c r="ABV567" s="85"/>
      <c r="ABW567" s="85"/>
      <c r="ABX567" s="85"/>
      <c r="ABY567" s="85"/>
      <c r="ABZ567" s="85"/>
      <c r="ACA567" s="85"/>
      <c r="ACB567" s="85"/>
      <c r="ACC567" s="85"/>
      <c r="ACD567" s="85"/>
      <c r="ACE567" s="85"/>
      <c r="ACF567" s="85"/>
      <c r="ACG567" s="85"/>
      <c r="ACH567" s="85"/>
      <c r="ACI567" s="85"/>
      <c r="ACJ567" s="85"/>
      <c r="ACK567" s="85"/>
      <c r="ACL567" s="85"/>
      <c r="ACM567" s="85"/>
      <c r="ACN567" s="85"/>
      <c r="ACO567" s="85"/>
      <c r="ACP567" s="85"/>
      <c r="ACQ567" s="85"/>
      <c r="ACR567" s="85"/>
      <c r="ACS567" s="85"/>
      <c r="ACT567" s="85"/>
      <c r="ACU567" s="85"/>
      <c r="ACV567" s="85"/>
      <c r="ACW567" s="85"/>
      <c r="ACX567" s="85"/>
      <c r="ACY567" s="85"/>
      <c r="ACZ567" s="85"/>
      <c r="ADA567" s="85"/>
      <c r="ADB567" s="85"/>
      <c r="ADC567" s="85"/>
      <c r="ADD567" s="85"/>
      <c r="ADE567" s="85"/>
      <c r="ADF567" s="85"/>
      <c r="ADG567" s="85"/>
      <c r="ADH567" s="85"/>
      <c r="ADI567" s="85"/>
      <c r="ADJ567" s="85"/>
      <c r="ADK567" s="85"/>
      <c r="ADL567" s="85"/>
      <c r="ADM567" s="85"/>
      <c r="ADN567" s="85"/>
      <c r="ADO567" s="85"/>
      <c r="ADP567" s="85"/>
      <c r="ADQ567" s="85"/>
      <c r="ADR567" s="85"/>
      <c r="ADS567" s="85"/>
      <c r="ADT567" s="85"/>
      <c r="ADU567" s="85"/>
      <c r="ADV567" s="85"/>
      <c r="ADW567" s="85"/>
      <c r="ADX567" s="85"/>
      <c r="ADY567" s="85"/>
      <c r="ADZ567" s="85"/>
      <c r="AEA567" s="85"/>
      <c r="AEB567" s="85"/>
      <c r="AEC567" s="85"/>
      <c r="AED567" s="85"/>
      <c r="AEE567" s="85"/>
      <c r="AEF567" s="85"/>
      <c r="AEG567" s="85"/>
      <c r="AEH567" s="85"/>
      <c r="AEI567" s="85"/>
      <c r="AEJ567" s="85"/>
      <c r="AEK567" s="85"/>
      <c r="AEL567" s="85"/>
      <c r="AEM567" s="85"/>
      <c r="AEN567" s="85"/>
      <c r="AEO567" s="85"/>
      <c r="AEP567" s="85"/>
      <c r="AEQ567" s="85"/>
      <c r="AER567" s="85"/>
      <c r="AES567" s="85"/>
      <c r="AET567" s="85"/>
      <c r="AEU567" s="85"/>
      <c r="AEV567" s="85"/>
      <c r="AEW567" s="85"/>
      <c r="AEX567" s="85"/>
      <c r="AEY567" s="85"/>
      <c r="AEZ567" s="85"/>
      <c r="AFA567" s="85"/>
      <c r="AFB567" s="85"/>
      <c r="AFC567" s="85"/>
      <c r="AFD567" s="85"/>
      <c r="AFE567" s="85"/>
      <c r="AFF567" s="85"/>
      <c r="AFG567" s="85"/>
      <c r="AFH567" s="85"/>
      <c r="AFI567" s="85"/>
      <c r="AFJ567" s="85"/>
      <c r="AFK567" s="85"/>
      <c r="AFL567" s="85"/>
      <c r="AFM567" s="85"/>
      <c r="AFN567" s="85"/>
      <c r="AFO567" s="85"/>
      <c r="AFP567" s="85"/>
      <c r="AFQ567" s="85"/>
      <c r="AFR567" s="85"/>
      <c r="AFS567" s="85"/>
      <c r="AFT567" s="85"/>
      <c r="AFU567" s="85"/>
      <c r="AFV567" s="85"/>
      <c r="AFW567" s="85"/>
      <c r="AFX567" s="85"/>
      <c r="AFY567" s="85"/>
      <c r="AFZ567" s="85"/>
      <c r="AGA567" s="85"/>
      <c r="AGB567" s="85"/>
      <c r="AGC567" s="85"/>
      <c r="AGD567" s="85"/>
      <c r="AGE567" s="85"/>
      <c r="AGF567" s="85"/>
      <c r="AGG567" s="85"/>
      <c r="AGH567" s="85"/>
      <c r="AGI567" s="85"/>
      <c r="AGJ567" s="85"/>
      <c r="AGK567" s="85"/>
      <c r="AGL567" s="85"/>
      <c r="AGM567" s="85"/>
      <c r="AGN567" s="85"/>
      <c r="AGO567" s="85"/>
      <c r="AGP567" s="85"/>
      <c r="AGQ567" s="85"/>
      <c r="AGR567" s="85"/>
      <c r="AGS567" s="85"/>
      <c r="AGT567" s="85"/>
      <c r="AGU567" s="85"/>
      <c r="AGV567" s="85"/>
      <c r="AGW567" s="85"/>
      <c r="AGX567" s="85"/>
      <c r="AGY567" s="85"/>
      <c r="AGZ567" s="85"/>
      <c r="AHA567" s="85"/>
      <c r="AHB567" s="85"/>
      <c r="AHC567" s="85"/>
      <c r="AHD567" s="85"/>
      <c r="AHE567" s="85"/>
      <c r="AHF567" s="85"/>
      <c r="AHG567" s="85"/>
      <c r="AHH567" s="85"/>
      <c r="AHI567" s="85"/>
      <c r="AHJ567" s="85"/>
      <c r="AHK567" s="85"/>
      <c r="AHL567" s="85"/>
      <c r="AHM567" s="85"/>
      <c r="AHN567" s="85"/>
      <c r="AHO567" s="85"/>
      <c r="AHP567" s="85"/>
      <c r="AHQ567" s="85"/>
      <c r="AHR567" s="85"/>
      <c r="AHS567" s="85"/>
      <c r="AHT567" s="85"/>
      <c r="AHU567" s="85"/>
      <c r="AHV567" s="85"/>
      <c r="AHW567" s="85"/>
      <c r="AHX567" s="85"/>
      <c r="AHY567" s="85"/>
      <c r="AHZ567" s="85"/>
      <c r="AIA567" s="85"/>
      <c r="AIB567" s="85"/>
      <c r="AIC567" s="85"/>
      <c r="AID567" s="85"/>
      <c r="AIE567" s="85"/>
      <c r="AIF567" s="85"/>
      <c r="AIG567" s="85"/>
      <c r="AIH567" s="85"/>
      <c r="AII567" s="85"/>
      <c r="AIJ567" s="85"/>
      <c r="AIK567" s="85"/>
      <c r="AIL567" s="85"/>
      <c r="AIM567" s="85"/>
      <c r="AIN567" s="85"/>
      <c r="AIO567" s="85"/>
      <c r="AIP567" s="85"/>
      <c r="AIQ567" s="85"/>
      <c r="AIR567" s="85"/>
      <c r="AIS567" s="85"/>
      <c r="AIT567" s="85"/>
      <c r="AIU567" s="85"/>
      <c r="AIV567" s="85"/>
      <c r="AIW567" s="85"/>
      <c r="AIX567" s="85"/>
      <c r="AIY567" s="85"/>
      <c r="AIZ567" s="85"/>
      <c r="AJA567" s="85"/>
      <c r="AJB567" s="85"/>
      <c r="AJC567" s="85"/>
      <c r="AJD567" s="85"/>
      <c r="AJE567" s="85"/>
      <c r="AJF567" s="85"/>
      <c r="AJG567" s="85"/>
      <c r="AJH567" s="85"/>
      <c r="AJI567" s="85"/>
      <c r="AJJ567" s="85"/>
      <c r="AJK567" s="85"/>
      <c r="AJL567" s="85"/>
      <c r="AJM567" s="85"/>
      <c r="AJN567" s="85"/>
      <c r="AJO567" s="85"/>
      <c r="AJP567" s="85"/>
      <c r="AJQ567" s="85"/>
      <c r="AJR567" s="85"/>
      <c r="AJS567" s="85"/>
      <c r="AJT567" s="85"/>
      <c r="AJU567" s="85"/>
      <c r="AJV567" s="85"/>
      <c r="AJW567" s="85"/>
      <c r="AJX567" s="85"/>
      <c r="AJY567" s="85"/>
      <c r="AJZ567" s="85"/>
      <c r="AKA567" s="85"/>
      <c r="AKB567" s="85"/>
      <c r="AKC567" s="85"/>
      <c r="AKD567" s="85"/>
      <c r="AKE567" s="85"/>
      <c r="AKF567" s="85"/>
      <c r="AKG567" s="85"/>
      <c r="AKH567" s="85"/>
      <c r="AKI567" s="85"/>
      <c r="AKJ567" s="85"/>
      <c r="AKK567" s="85"/>
      <c r="AKL567" s="85"/>
      <c r="AKM567" s="85"/>
      <c r="AKN567" s="85"/>
      <c r="AKO567" s="85"/>
      <c r="AKP567" s="85"/>
      <c r="AKQ567" s="85"/>
      <c r="AKR567" s="85"/>
      <c r="AKS567" s="85"/>
      <c r="AKT567" s="85"/>
      <c r="AKU567" s="85"/>
      <c r="AKV567" s="85"/>
      <c r="AKW567" s="85"/>
      <c r="AKX567" s="85"/>
      <c r="AKY567" s="85"/>
      <c r="AKZ567" s="85"/>
      <c r="ALA567" s="85"/>
      <c r="ALB567" s="85"/>
      <c r="ALC567" s="85"/>
      <c r="ALD567" s="85"/>
      <c r="ALE567" s="85"/>
      <c r="ALF567" s="85"/>
      <c r="ALG567" s="85"/>
      <c r="ALH567" s="85"/>
      <c r="ALI567" s="85"/>
      <c r="ALJ567" s="85"/>
      <c r="ALK567" s="85"/>
      <c r="ALL567" s="85"/>
      <c r="ALM567" s="85"/>
      <c r="ALN567" s="85"/>
      <c r="ALO567" s="85"/>
      <c r="ALP567" s="85"/>
      <c r="ALQ567" s="85"/>
      <c r="ALR567" s="85"/>
      <c r="ALS567" s="85"/>
      <c r="ALT567" s="85"/>
      <c r="ALU567" s="85"/>
      <c r="ALV567" s="85"/>
      <c r="ALW567" s="85"/>
      <c r="ALX567" s="85"/>
      <c r="ALY567" s="85"/>
      <c r="ALZ567" s="85"/>
      <c r="AMA567" s="85"/>
      <c r="AMB567" s="85"/>
      <c r="AMC567" s="85"/>
      <c r="AMD567" s="85"/>
      <c r="AME567" s="85"/>
      <c r="AMF567" s="85"/>
      <c r="AMG567" s="85"/>
      <c r="AMH567" s="85"/>
      <c r="AMI567" s="85"/>
      <c r="AMJ567" s="85"/>
      <c r="AMK567" s="85"/>
      <c r="AML567" s="85"/>
    </row>
    <row r="568" spans="1:1026" s="87" customFormat="1" ht="24" customHeight="1">
      <c r="A568" s="118" t="s">
        <v>1323</v>
      </c>
      <c r="B568" s="119" t="s">
        <v>1324</v>
      </c>
      <c r="C568" s="119" t="s">
        <v>1325</v>
      </c>
      <c r="D568" s="119" t="s">
        <v>1202</v>
      </c>
      <c r="E568" s="120">
        <v>46231</v>
      </c>
      <c r="F568" s="120">
        <v>46596</v>
      </c>
      <c r="G568" s="119" t="s">
        <v>677</v>
      </c>
      <c r="H568" s="5" t="s">
        <v>1326</v>
      </c>
      <c r="I568" s="5" t="s">
        <v>73</v>
      </c>
      <c r="J568" s="83" t="s">
        <v>1327</v>
      </c>
      <c r="K568" s="5">
        <v>1</v>
      </c>
      <c r="L568" s="83" t="s">
        <v>1327</v>
      </c>
      <c r="M568" s="121" t="s">
        <v>1328</v>
      </c>
      <c r="N568" s="119" t="s">
        <v>1140</v>
      </c>
      <c r="O568" s="119" t="s">
        <v>1141</v>
      </c>
      <c r="P568" s="119" t="s">
        <v>1206</v>
      </c>
      <c r="Q568" s="119" t="s">
        <v>1240</v>
      </c>
      <c r="R568" s="119" t="s">
        <v>221</v>
      </c>
      <c r="S568" s="84"/>
      <c r="T568" s="5"/>
      <c r="U568" s="85"/>
      <c r="V568" s="85"/>
      <c r="W568" s="85"/>
      <c r="X568" s="85"/>
      <c r="Y568" s="85"/>
      <c r="Z568" s="85"/>
      <c r="AA568" s="85"/>
      <c r="AB568" s="85"/>
      <c r="AC568" s="85"/>
      <c r="AD568" s="85"/>
      <c r="AE568" s="85"/>
      <c r="AF568" s="85"/>
      <c r="AG568" s="85"/>
      <c r="AH568" s="85"/>
      <c r="AI568" s="85"/>
      <c r="AJ568" s="85"/>
      <c r="AK568" s="85"/>
      <c r="AL568" s="85"/>
      <c r="AM568" s="85"/>
      <c r="AN568" s="85"/>
      <c r="AO568" s="85"/>
      <c r="AP568" s="85"/>
      <c r="AQ568" s="85"/>
      <c r="AR568" s="85"/>
      <c r="AS568" s="85"/>
      <c r="AT568" s="85"/>
      <c r="AU568" s="85"/>
      <c r="AV568" s="85"/>
      <c r="AW568" s="85"/>
      <c r="AX568" s="85"/>
      <c r="AY568" s="85"/>
      <c r="AZ568" s="85"/>
      <c r="BA568" s="85"/>
      <c r="BB568" s="85"/>
      <c r="BC568" s="85"/>
      <c r="BD568" s="85"/>
      <c r="BE568" s="85"/>
      <c r="BF568" s="85"/>
      <c r="BG568" s="85"/>
      <c r="BH568" s="85"/>
      <c r="BI568" s="85"/>
      <c r="BJ568" s="85"/>
      <c r="BK568" s="85"/>
      <c r="BL568" s="85"/>
      <c r="BM568" s="85"/>
      <c r="BN568" s="85"/>
      <c r="BO568" s="85"/>
      <c r="BP568" s="85"/>
      <c r="BQ568" s="85"/>
      <c r="BR568" s="85"/>
      <c r="BS568" s="85"/>
      <c r="BT568" s="85"/>
      <c r="BU568" s="85"/>
      <c r="BV568" s="85"/>
      <c r="BW568" s="85"/>
      <c r="BX568" s="85"/>
      <c r="BY568" s="85"/>
      <c r="BZ568" s="85"/>
      <c r="CA568" s="85"/>
      <c r="CB568" s="85"/>
      <c r="CC568" s="85"/>
      <c r="CD568" s="85"/>
      <c r="CE568" s="85"/>
      <c r="CF568" s="85"/>
      <c r="CG568" s="85"/>
      <c r="CH568" s="85"/>
      <c r="CI568" s="85"/>
      <c r="CJ568" s="85"/>
      <c r="CK568" s="85"/>
      <c r="CL568" s="85"/>
      <c r="CM568" s="85"/>
      <c r="CN568" s="85"/>
      <c r="CO568" s="85"/>
      <c r="CP568" s="85"/>
      <c r="CQ568" s="85"/>
      <c r="CR568" s="85"/>
      <c r="CS568" s="85"/>
      <c r="CT568" s="85"/>
      <c r="CU568" s="85"/>
      <c r="CV568" s="85"/>
      <c r="CW568" s="85"/>
      <c r="CX568" s="85"/>
      <c r="CY568" s="85"/>
      <c r="CZ568" s="85"/>
      <c r="DA568" s="85"/>
      <c r="DB568" s="85"/>
      <c r="DC568" s="85"/>
      <c r="DD568" s="85"/>
      <c r="DE568" s="85"/>
      <c r="DF568" s="85"/>
      <c r="DG568" s="85"/>
      <c r="DH568" s="85"/>
      <c r="DI568" s="85"/>
      <c r="DJ568" s="85"/>
      <c r="DK568" s="85"/>
      <c r="DL568" s="85"/>
      <c r="DM568" s="85"/>
      <c r="DN568" s="85"/>
      <c r="DO568" s="85"/>
      <c r="DP568" s="85"/>
      <c r="DQ568" s="85"/>
      <c r="DR568" s="85"/>
      <c r="DS568" s="85"/>
      <c r="DT568" s="85"/>
      <c r="DU568" s="85"/>
      <c r="DV568" s="85"/>
      <c r="DW568" s="85"/>
      <c r="DX568" s="85"/>
      <c r="DY568" s="85"/>
      <c r="DZ568" s="85"/>
      <c r="EA568" s="85"/>
      <c r="EB568" s="85"/>
      <c r="EC568" s="85"/>
      <c r="ED568" s="85"/>
      <c r="EE568" s="85"/>
      <c r="EF568" s="85"/>
      <c r="EG568" s="85"/>
      <c r="EH568" s="85"/>
      <c r="EI568" s="85"/>
      <c r="EJ568" s="85"/>
      <c r="EK568" s="85"/>
      <c r="EL568" s="85"/>
      <c r="EM568" s="85"/>
      <c r="EN568" s="85"/>
      <c r="EO568" s="85"/>
      <c r="EP568" s="85"/>
      <c r="EQ568" s="85"/>
      <c r="ER568" s="85"/>
      <c r="ES568" s="85"/>
      <c r="ET568" s="85"/>
      <c r="EU568" s="85"/>
      <c r="EV568" s="85"/>
      <c r="EW568" s="85"/>
      <c r="EX568" s="85"/>
      <c r="EY568" s="85"/>
      <c r="EZ568" s="85"/>
      <c r="FA568" s="85"/>
      <c r="FB568" s="85"/>
      <c r="FC568" s="85"/>
      <c r="FD568" s="85"/>
      <c r="FE568" s="85"/>
      <c r="FF568" s="85"/>
      <c r="FG568" s="85"/>
      <c r="FH568" s="85"/>
      <c r="FI568" s="85"/>
      <c r="FJ568" s="85"/>
      <c r="FK568" s="85"/>
      <c r="FL568" s="85"/>
      <c r="FM568" s="85"/>
      <c r="FN568" s="85"/>
      <c r="FO568" s="85"/>
      <c r="FP568" s="85"/>
      <c r="FQ568" s="85"/>
      <c r="FR568" s="85"/>
      <c r="FS568" s="85"/>
      <c r="FT568" s="85"/>
      <c r="FU568" s="85"/>
      <c r="FV568" s="85"/>
      <c r="FW568" s="85"/>
      <c r="FX568" s="85"/>
      <c r="FY568" s="85"/>
      <c r="FZ568" s="85"/>
      <c r="GA568" s="85"/>
      <c r="GB568" s="85"/>
      <c r="GC568" s="85"/>
      <c r="GD568" s="85"/>
      <c r="GE568" s="85"/>
      <c r="GF568" s="85"/>
      <c r="GG568" s="85"/>
      <c r="GH568" s="85"/>
      <c r="GI568" s="85"/>
      <c r="GJ568" s="85"/>
      <c r="GK568" s="85"/>
      <c r="GL568" s="85"/>
      <c r="GM568" s="85"/>
      <c r="GN568" s="85"/>
      <c r="GO568" s="85"/>
      <c r="GP568" s="85"/>
      <c r="GQ568" s="85"/>
      <c r="GR568" s="85"/>
      <c r="GS568" s="85"/>
      <c r="GT568" s="85"/>
      <c r="GU568" s="85"/>
      <c r="GV568" s="85"/>
      <c r="GW568" s="85"/>
      <c r="GX568" s="85"/>
      <c r="GY568" s="85"/>
      <c r="GZ568" s="85"/>
      <c r="HA568" s="85"/>
      <c r="HB568" s="85"/>
      <c r="HC568" s="85"/>
      <c r="HD568" s="85"/>
      <c r="HE568" s="85"/>
      <c r="HF568" s="85"/>
      <c r="HG568" s="85"/>
      <c r="HH568" s="85"/>
      <c r="HI568" s="85"/>
      <c r="HJ568" s="85"/>
      <c r="HK568" s="85"/>
      <c r="HL568" s="85"/>
      <c r="HM568" s="85"/>
      <c r="HN568" s="85"/>
      <c r="HO568" s="85"/>
      <c r="HP568" s="85"/>
      <c r="HQ568" s="85"/>
      <c r="HR568" s="85"/>
      <c r="HS568" s="85"/>
      <c r="HT568" s="85"/>
      <c r="HU568" s="85"/>
      <c r="HV568" s="85"/>
      <c r="HW568" s="85"/>
      <c r="HX568" s="85"/>
      <c r="HY568" s="85"/>
      <c r="HZ568" s="85"/>
      <c r="IA568" s="85"/>
      <c r="IB568" s="85"/>
      <c r="IC568" s="85"/>
      <c r="ID568" s="85"/>
      <c r="IE568" s="85"/>
      <c r="IF568" s="85"/>
      <c r="IG568" s="85"/>
      <c r="IH568" s="85"/>
      <c r="II568" s="85"/>
      <c r="IJ568" s="85"/>
      <c r="IK568" s="85"/>
      <c r="IL568" s="85"/>
      <c r="IM568" s="85"/>
      <c r="IN568" s="85"/>
      <c r="IO568" s="85"/>
      <c r="IP568" s="85"/>
      <c r="IQ568" s="85"/>
      <c r="IR568" s="85"/>
      <c r="IS568" s="85"/>
      <c r="IT568" s="85"/>
      <c r="IU568" s="85"/>
      <c r="IV568" s="85"/>
      <c r="IW568" s="85"/>
      <c r="IX568" s="85"/>
      <c r="IY568" s="85"/>
      <c r="IZ568" s="85"/>
      <c r="JA568" s="85"/>
      <c r="JB568" s="85"/>
      <c r="JC568" s="85"/>
      <c r="JD568" s="85"/>
      <c r="JE568" s="85"/>
      <c r="JF568" s="85"/>
      <c r="JG568" s="85"/>
      <c r="JH568" s="85"/>
      <c r="JI568" s="85"/>
      <c r="JJ568" s="85"/>
      <c r="JK568" s="85"/>
      <c r="JL568" s="85"/>
      <c r="JM568" s="85"/>
      <c r="JN568" s="85"/>
      <c r="JO568" s="85"/>
      <c r="JP568" s="85"/>
      <c r="JQ568" s="85"/>
      <c r="JR568" s="85"/>
      <c r="JS568" s="85"/>
      <c r="JT568" s="85"/>
      <c r="JU568" s="85"/>
      <c r="JV568" s="85"/>
      <c r="JW568" s="85"/>
      <c r="JX568" s="85"/>
      <c r="JY568" s="85"/>
      <c r="JZ568" s="85"/>
      <c r="KA568" s="85"/>
      <c r="KB568" s="85"/>
      <c r="KC568" s="85"/>
      <c r="KD568" s="85"/>
      <c r="KE568" s="85"/>
      <c r="KF568" s="85"/>
      <c r="KG568" s="85"/>
      <c r="KH568" s="85"/>
      <c r="KI568" s="85"/>
      <c r="KJ568" s="85"/>
      <c r="KK568" s="85"/>
      <c r="KL568" s="85"/>
      <c r="KM568" s="85"/>
      <c r="KN568" s="85"/>
      <c r="KO568" s="85"/>
      <c r="KP568" s="85"/>
      <c r="KQ568" s="85"/>
      <c r="KR568" s="85"/>
      <c r="KS568" s="85"/>
      <c r="KT568" s="85"/>
      <c r="KU568" s="85"/>
      <c r="KV568" s="85"/>
      <c r="KW568" s="85"/>
      <c r="KX568" s="85"/>
      <c r="KY568" s="85"/>
      <c r="KZ568" s="85"/>
      <c r="LA568" s="85"/>
      <c r="LB568" s="85"/>
      <c r="LC568" s="85"/>
      <c r="LD568" s="85"/>
      <c r="LE568" s="85"/>
      <c r="LF568" s="85"/>
      <c r="LG568" s="85"/>
      <c r="LH568" s="85"/>
      <c r="LI568" s="85"/>
      <c r="LJ568" s="85"/>
      <c r="LK568" s="85"/>
      <c r="LL568" s="85"/>
      <c r="LM568" s="85"/>
      <c r="LN568" s="85"/>
      <c r="LO568" s="85"/>
      <c r="LP568" s="85"/>
      <c r="LQ568" s="85"/>
      <c r="LR568" s="85"/>
      <c r="LS568" s="85"/>
      <c r="LT568" s="85"/>
      <c r="LU568" s="85"/>
      <c r="LV568" s="85"/>
      <c r="LW568" s="85"/>
      <c r="LX568" s="85"/>
      <c r="LY568" s="85"/>
      <c r="LZ568" s="85"/>
      <c r="MA568" s="85"/>
      <c r="MB568" s="85"/>
      <c r="MC568" s="85"/>
      <c r="MD568" s="85"/>
      <c r="ME568" s="85"/>
      <c r="MF568" s="85"/>
      <c r="MG568" s="85"/>
      <c r="MH568" s="85"/>
      <c r="MI568" s="85"/>
      <c r="MJ568" s="85"/>
      <c r="MK568" s="85"/>
      <c r="ML568" s="85"/>
      <c r="MM568" s="85"/>
      <c r="MN568" s="85"/>
      <c r="MO568" s="85"/>
      <c r="MP568" s="85"/>
      <c r="MQ568" s="85"/>
      <c r="MR568" s="85"/>
      <c r="MS568" s="85"/>
      <c r="MT568" s="85"/>
      <c r="MU568" s="85"/>
      <c r="MV568" s="85"/>
      <c r="MW568" s="85"/>
      <c r="MX568" s="85"/>
      <c r="MY568" s="85"/>
      <c r="MZ568" s="85"/>
      <c r="NA568" s="85"/>
      <c r="NB568" s="85"/>
      <c r="NC568" s="85"/>
      <c r="ND568" s="85"/>
      <c r="NE568" s="85"/>
      <c r="NF568" s="85"/>
      <c r="NG568" s="85"/>
      <c r="NH568" s="85"/>
      <c r="NI568" s="85"/>
      <c r="NJ568" s="85"/>
      <c r="NK568" s="85"/>
      <c r="NL568" s="85"/>
      <c r="NM568" s="85"/>
      <c r="NN568" s="85"/>
      <c r="NO568" s="85"/>
      <c r="NP568" s="85"/>
      <c r="NQ568" s="85"/>
      <c r="NR568" s="85"/>
      <c r="NS568" s="85"/>
      <c r="NT568" s="85"/>
      <c r="NU568" s="85"/>
      <c r="NV568" s="85"/>
      <c r="NW568" s="85"/>
      <c r="NX568" s="85"/>
      <c r="NY568" s="85"/>
      <c r="NZ568" s="85"/>
      <c r="OA568" s="85"/>
      <c r="OB568" s="85"/>
      <c r="OC568" s="85"/>
      <c r="OD568" s="85"/>
      <c r="OE568" s="85"/>
      <c r="OF568" s="85"/>
      <c r="OG568" s="85"/>
      <c r="OH568" s="85"/>
      <c r="OI568" s="85"/>
      <c r="OJ568" s="85"/>
      <c r="OK568" s="85"/>
      <c r="OL568" s="85"/>
      <c r="OM568" s="85"/>
      <c r="ON568" s="85"/>
      <c r="OO568" s="85"/>
      <c r="OP568" s="85"/>
      <c r="OQ568" s="85"/>
      <c r="OR568" s="85"/>
      <c r="OS568" s="85"/>
      <c r="OT568" s="85"/>
      <c r="OU568" s="85"/>
      <c r="OV568" s="85"/>
      <c r="OW568" s="85"/>
      <c r="OX568" s="85"/>
      <c r="OY568" s="85"/>
      <c r="OZ568" s="85"/>
      <c r="PA568" s="85"/>
      <c r="PB568" s="85"/>
      <c r="PC568" s="85"/>
      <c r="PD568" s="85"/>
      <c r="PE568" s="85"/>
      <c r="PF568" s="85"/>
      <c r="PG568" s="85"/>
      <c r="PH568" s="85"/>
      <c r="PI568" s="85"/>
      <c r="PJ568" s="85"/>
      <c r="PK568" s="85"/>
      <c r="PL568" s="85"/>
      <c r="PM568" s="85"/>
      <c r="PN568" s="85"/>
      <c r="PO568" s="85"/>
      <c r="PP568" s="85"/>
      <c r="PQ568" s="85"/>
      <c r="PR568" s="85"/>
      <c r="PS568" s="85"/>
      <c r="PT568" s="85"/>
      <c r="PU568" s="85"/>
      <c r="PV568" s="85"/>
      <c r="PW568" s="85"/>
      <c r="PX568" s="85"/>
      <c r="PY568" s="85"/>
      <c r="PZ568" s="85"/>
      <c r="QA568" s="85"/>
      <c r="QB568" s="85"/>
      <c r="QC568" s="85"/>
      <c r="QD568" s="85"/>
      <c r="QE568" s="85"/>
      <c r="QF568" s="85"/>
      <c r="QG568" s="85"/>
      <c r="QH568" s="85"/>
      <c r="QI568" s="85"/>
      <c r="QJ568" s="85"/>
      <c r="QK568" s="85"/>
      <c r="QL568" s="85"/>
      <c r="QM568" s="85"/>
      <c r="QN568" s="85"/>
      <c r="QO568" s="85"/>
      <c r="QP568" s="85"/>
      <c r="QQ568" s="85"/>
      <c r="QR568" s="85"/>
      <c r="QS568" s="85"/>
      <c r="QT568" s="85"/>
      <c r="QU568" s="85"/>
      <c r="QV568" s="85"/>
      <c r="QW568" s="85"/>
      <c r="QX568" s="85"/>
      <c r="QY568" s="85"/>
      <c r="QZ568" s="85"/>
      <c r="RA568" s="85"/>
      <c r="RB568" s="85"/>
      <c r="RC568" s="85"/>
      <c r="RD568" s="85"/>
      <c r="RE568" s="85"/>
      <c r="RF568" s="85"/>
      <c r="RG568" s="85"/>
      <c r="RH568" s="85"/>
      <c r="RI568" s="85"/>
      <c r="RJ568" s="85"/>
      <c r="RK568" s="85"/>
      <c r="RL568" s="85"/>
      <c r="RM568" s="85"/>
      <c r="RN568" s="85"/>
      <c r="RO568" s="85"/>
      <c r="RP568" s="85"/>
      <c r="RQ568" s="85"/>
      <c r="RR568" s="85"/>
      <c r="RS568" s="85"/>
      <c r="RT568" s="85"/>
      <c r="RU568" s="85"/>
      <c r="RV568" s="85"/>
      <c r="RW568" s="85"/>
      <c r="RX568" s="85"/>
      <c r="RY568" s="85"/>
      <c r="RZ568" s="85"/>
      <c r="SA568" s="85"/>
      <c r="SB568" s="85"/>
      <c r="SC568" s="85"/>
      <c r="SD568" s="85"/>
      <c r="SE568" s="85"/>
      <c r="SF568" s="85"/>
      <c r="SG568" s="85"/>
      <c r="SH568" s="85"/>
      <c r="SI568" s="85"/>
      <c r="SJ568" s="85"/>
      <c r="SK568" s="85"/>
      <c r="SL568" s="85"/>
      <c r="SM568" s="85"/>
      <c r="SN568" s="85"/>
      <c r="SO568" s="85"/>
      <c r="SP568" s="85"/>
      <c r="SQ568" s="85"/>
      <c r="SR568" s="85"/>
      <c r="SS568" s="85"/>
      <c r="ST568" s="85"/>
      <c r="SU568" s="85"/>
      <c r="SV568" s="85"/>
      <c r="SW568" s="85"/>
      <c r="SX568" s="85"/>
      <c r="SY568" s="85"/>
      <c r="SZ568" s="85"/>
      <c r="TA568" s="85"/>
      <c r="TB568" s="85"/>
      <c r="TC568" s="85"/>
      <c r="TD568" s="85"/>
      <c r="TE568" s="85"/>
      <c r="TF568" s="85"/>
      <c r="TG568" s="85"/>
      <c r="TH568" s="85"/>
      <c r="TI568" s="85"/>
      <c r="TJ568" s="85"/>
      <c r="TK568" s="85"/>
      <c r="TL568" s="85"/>
      <c r="TM568" s="85"/>
      <c r="TN568" s="85"/>
      <c r="TO568" s="85"/>
      <c r="TP568" s="85"/>
      <c r="TQ568" s="85"/>
      <c r="TR568" s="85"/>
      <c r="TS568" s="85"/>
      <c r="TT568" s="85"/>
      <c r="TU568" s="85"/>
      <c r="TV568" s="85"/>
      <c r="TW568" s="85"/>
      <c r="TX568" s="85"/>
      <c r="TY568" s="85"/>
      <c r="TZ568" s="85"/>
      <c r="UA568" s="85"/>
      <c r="UB568" s="85"/>
      <c r="UC568" s="85"/>
      <c r="UD568" s="85"/>
      <c r="UE568" s="85"/>
      <c r="UF568" s="85"/>
      <c r="UG568" s="85"/>
      <c r="UH568" s="85"/>
      <c r="UI568" s="85"/>
      <c r="UJ568" s="85"/>
      <c r="UK568" s="85"/>
      <c r="UL568" s="85"/>
      <c r="UM568" s="85"/>
      <c r="UN568" s="85"/>
      <c r="UO568" s="85"/>
      <c r="UP568" s="85"/>
      <c r="UQ568" s="85"/>
      <c r="UR568" s="85"/>
      <c r="US568" s="85"/>
      <c r="UT568" s="85"/>
      <c r="UU568" s="85"/>
      <c r="UV568" s="85"/>
      <c r="UW568" s="85"/>
      <c r="UX568" s="85"/>
      <c r="UY568" s="85"/>
      <c r="UZ568" s="85"/>
      <c r="VA568" s="85"/>
      <c r="VB568" s="85"/>
      <c r="VC568" s="85"/>
      <c r="VD568" s="85"/>
      <c r="VE568" s="85"/>
      <c r="VF568" s="85"/>
      <c r="VG568" s="85"/>
      <c r="VH568" s="85"/>
      <c r="VI568" s="85"/>
      <c r="VJ568" s="85"/>
      <c r="VK568" s="85"/>
      <c r="VL568" s="85"/>
      <c r="VM568" s="85"/>
      <c r="VN568" s="85"/>
      <c r="VO568" s="85"/>
      <c r="VP568" s="85"/>
      <c r="VQ568" s="85"/>
      <c r="VR568" s="85"/>
      <c r="VS568" s="85"/>
      <c r="VT568" s="85"/>
      <c r="VU568" s="85"/>
      <c r="VV568" s="85"/>
      <c r="VW568" s="85"/>
      <c r="VX568" s="85"/>
      <c r="VY568" s="85"/>
      <c r="VZ568" s="85"/>
      <c r="WA568" s="85"/>
      <c r="WB568" s="85"/>
      <c r="WC568" s="85"/>
      <c r="WD568" s="85"/>
      <c r="WE568" s="85"/>
      <c r="WF568" s="85"/>
      <c r="WG568" s="85"/>
      <c r="WH568" s="85"/>
      <c r="WI568" s="85"/>
      <c r="WJ568" s="85"/>
      <c r="WK568" s="85"/>
      <c r="WL568" s="85"/>
      <c r="WM568" s="85"/>
      <c r="WN568" s="85"/>
      <c r="WO568" s="85"/>
      <c r="WP568" s="85"/>
      <c r="WQ568" s="85"/>
      <c r="WR568" s="85"/>
      <c r="WS568" s="85"/>
      <c r="WT568" s="85"/>
      <c r="WU568" s="85"/>
      <c r="WV568" s="85"/>
      <c r="WW568" s="85"/>
      <c r="WX568" s="85"/>
      <c r="WY568" s="85"/>
      <c r="WZ568" s="85"/>
      <c r="XA568" s="85"/>
      <c r="XB568" s="85"/>
      <c r="XC568" s="85"/>
      <c r="XD568" s="85"/>
      <c r="XE568" s="85"/>
      <c r="XF568" s="85"/>
      <c r="XG568" s="85"/>
      <c r="XH568" s="85"/>
      <c r="XI568" s="85"/>
      <c r="XJ568" s="85"/>
      <c r="XK568" s="85"/>
      <c r="XL568" s="85"/>
      <c r="XM568" s="85"/>
      <c r="XN568" s="85"/>
      <c r="XO568" s="85"/>
      <c r="XP568" s="85"/>
      <c r="XQ568" s="85"/>
      <c r="XR568" s="85"/>
      <c r="XS568" s="85"/>
      <c r="XT568" s="85"/>
      <c r="XU568" s="85"/>
      <c r="XV568" s="85"/>
      <c r="XW568" s="85"/>
      <c r="XX568" s="85"/>
      <c r="XY568" s="85"/>
      <c r="XZ568" s="85"/>
      <c r="YA568" s="85"/>
      <c r="YB568" s="85"/>
      <c r="YC568" s="85"/>
      <c r="YD568" s="85"/>
      <c r="YE568" s="85"/>
      <c r="YF568" s="85"/>
      <c r="YG568" s="85"/>
      <c r="YH568" s="85"/>
      <c r="YI568" s="85"/>
      <c r="YJ568" s="85"/>
      <c r="YK568" s="85"/>
      <c r="YL568" s="85"/>
      <c r="YM568" s="85"/>
      <c r="YN568" s="85"/>
      <c r="YO568" s="85"/>
      <c r="YP568" s="85"/>
      <c r="YQ568" s="85"/>
      <c r="YR568" s="85"/>
      <c r="YS568" s="85"/>
      <c r="YT568" s="85"/>
      <c r="YU568" s="85"/>
      <c r="YV568" s="85"/>
      <c r="YW568" s="85"/>
      <c r="YX568" s="85"/>
      <c r="YY568" s="85"/>
      <c r="YZ568" s="85"/>
      <c r="ZA568" s="85"/>
      <c r="ZB568" s="85"/>
      <c r="ZC568" s="85"/>
      <c r="ZD568" s="85"/>
      <c r="ZE568" s="85"/>
      <c r="ZF568" s="85"/>
      <c r="ZG568" s="85"/>
      <c r="ZH568" s="85"/>
      <c r="ZI568" s="85"/>
      <c r="ZJ568" s="85"/>
      <c r="ZK568" s="85"/>
      <c r="ZL568" s="85"/>
      <c r="ZM568" s="85"/>
      <c r="ZN568" s="85"/>
      <c r="ZO568" s="85"/>
      <c r="ZP568" s="85"/>
      <c r="ZQ568" s="85"/>
      <c r="ZR568" s="85"/>
      <c r="ZS568" s="85"/>
      <c r="ZT568" s="85"/>
      <c r="ZU568" s="85"/>
      <c r="ZV568" s="85"/>
      <c r="ZW568" s="85"/>
      <c r="ZX568" s="85"/>
      <c r="ZY568" s="85"/>
      <c r="ZZ568" s="85"/>
      <c r="AAA568" s="85"/>
      <c r="AAB568" s="85"/>
      <c r="AAC568" s="85"/>
      <c r="AAD568" s="85"/>
      <c r="AAE568" s="85"/>
      <c r="AAF568" s="85"/>
      <c r="AAG568" s="85"/>
      <c r="AAH568" s="85"/>
      <c r="AAI568" s="85"/>
      <c r="AAJ568" s="85"/>
      <c r="AAK568" s="85"/>
      <c r="AAL568" s="85"/>
      <c r="AAM568" s="85"/>
      <c r="AAN568" s="85"/>
      <c r="AAO568" s="85"/>
      <c r="AAP568" s="85"/>
      <c r="AAQ568" s="85"/>
      <c r="AAR568" s="85"/>
      <c r="AAS568" s="85"/>
      <c r="AAT568" s="85"/>
      <c r="AAU568" s="85"/>
      <c r="AAV568" s="85"/>
      <c r="AAW568" s="85"/>
      <c r="AAX568" s="85"/>
      <c r="AAY568" s="85"/>
      <c r="AAZ568" s="85"/>
      <c r="ABA568" s="85"/>
      <c r="ABB568" s="85"/>
      <c r="ABC568" s="85"/>
      <c r="ABD568" s="85"/>
      <c r="ABE568" s="85"/>
      <c r="ABF568" s="85"/>
      <c r="ABG568" s="85"/>
      <c r="ABH568" s="85"/>
      <c r="ABI568" s="85"/>
      <c r="ABJ568" s="85"/>
      <c r="ABK568" s="85"/>
      <c r="ABL568" s="85"/>
      <c r="ABM568" s="85"/>
      <c r="ABN568" s="85"/>
      <c r="ABO568" s="85"/>
      <c r="ABP568" s="85"/>
      <c r="ABQ568" s="85"/>
      <c r="ABR568" s="85"/>
      <c r="ABS568" s="85"/>
      <c r="ABT568" s="85"/>
      <c r="ABU568" s="85"/>
      <c r="ABV568" s="85"/>
      <c r="ABW568" s="85"/>
      <c r="ABX568" s="85"/>
      <c r="ABY568" s="85"/>
      <c r="ABZ568" s="85"/>
      <c r="ACA568" s="85"/>
      <c r="ACB568" s="85"/>
      <c r="ACC568" s="85"/>
      <c r="ACD568" s="85"/>
      <c r="ACE568" s="85"/>
      <c r="ACF568" s="85"/>
      <c r="ACG568" s="85"/>
      <c r="ACH568" s="85"/>
      <c r="ACI568" s="85"/>
      <c r="ACJ568" s="85"/>
      <c r="ACK568" s="85"/>
      <c r="ACL568" s="85"/>
      <c r="ACM568" s="85"/>
      <c r="ACN568" s="85"/>
      <c r="ACO568" s="85"/>
      <c r="ACP568" s="85"/>
      <c r="ACQ568" s="85"/>
      <c r="ACR568" s="85"/>
      <c r="ACS568" s="85"/>
      <c r="ACT568" s="85"/>
      <c r="ACU568" s="85"/>
      <c r="ACV568" s="85"/>
      <c r="ACW568" s="85"/>
      <c r="ACX568" s="85"/>
      <c r="ACY568" s="85"/>
      <c r="ACZ568" s="85"/>
      <c r="ADA568" s="85"/>
      <c r="ADB568" s="85"/>
      <c r="ADC568" s="85"/>
      <c r="ADD568" s="85"/>
      <c r="ADE568" s="85"/>
      <c r="ADF568" s="85"/>
      <c r="ADG568" s="85"/>
      <c r="ADH568" s="85"/>
      <c r="ADI568" s="85"/>
      <c r="ADJ568" s="85"/>
      <c r="ADK568" s="85"/>
      <c r="ADL568" s="85"/>
      <c r="ADM568" s="85"/>
      <c r="ADN568" s="85"/>
      <c r="ADO568" s="85"/>
      <c r="ADP568" s="85"/>
      <c r="ADQ568" s="85"/>
      <c r="ADR568" s="85"/>
      <c r="ADS568" s="85"/>
      <c r="ADT568" s="85"/>
      <c r="ADU568" s="85"/>
      <c r="ADV568" s="85"/>
      <c r="ADW568" s="85"/>
      <c r="ADX568" s="85"/>
      <c r="ADY568" s="85"/>
      <c r="ADZ568" s="85"/>
      <c r="AEA568" s="85"/>
      <c r="AEB568" s="85"/>
      <c r="AEC568" s="85"/>
      <c r="AED568" s="85"/>
      <c r="AEE568" s="85"/>
      <c r="AEF568" s="85"/>
      <c r="AEG568" s="85"/>
      <c r="AEH568" s="85"/>
      <c r="AEI568" s="85"/>
      <c r="AEJ568" s="85"/>
      <c r="AEK568" s="85"/>
      <c r="AEL568" s="85"/>
      <c r="AEM568" s="85"/>
      <c r="AEN568" s="85"/>
      <c r="AEO568" s="85"/>
      <c r="AEP568" s="85"/>
      <c r="AEQ568" s="85"/>
      <c r="AER568" s="85"/>
      <c r="AES568" s="85"/>
      <c r="AET568" s="85"/>
      <c r="AEU568" s="85"/>
      <c r="AEV568" s="85"/>
      <c r="AEW568" s="85"/>
      <c r="AEX568" s="85"/>
      <c r="AEY568" s="85"/>
      <c r="AEZ568" s="85"/>
      <c r="AFA568" s="85"/>
      <c r="AFB568" s="85"/>
      <c r="AFC568" s="85"/>
      <c r="AFD568" s="85"/>
      <c r="AFE568" s="85"/>
      <c r="AFF568" s="85"/>
      <c r="AFG568" s="85"/>
      <c r="AFH568" s="85"/>
      <c r="AFI568" s="85"/>
      <c r="AFJ568" s="85"/>
      <c r="AFK568" s="85"/>
      <c r="AFL568" s="85"/>
      <c r="AFM568" s="85"/>
      <c r="AFN568" s="85"/>
      <c r="AFO568" s="85"/>
      <c r="AFP568" s="85"/>
      <c r="AFQ568" s="85"/>
      <c r="AFR568" s="85"/>
      <c r="AFS568" s="85"/>
      <c r="AFT568" s="85"/>
      <c r="AFU568" s="85"/>
      <c r="AFV568" s="85"/>
      <c r="AFW568" s="85"/>
      <c r="AFX568" s="85"/>
      <c r="AFY568" s="85"/>
      <c r="AFZ568" s="85"/>
      <c r="AGA568" s="85"/>
      <c r="AGB568" s="85"/>
      <c r="AGC568" s="85"/>
      <c r="AGD568" s="85"/>
      <c r="AGE568" s="85"/>
      <c r="AGF568" s="85"/>
      <c r="AGG568" s="85"/>
      <c r="AGH568" s="85"/>
      <c r="AGI568" s="85"/>
      <c r="AGJ568" s="85"/>
      <c r="AGK568" s="85"/>
      <c r="AGL568" s="85"/>
      <c r="AGM568" s="85"/>
      <c r="AGN568" s="85"/>
      <c r="AGO568" s="85"/>
      <c r="AGP568" s="85"/>
      <c r="AGQ568" s="85"/>
      <c r="AGR568" s="85"/>
      <c r="AGS568" s="85"/>
      <c r="AGT568" s="85"/>
      <c r="AGU568" s="85"/>
      <c r="AGV568" s="85"/>
      <c r="AGW568" s="85"/>
      <c r="AGX568" s="85"/>
      <c r="AGY568" s="85"/>
      <c r="AGZ568" s="85"/>
      <c r="AHA568" s="85"/>
      <c r="AHB568" s="85"/>
      <c r="AHC568" s="85"/>
      <c r="AHD568" s="85"/>
      <c r="AHE568" s="85"/>
      <c r="AHF568" s="85"/>
      <c r="AHG568" s="85"/>
      <c r="AHH568" s="85"/>
      <c r="AHI568" s="85"/>
      <c r="AHJ568" s="85"/>
      <c r="AHK568" s="85"/>
      <c r="AHL568" s="85"/>
      <c r="AHM568" s="85"/>
      <c r="AHN568" s="85"/>
      <c r="AHO568" s="85"/>
      <c r="AHP568" s="85"/>
      <c r="AHQ568" s="85"/>
      <c r="AHR568" s="85"/>
      <c r="AHS568" s="85"/>
      <c r="AHT568" s="85"/>
      <c r="AHU568" s="85"/>
      <c r="AHV568" s="85"/>
      <c r="AHW568" s="85"/>
      <c r="AHX568" s="85"/>
      <c r="AHY568" s="85"/>
      <c r="AHZ568" s="85"/>
      <c r="AIA568" s="85"/>
      <c r="AIB568" s="85"/>
      <c r="AIC568" s="85"/>
      <c r="AID568" s="85"/>
      <c r="AIE568" s="85"/>
      <c r="AIF568" s="85"/>
      <c r="AIG568" s="85"/>
      <c r="AIH568" s="85"/>
      <c r="AII568" s="85"/>
      <c r="AIJ568" s="85"/>
      <c r="AIK568" s="85"/>
      <c r="AIL568" s="85"/>
      <c r="AIM568" s="85"/>
      <c r="AIN568" s="85"/>
      <c r="AIO568" s="85"/>
      <c r="AIP568" s="85"/>
      <c r="AIQ568" s="85"/>
      <c r="AIR568" s="85"/>
      <c r="AIS568" s="85"/>
      <c r="AIT568" s="85"/>
      <c r="AIU568" s="85"/>
      <c r="AIV568" s="85"/>
      <c r="AIW568" s="85"/>
      <c r="AIX568" s="85"/>
      <c r="AIY568" s="85"/>
      <c r="AIZ568" s="85"/>
      <c r="AJA568" s="85"/>
      <c r="AJB568" s="85"/>
      <c r="AJC568" s="85"/>
      <c r="AJD568" s="85"/>
      <c r="AJE568" s="85"/>
      <c r="AJF568" s="85"/>
      <c r="AJG568" s="85"/>
      <c r="AJH568" s="85"/>
      <c r="AJI568" s="85"/>
      <c r="AJJ568" s="85"/>
      <c r="AJK568" s="85"/>
      <c r="AJL568" s="85"/>
      <c r="AJM568" s="85"/>
      <c r="AJN568" s="85"/>
      <c r="AJO568" s="85"/>
      <c r="AJP568" s="85"/>
      <c r="AJQ568" s="85"/>
      <c r="AJR568" s="85"/>
      <c r="AJS568" s="85"/>
      <c r="AJT568" s="85"/>
      <c r="AJU568" s="85"/>
      <c r="AJV568" s="85"/>
      <c r="AJW568" s="85"/>
      <c r="AJX568" s="85"/>
      <c r="AJY568" s="85"/>
      <c r="AJZ568" s="85"/>
      <c r="AKA568" s="85"/>
      <c r="AKB568" s="85"/>
      <c r="AKC568" s="85"/>
      <c r="AKD568" s="85"/>
      <c r="AKE568" s="85"/>
      <c r="AKF568" s="85"/>
      <c r="AKG568" s="85"/>
      <c r="AKH568" s="85"/>
      <c r="AKI568" s="85"/>
      <c r="AKJ568" s="85"/>
      <c r="AKK568" s="85"/>
      <c r="AKL568" s="85"/>
      <c r="AKM568" s="85"/>
      <c r="AKN568" s="85"/>
      <c r="AKO568" s="85"/>
      <c r="AKP568" s="85"/>
      <c r="AKQ568" s="85"/>
      <c r="AKR568" s="85"/>
      <c r="AKS568" s="85"/>
      <c r="AKT568" s="85"/>
      <c r="AKU568" s="85"/>
      <c r="AKV568" s="85"/>
      <c r="AKW568" s="85"/>
      <c r="AKX568" s="85"/>
      <c r="AKY568" s="85"/>
      <c r="AKZ568" s="85"/>
      <c r="ALA568" s="85"/>
      <c r="ALB568" s="85"/>
      <c r="ALC568" s="85"/>
      <c r="ALD568" s="85"/>
      <c r="ALE568" s="85"/>
      <c r="ALF568" s="85"/>
      <c r="ALG568" s="85"/>
      <c r="ALH568" s="85"/>
      <c r="ALI568" s="85"/>
      <c r="ALJ568" s="85"/>
      <c r="ALK568" s="85"/>
      <c r="ALL568" s="85"/>
      <c r="ALM568" s="85"/>
      <c r="ALN568" s="85"/>
      <c r="ALO568" s="85"/>
      <c r="ALP568" s="85"/>
      <c r="ALQ568" s="85"/>
      <c r="ALR568" s="85"/>
      <c r="ALS568" s="85"/>
      <c r="ALT568" s="85"/>
      <c r="ALU568" s="85"/>
      <c r="ALV568" s="85"/>
      <c r="ALW568" s="85"/>
      <c r="ALX568" s="85"/>
      <c r="ALY568" s="85"/>
      <c r="ALZ568" s="85"/>
      <c r="AMA568" s="85"/>
      <c r="AMB568" s="85"/>
      <c r="AMC568" s="85"/>
      <c r="AMD568" s="85"/>
      <c r="AME568" s="85"/>
      <c r="AMF568" s="85"/>
      <c r="AMG568" s="85"/>
      <c r="AMH568" s="85"/>
      <c r="AMI568" s="85"/>
      <c r="AMJ568" s="85"/>
      <c r="AMK568" s="85"/>
      <c r="AML568" s="85"/>
    </row>
    <row r="569" spans="1:1026" s="87" customFormat="1" ht="45">
      <c r="A569" s="118"/>
      <c r="B569" s="119"/>
      <c r="C569" s="119"/>
      <c r="D569" s="119"/>
      <c r="E569" s="119"/>
      <c r="F569" s="119"/>
      <c r="G569" s="119"/>
      <c r="H569" s="5" t="s">
        <v>1329</v>
      </c>
      <c r="I569" s="5" t="s">
        <v>73</v>
      </c>
      <c r="J569" s="83" t="s">
        <v>1330</v>
      </c>
      <c r="K569" s="5">
        <v>1</v>
      </c>
      <c r="L569" s="83" t="s">
        <v>1330</v>
      </c>
      <c r="M569" s="121"/>
      <c r="N569" s="119"/>
      <c r="O569" s="119"/>
      <c r="P569" s="119"/>
      <c r="Q569" s="119"/>
      <c r="R569" s="119"/>
      <c r="S569" s="84"/>
      <c r="T569" s="5"/>
      <c r="U569" s="85"/>
      <c r="V569" s="85"/>
      <c r="W569" s="85"/>
      <c r="X569" s="85"/>
      <c r="Y569" s="85"/>
      <c r="Z569" s="85"/>
      <c r="AA569" s="85"/>
      <c r="AB569" s="85"/>
      <c r="AC569" s="85"/>
      <c r="AD569" s="85"/>
      <c r="AE569" s="85"/>
      <c r="AF569" s="85"/>
      <c r="AG569" s="85"/>
      <c r="AH569" s="85"/>
      <c r="AI569" s="85"/>
      <c r="AJ569" s="85"/>
      <c r="AK569" s="85"/>
      <c r="AL569" s="85"/>
      <c r="AM569" s="85"/>
      <c r="AN569" s="85"/>
      <c r="AO569" s="85"/>
      <c r="AP569" s="85"/>
      <c r="AQ569" s="85"/>
      <c r="AR569" s="85"/>
      <c r="AS569" s="85"/>
      <c r="AT569" s="85"/>
      <c r="AU569" s="85"/>
      <c r="AV569" s="85"/>
      <c r="AW569" s="85"/>
      <c r="AX569" s="85"/>
      <c r="AY569" s="85"/>
      <c r="AZ569" s="85"/>
      <c r="BA569" s="85"/>
      <c r="BB569" s="85"/>
      <c r="BC569" s="85"/>
      <c r="BD569" s="85"/>
      <c r="BE569" s="85"/>
      <c r="BF569" s="85"/>
      <c r="BG569" s="85"/>
      <c r="BH569" s="85"/>
      <c r="BI569" s="85"/>
      <c r="BJ569" s="85"/>
      <c r="BK569" s="85"/>
      <c r="BL569" s="85"/>
      <c r="BM569" s="85"/>
      <c r="BN569" s="85"/>
      <c r="BO569" s="85"/>
      <c r="BP569" s="85"/>
      <c r="BQ569" s="85"/>
      <c r="BR569" s="85"/>
      <c r="BS569" s="85"/>
      <c r="BT569" s="85"/>
      <c r="BU569" s="85"/>
      <c r="BV569" s="85"/>
      <c r="BW569" s="85"/>
      <c r="BX569" s="85"/>
      <c r="BY569" s="85"/>
      <c r="BZ569" s="85"/>
      <c r="CA569" s="85"/>
      <c r="CB569" s="85"/>
      <c r="CC569" s="85"/>
      <c r="CD569" s="85"/>
      <c r="CE569" s="85"/>
      <c r="CF569" s="85"/>
      <c r="CG569" s="85"/>
      <c r="CH569" s="85"/>
      <c r="CI569" s="85"/>
      <c r="CJ569" s="85"/>
      <c r="CK569" s="85"/>
      <c r="CL569" s="85"/>
      <c r="CM569" s="85"/>
      <c r="CN569" s="85"/>
      <c r="CO569" s="85"/>
      <c r="CP569" s="85"/>
      <c r="CQ569" s="85"/>
      <c r="CR569" s="85"/>
      <c r="CS569" s="85"/>
      <c r="CT569" s="85"/>
      <c r="CU569" s="85"/>
      <c r="CV569" s="85"/>
      <c r="CW569" s="85"/>
      <c r="CX569" s="85"/>
      <c r="CY569" s="85"/>
      <c r="CZ569" s="85"/>
      <c r="DA569" s="85"/>
      <c r="DB569" s="85"/>
      <c r="DC569" s="85"/>
      <c r="DD569" s="85"/>
      <c r="DE569" s="85"/>
      <c r="DF569" s="85"/>
      <c r="DG569" s="85"/>
      <c r="DH569" s="85"/>
      <c r="DI569" s="85"/>
      <c r="DJ569" s="85"/>
      <c r="DK569" s="85"/>
      <c r="DL569" s="85"/>
      <c r="DM569" s="85"/>
      <c r="DN569" s="85"/>
      <c r="DO569" s="85"/>
      <c r="DP569" s="85"/>
      <c r="DQ569" s="85"/>
      <c r="DR569" s="85"/>
      <c r="DS569" s="85"/>
      <c r="DT569" s="85"/>
      <c r="DU569" s="85"/>
      <c r="DV569" s="85"/>
      <c r="DW569" s="85"/>
      <c r="DX569" s="85"/>
      <c r="DY569" s="85"/>
      <c r="DZ569" s="85"/>
      <c r="EA569" s="85"/>
      <c r="EB569" s="85"/>
      <c r="EC569" s="85"/>
      <c r="ED569" s="85"/>
      <c r="EE569" s="85"/>
      <c r="EF569" s="85"/>
      <c r="EG569" s="85"/>
      <c r="EH569" s="85"/>
      <c r="EI569" s="85"/>
      <c r="EJ569" s="85"/>
      <c r="EK569" s="85"/>
      <c r="EL569" s="85"/>
      <c r="EM569" s="85"/>
      <c r="EN569" s="85"/>
      <c r="EO569" s="85"/>
      <c r="EP569" s="85"/>
      <c r="EQ569" s="85"/>
      <c r="ER569" s="85"/>
      <c r="ES569" s="85"/>
      <c r="ET569" s="85"/>
      <c r="EU569" s="85"/>
      <c r="EV569" s="85"/>
      <c r="EW569" s="85"/>
      <c r="EX569" s="85"/>
      <c r="EY569" s="85"/>
      <c r="EZ569" s="85"/>
      <c r="FA569" s="85"/>
      <c r="FB569" s="85"/>
      <c r="FC569" s="85"/>
      <c r="FD569" s="85"/>
      <c r="FE569" s="85"/>
      <c r="FF569" s="85"/>
      <c r="FG569" s="85"/>
      <c r="FH569" s="85"/>
      <c r="FI569" s="85"/>
      <c r="FJ569" s="85"/>
      <c r="FK569" s="85"/>
      <c r="FL569" s="85"/>
      <c r="FM569" s="85"/>
      <c r="FN569" s="85"/>
      <c r="FO569" s="85"/>
      <c r="FP569" s="85"/>
      <c r="FQ569" s="85"/>
      <c r="FR569" s="85"/>
      <c r="FS569" s="85"/>
      <c r="FT569" s="85"/>
      <c r="FU569" s="85"/>
      <c r="FV569" s="85"/>
      <c r="FW569" s="85"/>
      <c r="FX569" s="85"/>
      <c r="FY569" s="85"/>
      <c r="FZ569" s="85"/>
      <c r="GA569" s="85"/>
      <c r="GB569" s="85"/>
      <c r="GC569" s="85"/>
      <c r="GD569" s="85"/>
      <c r="GE569" s="85"/>
      <c r="GF569" s="85"/>
      <c r="GG569" s="85"/>
      <c r="GH569" s="85"/>
      <c r="GI569" s="85"/>
      <c r="GJ569" s="85"/>
      <c r="GK569" s="85"/>
      <c r="GL569" s="85"/>
      <c r="GM569" s="85"/>
      <c r="GN569" s="85"/>
      <c r="GO569" s="85"/>
      <c r="GP569" s="85"/>
      <c r="GQ569" s="85"/>
      <c r="GR569" s="85"/>
      <c r="GS569" s="85"/>
      <c r="GT569" s="85"/>
      <c r="GU569" s="85"/>
      <c r="GV569" s="85"/>
      <c r="GW569" s="85"/>
      <c r="GX569" s="85"/>
      <c r="GY569" s="85"/>
      <c r="GZ569" s="85"/>
      <c r="HA569" s="85"/>
      <c r="HB569" s="85"/>
      <c r="HC569" s="85"/>
      <c r="HD569" s="85"/>
      <c r="HE569" s="85"/>
      <c r="HF569" s="85"/>
      <c r="HG569" s="85"/>
      <c r="HH569" s="85"/>
      <c r="HI569" s="85"/>
      <c r="HJ569" s="85"/>
      <c r="HK569" s="85"/>
      <c r="HL569" s="85"/>
      <c r="HM569" s="85"/>
      <c r="HN569" s="85"/>
      <c r="HO569" s="85"/>
      <c r="HP569" s="85"/>
      <c r="HQ569" s="85"/>
      <c r="HR569" s="85"/>
      <c r="HS569" s="85"/>
      <c r="HT569" s="85"/>
      <c r="HU569" s="85"/>
      <c r="HV569" s="85"/>
      <c r="HW569" s="85"/>
      <c r="HX569" s="85"/>
      <c r="HY569" s="85"/>
      <c r="HZ569" s="85"/>
      <c r="IA569" s="85"/>
      <c r="IB569" s="85"/>
      <c r="IC569" s="85"/>
      <c r="ID569" s="85"/>
      <c r="IE569" s="85"/>
      <c r="IF569" s="85"/>
      <c r="IG569" s="85"/>
      <c r="IH569" s="85"/>
      <c r="II569" s="85"/>
      <c r="IJ569" s="85"/>
      <c r="IK569" s="85"/>
      <c r="IL569" s="85"/>
      <c r="IM569" s="85"/>
      <c r="IN569" s="85"/>
      <c r="IO569" s="85"/>
      <c r="IP569" s="85"/>
      <c r="IQ569" s="85"/>
      <c r="IR569" s="85"/>
      <c r="IS569" s="85"/>
      <c r="IT569" s="85"/>
      <c r="IU569" s="85"/>
      <c r="IV569" s="85"/>
      <c r="IW569" s="85"/>
      <c r="IX569" s="85"/>
      <c r="IY569" s="85"/>
      <c r="IZ569" s="85"/>
      <c r="JA569" s="85"/>
      <c r="JB569" s="85"/>
      <c r="JC569" s="85"/>
      <c r="JD569" s="85"/>
      <c r="JE569" s="85"/>
      <c r="JF569" s="85"/>
      <c r="JG569" s="85"/>
      <c r="JH569" s="85"/>
      <c r="JI569" s="85"/>
      <c r="JJ569" s="85"/>
      <c r="JK569" s="85"/>
      <c r="JL569" s="85"/>
      <c r="JM569" s="85"/>
      <c r="JN569" s="85"/>
      <c r="JO569" s="85"/>
      <c r="JP569" s="85"/>
      <c r="JQ569" s="85"/>
      <c r="JR569" s="85"/>
      <c r="JS569" s="85"/>
      <c r="JT569" s="85"/>
      <c r="JU569" s="85"/>
      <c r="JV569" s="85"/>
      <c r="JW569" s="85"/>
      <c r="JX569" s="85"/>
      <c r="JY569" s="85"/>
      <c r="JZ569" s="85"/>
      <c r="KA569" s="85"/>
      <c r="KB569" s="85"/>
      <c r="KC569" s="85"/>
      <c r="KD569" s="85"/>
      <c r="KE569" s="85"/>
      <c r="KF569" s="85"/>
      <c r="KG569" s="85"/>
      <c r="KH569" s="85"/>
      <c r="KI569" s="85"/>
      <c r="KJ569" s="85"/>
      <c r="KK569" s="85"/>
      <c r="KL569" s="85"/>
      <c r="KM569" s="85"/>
      <c r="KN569" s="85"/>
      <c r="KO569" s="85"/>
      <c r="KP569" s="85"/>
      <c r="KQ569" s="85"/>
      <c r="KR569" s="85"/>
      <c r="KS569" s="85"/>
      <c r="KT569" s="85"/>
      <c r="KU569" s="85"/>
      <c r="KV569" s="85"/>
      <c r="KW569" s="85"/>
      <c r="KX569" s="85"/>
      <c r="KY569" s="85"/>
      <c r="KZ569" s="85"/>
      <c r="LA569" s="85"/>
      <c r="LB569" s="85"/>
      <c r="LC569" s="85"/>
      <c r="LD569" s="85"/>
      <c r="LE569" s="85"/>
      <c r="LF569" s="85"/>
      <c r="LG569" s="85"/>
      <c r="LH569" s="85"/>
      <c r="LI569" s="85"/>
      <c r="LJ569" s="85"/>
      <c r="LK569" s="85"/>
      <c r="LL569" s="85"/>
      <c r="LM569" s="85"/>
      <c r="LN569" s="85"/>
      <c r="LO569" s="85"/>
      <c r="LP569" s="85"/>
      <c r="LQ569" s="85"/>
      <c r="LR569" s="85"/>
      <c r="LS569" s="85"/>
      <c r="LT569" s="85"/>
      <c r="LU569" s="85"/>
      <c r="LV569" s="85"/>
      <c r="LW569" s="85"/>
      <c r="LX569" s="85"/>
      <c r="LY569" s="85"/>
      <c r="LZ569" s="85"/>
      <c r="MA569" s="85"/>
      <c r="MB569" s="85"/>
      <c r="MC569" s="85"/>
      <c r="MD569" s="85"/>
      <c r="ME569" s="85"/>
      <c r="MF569" s="85"/>
      <c r="MG569" s="85"/>
      <c r="MH569" s="85"/>
      <c r="MI569" s="85"/>
      <c r="MJ569" s="85"/>
      <c r="MK569" s="85"/>
      <c r="ML569" s="85"/>
      <c r="MM569" s="85"/>
      <c r="MN569" s="85"/>
      <c r="MO569" s="85"/>
      <c r="MP569" s="85"/>
      <c r="MQ569" s="85"/>
      <c r="MR569" s="85"/>
      <c r="MS569" s="85"/>
      <c r="MT569" s="85"/>
      <c r="MU569" s="85"/>
      <c r="MV569" s="85"/>
      <c r="MW569" s="85"/>
      <c r="MX569" s="85"/>
      <c r="MY569" s="85"/>
      <c r="MZ569" s="85"/>
      <c r="NA569" s="85"/>
      <c r="NB569" s="85"/>
      <c r="NC569" s="85"/>
      <c r="ND569" s="85"/>
      <c r="NE569" s="85"/>
      <c r="NF569" s="85"/>
      <c r="NG569" s="85"/>
      <c r="NH569" s="85"/>
      <c r="NI569" s="85"/>
      <c r="NJ569" s="85"/>
      <c r="NK569" s="85"/>
      <c r="NL569" s="85"/>
      <c r="NM569" s="85"/>
      <c r="NN569" s="85"/>
      <c r="NO569" s="85"/>
      <c r="NP569" s="85"/>
      <c r="NQ569" s="85"/>
      <c r="NR569" s="85"/>
      <c r="NS569" s="85"/>
      <c r="NT569" s="85"/>
      <c r="NU569" s="85"/>
      <c r="NV569" s="85"/>
      <c r="NW569" s="85"/>
      <c r="NX569" s="85"/>
      <c r="NY569" s="85"/>
      <c r="NZ569" s="85"/>
      <c r="OA569" s="85"/>
      <c r="OB569" s="85"/>
      <c r="OC569" s="85"/>
      <c r="OD569" s="85"/>
      <c r="OE569" s="85"/>
      <c r="OF569" s="85"/>
      <c r="OG569" s="85"/>
      <c r="OH569" s="85"/>
      <c r="OI569" s="85"/>
      <c r="OJ569" s="85"/>
      <c r="OK569" s="85"/>
      <c r="OL569" s="85"/>
      <c r="OM569" s="85"/>
      <c r="ON569" s="85"/>
      <c r="OO569" s="85"/>
      <c r="OP569" s="85"/>
      <c r="OQ569" s="85"/>
      <c r="OR569" s="85"/>
      <c r="OS569" s="85"/>
      <c r="OT569" s="85"/>
      <c r="OU569" s="85"/>
      <c r="OV569" s="85"/>
      <c r="OW569" s="85"/>
      <c r="OX569" s="85"/>
      <c r="OY569" s="85"/>
      <c r="OZ569" s="85"/>
      <c r="PA569" s="85"/>
      <c r="PB569" s="85"/>
      <c r="PC569" s="85"/>
      <c r="PD569" s="85"/>
      <c r="PE569" s="85"/>
      <c r="PF569" s="85"/>
      <c r="PG569" s="85"/>
      <c r="PH569" s="85"/>
      <c r="PI569" s="85"/>
      <c r="PJ569" s="85"/>
      <c r="PK569" s="85"/>
      <c r="PL569" s="85"/>
      <c r="PM569" s="85"/>
      <c r="PN569" s="85"/>
      <c r="PO569" s="85"/>
      <c r="PP569" s="85"/>
      <c r="PQ569" s="85"/>
      <c r="PR569" s="85"/>
      <c r="PS569" s="85"/>
      <c r="PT569" s="85"/>
      <c r="PU569" s="85"/>
      <c r="PV569" s="85"/>
      <c r="PW569" s="85"/>
      <c r="PX569" s="85"/>
      <c r="PY569" s="85"/>
      <c r="PZ569" s="85"/>
      <c r="QA569" s="85"/>
      <c r="QB569" s="85"/>
      <c r="QC569" s="85"/>
      <c r="QD569" s="85"/>
      <c r="QE569" s="85"/>
      <c r="QF569" s="85"/>
      <c r="QG569" s="85"/>
      <c r="QH569" s="85"/>
      <c r="QI569" s="85"/>
      <c r="QJ569" s="85"/>
      <c r="QK569" s="85"/>
      <c r="QL569" s="85"/>
      <c r="QM569" s="85"/>
      <c r="QN569" s="85"/>
      <c r="QO569" s="85"/>
      <c r="QP569" s="85"/>
      <c r="QQ569" s="85"/>
      <c r="QR569" s="85"/>
      <c r="QS569" s="85"/>
      <c r="QT569" s="85"/>
      <c r="QU569" s="85"/>
      <c r="QV569" s="85"/>
      <c r="QW569" s="85"/>
      <c r="QX569" s="85"/>
      <c r="QY569" s="85"/>
      <c r="QZ569" s="85"/>
      <c r="RA569" s="85"/>
      <c r="RB569" s="85"/>
      <c r="RC569" s="85"/>
      <c r="RD569" s="85"/>
      <c r="RE569" s="85"/>
      <c r="RF569" s="85"/>
      <c r="RG569" s="85"/>
      <c r="RH569" s="85"/>
      <c r="RI569" s="85"/>
      <c r="RJ569" s="85"/>
      <c r="RK569" s="85"/>
      <c r="RL569" s="85"/>
      <c r="RM569" s="85"/>
      <c r="RN569" s="85"/>
      <c r="RO569" s="85"/>
      <c r="RP569" s="85"/>
      <c r="RQ569" s="85"/>
      <c r="RR569" s="85"/>
      <c r="RS569" s="85"/>
      <c r="RT569" s="85"/>
      <c r="RU569" s="85"/>
      <c r="RV569" s="85"/>
      <c r="RW569" s="85"/>
      <c r="RX569" s="85"/>
      <c r="RY569" s="85"/>
      <c r="RZ569" s="85"/>
      <c r="SA569" s="85"/>
      <c r="SB569" s="85"/>
      <c r="SC569" s="85"/>
      <c r="SD569" s="85"/>
      <c r="SE569" s="85"/>
      <c r="SF569" s="85"/>
      <c r="SG569" s="85"/>
      <c r="SH569" s="85"/>
      <c r="SI569" s="85"/>
      <c r="SJ569" s="85"/>
      <c r="SK569" s="85"/>
      <c r="SL569" s="85"/>
      <c r="SM569" s="85"/>
      <c r="SN569" s="85"/>
      <c r="SO569" s="85"/>
      <c r="SP569" s="85"/>
      <c r="SQ569" s="85"/>
      <c r="SR569" s="85"/>
      <c r="SS569" s="85"/>
      <c r="ST569" s="85"/>
      <c r="SU569" s="85"/>
      <c r="SV569" s="85"/>
      <c r="SW569" s="85"/>
      <c r="SX569" s="85"/>
      <c r="SY569" s="85"/>
      <c r="SZ569" s="85"/>
      <c r="TA569" s="85"/>
      <c r="TB569" s="85"/>
      <c r="TC569" s="85"/>
      <c r="TD569" s="85"/>
      <c r="TE569" s="85"/>
      <c r="TF569" s="85"/>
      <c r="TG569" s="85"/>
      <c r="TH569" s="85"/>
      <c r="TI569" s="85"/>
      <c r="TJ569" s="85"/>
      <c r="TK569" s="85"/>
      <c r="TL569" s="85"/>
      <c r="TM569" s="85"/>
      <c r="TN569" s="85"/>
      <c r="TO569" s="85"/>
      <c r="TP569" s="85"/>
      <c r="TQ569" s="85"/>
      <c r="TR569" s="85"/>
      <c r="TS569" s="85"/>
      <c r="TT569" s="85"/>
      <c r="TU569" s="85"/>
      <c r="TV569" s="85"/>
      <c r="TW569" s="85"/>
      <c r="TX569" s="85"/>
      <c r="TY569" s="85"/>
      <c r="TZ569" s="85"/>
      <c r="UA569" s="85"/>
      <c r="UB569" s="85"/>
      <c r="UC569" s="85"/>
      <c r="UD569" s="85"/>
      <c r="UE569" s="85"/>
      <c r="UF569" s="85"/>
      <c r="UG569" s="85"/>
      <c r="UH569" s="85"/>
      <c r="UI569" s="85"/>
      <c r="UJ569" s="85"/>
      <c r="UK569" s="85"/>
      <c r="UL569" s="85"/>
      <c r="UM569" s="85"/>
      <c r="UN569" s="85"/>
      <c r="UO569" s="85"/>
      <c r="UP569" s="85"/>
      <c r="UQ569" s="85"/>
      <c r="UR569" s="85"/>
      <c r="US569" s="85"/>
      <c r="UT569" s="85"/>
      <c r="UU569" s="85"/>
      <c r="UV569" s="85"/>
      <c r="UW569" s="85"/>
      <c r="UX569" s="85"/>
      <c r="UY569" s="85"/>
      <c r="UZ569" s="85"/>
      <c r="VA569" s="85"/>
      <c r="VB569" s="85"/>
      <c r="VC569" s="85"/>
      <c r="VD569" s="85"/>
      <c r="VE569" s="85"/>
      <c r="VF569" s="85"/>
      <c r="VG569" s="85"/>
      <c r="VH569" s="85"/>
      <c r="VI569" s="85"/>
      <c r="VJ569" s="85"/>
      <c r="VK569" s="85"/>
      <c r="VL569" s="85"/>
      <c r="VM569" s="85"/>
      <c r="VN569" s="85"/>
      <c r="VO569" s="85"/>
      <c r="VP569" s="85"/>
      <c r="VQ569" s="85"/>
      <c r="VR569" s="85"/>
      <c r="VS569" s="85"/>
      <c r="VT569" s="85"/>
      <c r="VU569" s="85"/>
      <c r="VV569" s="85"/>
      <c r="VW569" s="85"/>
      <c r="VX569" s="85"/>
      <c r="VY569" s="85"/>
      <c r="VZ569" s="85"/>
      <c r="WA569" s="85"/>
      <c r="WB569" s="85"/>
      <c r="WC569" s="85"/>
      <c r="WD569" s="85"/>
      <c r="WE569" s="85"/>
      <c r="WF569" s="85"/>
      <c r="WG569" s="85"/>
      <c r="WH569" s="85"/>
      <c r="WI569" s="85"/>
      <c r="WJ569" s="85"/>
      <c r="WK569" s="85"/>
      <c r="WL569" s="85"/>
      <c r="WM569" s="85"/>
      <c r="WN569" s="85"/>
      <c r="WO569" s="85"/>
      <c r="WP569" s="85"/>
      <c r="WQ569" s="85"/>
      <c r="WR569" s="85"/>
      <c r="WS569" s="85"/>
      <c r="WT569" s="85"/>
      <c r="WU569" s="85"/>
      <c r="WV569" s="85"/>
      <c r="WW569" s="85"/>
      <c r="WX569" s="85"/>
      <c r="WY569" s="85"/>
      <c r="WZ569" s="85"/>
      <c r="XA569" s="85"/>
      <c r="XB569" s="85"/>
      <c r="XC569" s="85"/>
      <c r="XD569" s="85"/>
      <c r="XE569" s="85"/>
      <c r="XF569" s="85"/>
      <c r="XG569" s="85"/>
      <c r="XH569" s="85"/>
      <c r="XI569" s="85"/>
      <c r="XJ569" s="85"/>
      <c r="XK569" s="85"/>
      <c r="XL569" s="85"/>
      <c r="XM569" s="85"/>
      <c r="XN569" s="85"/>
      <c r="XO569" s="85"/>
      <c r="XP569" s="85"/>
      <c r="XQ569" s="85"/>
      <c r="XR569" s="85"/>
      <c r="XS569" s="85"/>
      <c r="XT569" s="85"/>
      <c r="XU569" s="85"/>
      <c r="XV569" s="85"/>
      <c r="XW569" s="85"/>
      <c r="XX569" s="85"/>
      <c r="XY569" s="85"/>
      <c r="XZ569" s="85"/>
      <c r="YA569" s="85"/>
      <c r="YB569" s="85"/>
      <c r="YC569" s="85"/>
      <c r="YD569" s="85"/>
      <c r="YE569" s="85"/>
      <c r="YF569" s="85"/>
      <c r="YG569" s="85"/>
      <c r="YH569" s="85"/>
      <c r="YI569" s="85"/>
      <c r="YJ569" s="85"/>
      <c r="YK569" s="85"/>
      <c r="YL569" s="85"/>
      <c r="YM569" s="85"/>
      <c r="YN569" s="85"/>
      <c r="YO569" s="85"/>
      <c r="YP569" s="85"/>
      <c r="YQ569" s="85"/>
      <c r="YR569" s="85"/>
      <c r="YS569" s="85"/>
      <c r="YT569" s="85"/>
      <c r="YU569" s="85"/>
      <c r="YV569" s="85"/>
      <c r="YW569" s="85"/>
      <c r="YX569" s="85"/>
      <c r="YY569" s="85"/>
      <c r="YZ569" s="85"/>
      <c r="ZA569" s="85"/>
      <c r="ZB569" s="85"/>
      <c r="ZC569" s="85"/>
      <c r="ZD569" s="85"/>
      <c r="ZE569" s="85"/>
      <c r="ZF569" s="85"/>
      <c r="ZG569" s="85"/>
      <c r="ZH569" s="85"/>
      <c r="ZI569" s="85"/>
      <c r="ZJ569" s="85"/>
      <c r="ZK569" s="85"/>
      <c r="ZL569" s="85"/>
      <c r="ZM569" s="85"/>
      <c r="ZN569" s="85"/>
      <c r="ZO569" s="85"/>
      <c r="ZP569" s="85"/>
      <c r="ZQ569" s="85"/>
      <c r="ZR569" s="85"/>
      <c r="ZS569" s="85"/>
      <c r="ZT569" s="85"/>
      <c r="ZU569" s="85"/>
      <c r="ZV569" s="85"/>
      <c r="ZW569" s="85"/>
      <c r="ZX569" s="85"/>
      <c r="ZY569" s="85"/>
      <c r="ZZ569" s="85"/>
      <c r="AAA569" s="85"/>
      <c r="AAB569" s="85"/>
      <c r="AAC569" s="85"/>
      <c r="AAD569" s="85"/>
      <c r="AAE569" s="85"/>
      <c r="AAF569" s="85"/>
      <c r="AAG569" s="85"/>
      <c r="AAH569" s="85"/>
      <c r="AAI569" s="85"/>
      <c r="AAJ569" s="85"/>
      <c r="AAK569" s="85"/>
      <c r="AAL569" s="85"/>
      <c r="AAM569" s="85"/>
      <c r="AAN569" s="85"/>
      <c r="AAO569" s="85"/>
      <c r="AAP569" s="85"/>
      <c r="AAQ569" s="85"/>
      <c r="AAR569" s="85"/>
      <c r="AAS569" s="85"/>
      <c r="AAT569" s="85"/>
      <c r="AAU569" s="85"/>
      <c r="AAV569" s="85"/>
      <c r="AAW569" s="85"/>
      <c r="AAX569" s="85"/>
      <c r="AAY569" s="85"/>
      <c r="AAZ569" s="85"/>
      <c r="ABA569" s="85"/>
      <c r="ABB569" s="85"/>
      <c r="ABC569" s="85"/>
      <c r="ABD569" s="85"/>
      <c r="ABE569" s="85"/>
      <c r="ABF569" s="85"/>
      <c r="ABG569" s="85"/>
      <c r="ABH569" s="85"/>
      <c r="ABI569" s="85"/>
      <c r="ABJ569" s="85"/>
      <c r="ABK569" s="85"/>
      <c r="ABL569" s="85"/>
      <c r="ABM569" s="85"/>
      <c r="ABN569" s="85"/>
      <c r="ABO569" s="85"/>
      <c r="ABP569" s="85"/>
      <c r="ABQ569" s="85"/>
      <c r="ABR569" s="85"/>
      <c r="ABS569" s="85"/>
      <c r="ABT569" s="85"/>
      <c r="ABU569" s="85"/>
      <c r="ABV569" s="85"/>
      <c r="ABW569" s="85"/>
      <c r="ABX569" s="85"/>
      <c r="ABY569" s="85"/>
      <c r="ABZ569" s="85"/>
      <c r="ACA569" s="85"/>
      <c r="ACB569" s="85"/>
      <c r="ACC569" s="85"/>
      <c r="ACD569" s="85"/>
      <c r="ACE569" s="85"/>
      <c r="ACF569" s="85"/>
      <c r="ACG569" s="85"/>
      <c r="ACH569" s="85"/>
      <c r="ACI569" s="85"/>
      <c r="ACJ569" s="85"/>
      <c r="ACK569" s="85"/>
      <c r="ACL569" s="85"/>
      <c r="ACM569" s="85"/>
      <c r="ACN569" s="85"/>
      <c r="ACO569" s="85"/>
      <c r="ACP569" s="85"/>
      <c r="ACQ569" s="85"/>
      <c r="ACR569" s="85"/>
      <c r="ACS569" s="85"/>
      <c r="ACT569" s="85"/>
      <c r="ACU569" s="85"/>
      <c r="ACV569" s="85"/>
      <c r="ACW569" s="85"/>
      <c r="ACX569" s="85"/>
      <c r="ACY569" s="85"/>
      <c r="ACZ569" s="85"/>
      <c r="ADA569" s="85"/>
      <c r="ADB569" s="85"/>
      <c r="ADC569" s="85"/>
      <c r="ADD569" s="85"/>
      <c r="ADE569" s="85"/>
      <c r="ADF569" s="85"/>
      <c r="ADG569" s="85"/>
      <c r="ADH569" s="85"/>
      <c r="ADI569" s="85"/>
      <c r="ADJ569" s="85"/>
      <c r="ADK569" s="85"/>
      <c r="ADL569" s="85"/>
      <c r="ADM569" s="85"/>
      <c r="ADN569" s="85"/>
      <c r="ADO569" s="85"/>
      <c r="ADP569" s="85"/>
      <c r="ADQ569" s="85"/>
      <c r="ADR569" s="85"/>
      <c r="ADS569" s="85"/>
      <c r="ADT569" s="85"/>
      <c r="ADU569" s="85"/>
      <c r="ADV569" s="85"/>
      <c r="ADW569" s="85"/>
      <c r="ADX569" s="85"/>
      <c r="ADY569" s="85"/>
      <c r="ADZ569" s="85"/>
      <c r="AEA569" s="85"/>
      <c r="AEB569" s="85"/>
      <c r="AEC569" s="85"/>
      <c r="AED569" s="85"/>
      <c r="AEE569" s="85"/>
      <c r="AEF569" s="85"/>
      <c r="AEG569" s="85"/>
      <c r="AEH569" s="85"/>
      <c r="AEI569" s="85"/>
      <c r="AEJ569" s="85"/>
      <c r="AEK569" s="85"/>
      <c r="AEL569" s="85"/>
      <c r="AEM569" s="85"/>
      <c r="AEN569" s="85"/>
      <c r="AEO569" s="85"/>
      <c r="AEP569" s="85"/>
      <c r="AEQ569" s="85"/>
      <c r="AER569" s="85"/>
      <c r="AES569" s="85"/>
      <c r="AET569" s="85"/>
      <c r="AEU569" s="85"/>
      <c r="AEV569" s="85"/>
      <c r="AEW569" s="85"/>
      <c r="AEX569" s="85"/>
      <c r="AEY569" s="85"/>
      <c r="AEZ569" s="85"/>
      <c r="AFA569" s="85"/>
      <c r="AFB569" s="85"/>
      <c r="AFC569" s="85"/>
      <c r="AFD569" s="85"/>
      <c r="AFE569" s="85"/>
      <c r="AFF569" s="85"/>
      <c r="AFG569" s="85"/>
      <c r="AFH569" s="85"/>
      <c r="AFI569" s="85"/>
      <c r="AFJ569" s="85"/>
      <c r="AFK569" s="85"/>
      <c r="AFL569" s="85"/>
      <c r="AFM569" s="85"/>
      <c r="AFN569" s="85"/>
      <c r="AFO569" s="85"/>
      <c r="AFP569" s="85"/>
      <c r="AFQ569" s="85"/>
      <c r="AFR569" s="85"/>
      <c r="AFS569" s="85"/>
      <c r="AFT569" s="85"/>
      <c r="AFU569" s="85"/>
      <c r="AFV569" s="85"/>
      <c r="AFW569" s="85"/>
      <c r="AFX569" s="85"/>
      <c r="AFY569" s="85"/>
      <c r="AFZ569" s="85"/>
      <c r="AGA569" s="85"/>
      <c r="AGB569" s="85"/>
      <c r="AGC569" s="85"/>
      <c r="AGD569" s="85"/>
      <c r="AGE569" s="85"/>
      <c r="AGF569" s="85"/>
      <c r="AGG569" s="85"/>
      <c r="AGH569" s="85"/>
      <c r="AGI569" s="85"/>
      <c r="AGJ569" s="85"/>
      <c r="AGK569" s="85"/>
      <c r="AGL569" s="85"/>
      <c r="AGM569" s="85"/>
      <c r="AGN569" s="85"/>
      <c r="AGO569" s="85"/>
      <c r="AGP569" s="85"/>
      <c r="AGQ569" s="85"/>
      <c r="AGR569" s="85"/>
      <c r="AGS569" s="85"/>
      <c r="AGT569" s="85"/>
      <c r="AGU569" s="85"/>
      <c r="AGV569" s="85"/>
      <c r="AGW569" s="85"/>
      <c r="AGX569" s="85"/>
      <c r="AGY569" s="85"/>
      <c r="AGZ569" s="85"/>
      <c r="AHA569" s="85"/>
      <c r="AHB569" s="85"/>
      <c r="AHC569" s="85"/>
      <c r="AHD569" s="85"/>
      <c r="AHE569" s="85"/>
      <c r="AHF569" s="85"/>
      <c r="AHG569" s="85"/>
      <c r="AHH569" s="85"/>
      <c r="AHI569" s="85"/>
      <c r="AHJ569" s="85"/>
      <c r="AHK569" s="85"/>
      <c r="AHL569" s="85"/>
      <c r="AHM569" s="85"/>
      <c r="AHN569" s="85"/>
      <c r="AHO569" s="85"/>
      <c r="AHP569" s="85"/>
      <c r="AHQ569" s="85"/>
      <c r="AHR569" s="85"/>
      <c r="AHS569" s="85"/>
      <c r="AHT569" s="85"/>
      <c r="AHU569" s="85"/>
      <c r="AHV569" s="85"/>
      <c r="AHW569" s="85"/>
      <c r="AHX569" s="85"/>
      <c r="AHY569" s="85"/>
      <c r="AHZ569" s="85"/>
      <c r="AIA569" s="85"/>
      <c r="AIB569" s="85"/>
      <c r="AIC569" s="85"/>
      <c r="AID569" s="85"/>
      <c r="AIE569" s="85"/>
      <c r="AIF569" s="85"/>
      <c r="AIG569" s="85"/>
      <c r="AIH569" s="85"/>
      <c r="AII569" s="85"/>
      <c r="AIJ569" s="85"/>
      <c r="AIK569" s="85"/>
      <c r="AIL569" s="85"/>
      <c r="AIM569" s="85"/>
      <c r="AIN569" s="85"/>
      <c r="AIO569" s="85"/>
      <c r="AIP569" s="85"/>
      <c r="AIQ569" s="85"/>
      <c r="AIR569" s="85"/>
      <c r="AIS569" s="85"/>
      <c r="AIT569" s="85"/>
      <c r="AIU569" s="85"/>
      <c r="AIV569" s="85"/>
      <c r="AIW569" s="85"/>
      <c r="AIX569" s="85"/>
      <c r="AIY569" s="85"/>
      <c r="AIZ569" s="85"/>
      <c r="AJA569" s="85"/>
      <c r="AJB569" s="85"/>
      <c r="AJC569" s="85"/>
      <c r="AJD569" s="85"/>
      <c r="AJE569" s="85"/>
      <c r="AJF569" s="85"/>
      <c r="AJG569" s="85"/>
      <c r="AJH569" s="85"/>
      <c r="AJI569" s="85"/>
      <c r="AJJ569" s="85"/>
      <c r="AJK569" s="85"/>
      <c r="AJL569" s="85"/>
      <c r="AJM569" s="85"/>
      <c r="AJN569" s="85"/>
      <c r="AJO569" s="85"/>
      <c r="AJP569" s="85"/>
      <c r="AJQ569" s="85"/>
      <c r="AJR569" s="85"/>
      <c r="AJS569" s="85"/>
      <c r="AJT569" s="85"/>
      <c r="AJU569" s="85"/>
      <c r="AJV569" s="85"/>
      <c r="AJW569" s="85"/>
      <c r="AJX569" s="85"/>
      <c r="AJY569" s="85"/>
      <c r="AJZ569" s="85"/>
      <c r="AKA569" s="85"/>
      <c r="AKB569" s="85"/>
      <c r="AKC569" s="85"/>
      <c r="AKD569" s="85"/>
      <c r="AKE569" s="85"/>
      <c r="AKF569" s="85"/>
      <c r="AKG569" s="85"/>
      <c r="AKH569" s="85"/>
      <c r="AKI569" s="85"/>
      <c r="AKJ569" s="85"/>
      <c r="AKK569" s="85"/>
      <c r="AKL569" s="85"/>
      <c r="AKM569" s="85"/>
      <c r="AKN569" s="85"/>
      <c r="AKO569" s="85"/>
      <c r="AKP569" s="85"/>
      <c r="AKQ569" s="85"/>
      <c r="AKR569" s="85"/>
      <c r="AKS569" s="85"/>
      <c r="AKT569" s="85"/>
      <c r="AKU569" s="85"/>
      <c r="AKV569" s="85"/>
      <c r="AKW569" s="85"/>
      <c r="AKX569" s="85"/>
      <c r="AKY569" s="85"/>
      <c r="AKZ569" s="85"/>
      <c r="ALA569" s="85"/>
      <c r="ALB569" s="85"/>
      <c r="ALC569" s="85"/>
      <c r="ALD569" s="85"/>
      <c r="ALE569" s="85"/>
      <c r="ALF569" s="85"/>
      <c r="ALG569" s="85"/>
      <c r="ALH569" s="85"/>
      <c r="ALI569" s="85"/>
      <c r="ALJ569" s="85"/>
      <c r="ALK569" s="85"/>
      <c r="ALL569" s="85"/>
      <c r="ALM569" s="85"/>
      <c r="ALN569" s="85"/>
      <c r="ALO569" s="85"/>
      <c r="ALP569" s="85"/>
      <c r="ALQ569" s="85"/>
      <c r="ALR569" s="85"/>
      <c r="ALS569" s="85"/>
      <c r="ALT569" s="85"/>
      <c r="ALU569" s="85"/>
      <c r="ALV569" s="85"/>
      <c r="ALW569" s="85"/>
      <c r="ALX569" s="85"/>
      <c r="ALY569" s="85"/>
      <c r="ALZ569" s="85"/>
      <c r="AMA569" s="85"/>
      <c r="AMB569" s="85"/>
      <c r="AMC569" s="85"/>
      <c r="AMD569" s="85"/>
      <c r="AME569" s="85"/>
      <c r="AMF569" s="85"/>
      <c r="AMG569" s="85"/>
      <c r="AMH569" s="85"/>
      <c r="AMI569" s="85"/>
      <c r="AMJ569" s="85"/>
      <c r="AMK569" s="85"/>
      <c r="AML569" s="85"/>
    </row>
    <row r="570" spans="1:1026" s="87" customFormat="1" ht="45">
      <c r="A570" s="118"/>
      <c r="B570" s="119"/>
      <c r="C570" s="119"/>
      <c r="D570" s="119"/>
      <c r="E570" s="119"/>
      <c r="F570" s="119"/>
      <c r="G570" s="119"/>
      <c r="H570" s="5" t="s">
        <v>1331</v>
      </c>
      <c r="I570" s="5" t="s">
        <v>73</v>
      </c>
      <c r="J570" s="83" t="s">
        <v>1258</v>
      </c>
      <c r="K570" s="5">
        <v>3</v>
      </c>
      <c r="L570" s="83" t="s">
        <v>1332</v>
      </c>
      <c r="M570" s="121"/>
      <c r="N570" s="119"/>
      <c r="O570" s="119"/>
      <c r="P570" s="119"/>
      <c r="Q570" s="119"/>
      <c r="R570" s="119"/>
      <c r="S570" s="84"/>
      <c r="T570" s="5"/>
      <c r="U570" s="85"/>
      <c r="V570" s="85"/>
      <c r="W570" s="85"/>
      <c r="X570" s="85"/>
      <c r="Y570" s="85"/>
      <c r="Z570" s="85"/>
      <c r="AA570" s="85"/>
      <c r="AB570" s="85"/>
      <c r="AC570" s="85"/>
      <c r="AD570" s="85"/>
      <c r="AE570" s="85"/>
      <c r="AF570" s="85"/>
      <c r="AG570" s="85"/>
      <c r="AH570" s="85"/>
      <c r="AI570" s="85"/>
      <c r="AJ570" s="85"/>
      <c r="AK570" s="85"/>
      <c r="AL570" s="85"/>
      <c r="AM570" s="85"/>
      <c r="AN570" s="85"/>
      <c r="AO570" s="85"/>
      <c r="AP570" s="85"/>
      <c r="AQ570" s="85"/>
      <c r="AR570" s="85"/>
      <c r="AS570" s="85"/>
      <c r="AT570" s="85"/>
      <c r="AU570" s="85"/>
      <c r="AV570" s="85"/>
      <c r="AW570" s="85"/>
      <c r="AX570" s="85"/>
      <c r="AY570" s="85"/>
      <c r="AZ570" s="85"/>
      <c r="BA570" s="85"/>
      <c r="BB570" s="85"/>
      <c r="BC570" s="85"/>
      <c r="BD570" s="85"/>
      <c r="BE570" s="85"/>
      <c r="BF570" s="85"/>
      <c r="BG570" s="85"/>
      <c r="BH570" s="85"/>
      <c r="BI570" s="85"/>
      <c r="BJ570" s="85"/>
      <c r="BK570" s="85"/>
      <c r="BL570" s="85"/>
      <c r="BM570" s="85"/>
      <c r="BN570" s="85"/>
      <c r="BO570" s="85"/>
      <c r="BP570" s="85"/>
      <c r="BQ570" s="85"/>
      <c r="BR570" s="85"/>
      <c r="BS570" s="85"/>
      <c r="BT570" s="85"/>
      <c r="BU570" s="85"/>
      <c r="BV570" s="85"/>
      <c r="BW570" s="85"/>
      <c r="BX570" s="85"/>
      <c r="BY570" s="85"/>
      <c r="BZ570" s="85"/>
      <c r="CA570" s="85"/>
      <c r="CB570" s="85"/>
      <c r="CC570" s="85"/>
      <c r="CD570" s="85"/>
      <c r="CE570" s="85"/>
      <c r="CF570" s="85"/>
      <c r="CG570" s="85"/>
      <c r="CH570" s="85"/>
      <c r="CI570" s="85"/>
      <c r="CJ570" s="85"/>
      <c r="CK570" s="85"/>
      <c r="CL570" s="85"/>
      <c r="CM570" s="85"/>
      <c r="CN570" s="85"/>
      <c r="CO570" s="85"/>
      <c r="CP570" s="85"/>
      <c r="CQ570" s="85"/>
      <c r="CR570" s="85"/>
      <c r="CS570" s="85"/>
      <c r="CT570" s="85"/>
      <c r="CU570" s="85"/>
      <c r="CV570" s="85"/>
      <c r="CW570" s="85"/>
      <c r="CX570" s="85"/>
      <c r="CY570" s="85"/>
      <c r="CZ570" s="85"/>
      <c r="DA570" s="85"/>
      <c r="DB570" s="85"/>
      <c r="DC570" s="85"/>
      <c r="DD570" s="85"/>
      <c r="DE570" s="85"/>
      <c r="DF570" s="85"/>
      <c r="DG570" s="85"/>
      <c r="DH570" s="85"/>
      <c r="DI570" s="85"/>
      <c r="DJ570" s="85"/>
      <c r="DK570" s="85"/>
      <c r="DL570" s="85"/>
      <c r="DM570" s="85"/>
      <c r="DN570" s="85"/>
      <c r="DO570" s="85"/>
      <c r="DP570" s="85"/>
      <c r="DQ570" s="85"/>
      <c r="DR570" s="85"/>
      <c r="DS570" s="85"/>
      <c r="DT570" s="85"/>
      <c r="DU570" s="85"/>
      <c r="DV570" s="85"/>
      <c r="DW570" s="85"/>
      <c r="DX570" s="85"/>
      <c r="DY570" s="85"/>
      <c r="DZ570" s="85"/>
      <c r="EA570" s="85"/>
      <c r="EB570" s="85"/>
      <c r="EC570" s="85"/>
      <c r="ED570" s="85"/>
      <c r="EE570" s="85"/>
      <c r="EF570" s="85"/>
      <c r="EG570" s="85"/>
      <c r="EH570" s="85"/>
      <c r="EI570" s="85"/>
      <c r="EJ570" s="85"/>
      <c r="EK570" s="85"/>
      <c r="EL570" s="85"/>
      <c r="EM570" s="85"/>
      <c r="EN570" s="85"/>
      <c r="EO570" s="85"/>
      <c r="EP570" s="85"/>
      <c r="EQ570" s="85"/>
      <c r="ER570" s="85"/>
      <c r="ES570" s="85"/>
      <c r="ET570" s="85"/>
      <c r="EU570" s="85"/>
      <c r="EV570" s="85"/>
      <c r="EW570" s="85"/>
      <c r="EX570" s="85"/>
      <c r="EY570" s="85"/>
      <c r="EZ570" s="85"/>
      <c r="FA570" s="85"/>
      <c r="FB570" s="85"/>
      <c r="FC570" s="85"/>
      <c r="FD570" s="85"/>
      <c r="FE570" s="85"/>
      <c r="FF570" s="85"/>
      <c r="FG570" s="85"/>
      <c r="FH570" s="85"/>
      <c r="FI570" s="85"/>
      <c r="FJ570" s="85"/>
      <c r="FK570" s="85"/>
      <c r="FL570" s="85"/>
      <c r="FM570" s="85"/>
      <c r="FN570" s="85"/>
      <c r="FO570" s="85"/>
      <c r="FP570" s="85"/>
      <c r="FQ570" s="85"/>
      <c r="FR570" s="85"/>
      <c r="FS570" s="85"/>
      <c r="FT570" s="85"/>
      <c r="FU570" s="85"/>
      <c r="FV570" s="85"/>
      <c r="FW570" s="85"/>
      <c r="FX570" s="85"/>
      <c r="FY570" s="85"/>
      <c r="FZ570" s="85"/>
      <c r="GA570" s="85"/>
      <c r="GB570" s="85"/>
      <c r="GC570" s="85"/>
      <c r="GD570" s="85"/>
      <c r="GE570" s="85"/>
      <c r="GF570" s="85"/>
      <c r="GG570" s="85"/>
      <c r="GH570" s="85"/>
      <c r="GI570" s="85"/>
      <c r="GJ570" s="85"/>
      <c r="GK570" s="85"/>
      <c r="GL570" s="85"/>
      <c r="GM570" s="85"/>
      <c r="GN570" s="85"/>
      <c r="GO570" s="85"/>
      <c r="GP570" s="85"/>
      <c r="GQ570" s="85"/>
      <c r="GR570" s="85"/>
      <c r="GS570" s="85"/>
      <c r="GT570" s="85"/>
      <c r="GU570" s="85"/>
      <c r="GV570" s="85"/>
      <c r="GW570" s="85"/>
      <c r="GX570" s="85"/>
      <c r="GY570" s="85"/>
      <c r="GZ570" s="85"/>
      <c r="HA570" s="85"/>
      <c r="HB570" s="85"/>
      <c r="HC570" s="85"/>
      <c r="HD570" s="85"/>
      <c r="HE570" s="85"/>
      <c r="HF570" s="85"/>
      <c r="HG570" s="85"/>
      <c r="HH570" s="85"/>
      <c r="HI570" s="85"/>
      <c r="HJ570" s="85"/>
      <c r="HK570" s="85"/>
      <c r="HL570" s="85"/>
      <c r="HM570" s="85"/>
      <c r="HN570" s="85"/>
      <c r="HO570" s="85"/>
      <c r="HP570" s="85"/>
      <c r="HQ570" s="85"/>
      <c r="HR570" s="85"/>
      <c r="HS570" s="85"/>
      <c r="HT570" s="85"/>
      <c r="HU570" s="85"/>
      <c r="HV570" s="85"/>
      <c r="HW570" s="85"/>
      <c r="HX570" s="85"/>
      <c r="HY570" s="85"/>
      <c r="HZ570" s="85"/>
      <c r="IA570" s="85"/>
      <c r="IB570" s="85"/>
      <c r="IC570" s="85"/>
      <c r="ID570" s="85"/>
      <c r="IE570" s="85"/>
      <c r="IF570" s="85"/>
      <c r="IG570" s="85"/>
      <c r="IH570" s="85"/>
      <c r="II570" s="85"/>
      <c r="IJ570" s="85"/>
      <c r="IK570" s="85"/>
      <c r="IL570" s="85"/>
      <c r="IM570" s="85"/>
      <c r="IN570" s="85"/>
      <c r="IO570" s="85"/>
      <c r="IP570" s="85"/>
      <c r="IQ570" s="85"/>
      <c r="IR570" s="85"/>
      <c r="IS570" s="85"/>
      <c r="IT570" s="85"/>
      <c r="IU570" s="85"/>
      <c r="IV570" s="85"/>
      <c r="IW570" s="85"/>
      <c r="IX570" s="85"/>
      <c r="IY570" s="85"/>
      <c r="IZ570" s="85"/>
      <c r="JA570" s="85"/>
      <c r="JB570" s="85"/>
      <c r="JC570" s="85"/>
      <c r="JD570" s="85"/>
      <c r="JE570" s="85"/>
      <c r="JF570" s="85"/>
      <c r="JG570" s="85"/>
      <c r="JH570" s="85"/>
      <c r="JI570" s="85"/>
      <c r="JJ570" s="85"/>
      <c r="JK570" s="85"/>
      <c r="JL570" s="85"/>
      <c r="JM570" s="85"/>
      <c r="JN570" s="85"/>
      <c r="JO570" s="85"/>
      <c r="JP570" s="85"/>
      <c r="JQ570" s="85"/>
      <c r="JR570" s="85"/>
      <c r="JS570" s="85"/>
      <c r="JT570" s="85"/>
      <c r="JU570" s="85"/>
      <c r="JV570" s="85"/>
      <c r="JW570" s="85"/>
      <c r="JX570" s="85"/>
      <c r="JY570" s="85"/>
      <c r="JZ570" s="85"/>
      <c r="KA570" s="85"/>
      <c r="KB570" s="85"/>
      <c r="KC570" s="85"/>
      <c r="KD570" s="85"/>
      <c r="KE570" s="85"/>
      <c r="KF570" s="85"/>
      <c r="KG570" s="85"/>
      <c r="KH570" s="85"/>
      <c r="KI570" s="85"/>
      <c r="KJ570" s="85"/>
      <c r="KK570" s="85"/>
      <c r="KL570" s="85"/>
      <c r="KM570" s="85"/>
      <c r="KN570" s="85"/>
      <c r="KO570" s="85"/>
      <c r="KP570" s="85"/>
      <c r="KQ570" s="85"/>
      <c r="KR570" s="85"/>
      <c r="KS570" s="85"/>
      <c r="KT570" s="85"/>
      <c r="KU570" s="85"/>
      <c r="KV570" s="85"/>
      <c r="KW570" s="85"/>
      <c r="KX570" s="85"/>
      <c r="KY570" s="85"/>
      <c r="KZ570" s="85"/>
      <c r="LA570" s="85"/>
      <c r="LB570" s="85"/>
      <c r="LC570" s="85"/>
      <c r="LD570" s="85"/>
      <c r="LE570" s="85"/>
      <c r="LF570" s="85"/>
      <c r="LG570" s="85"/>
      <c r="LH570" s="85"/>
      <c r="LI570" s="85"/>
      <c r="LJ570" s="85"/>
      <c r="LK570" s="85"/>
      <c r="LL570" s="85"/>
      <c r="LM570" s="85"/>
      <c r="LN570" s="85"/>
      <c r="LO570" s="85"/>
      <c r="LP570" s="85"/>
      <c r="LQ570" s="85"/>
      <c r="LR570" s="85"/>
      <c r="LS570" s="85"/>
      <c r="LT570" s="85"/>
      <c r="LU570" s="85"/>
      <c r="LV570" s="85"/>
      <c r="LW570" s="85"/>
      <c r="LX570" s="85"/>
      <c r="LY570" s="85"/>
      <c r="LZ570" s="85"/>
      <c r="MA570" s="85"/>
      <c r="MB570" s="85"/>
      <c r="MC570" s="85"/>
      <c r="MD570" s="85"/>
      <c r="ME570" s="85"/>
      <c r="MF570" s="85"/>
      <c r="MG570" s="85"/>
      <c r="MH570" s="85"/>
      <c r="MI570" s="85"/>
      <c r="MJ570" s="85"/>
      <c r="MK570" s="85"/>
      <c r="ML570" s="85"/>
      <c r="MM570" s="85"/>
      <c r="MN570" s="85"/>
      <c r="MO570" s="85"/>
      <c r="MP570" s="85"/>
      <c r="MQ570" s="85"/>
      <c r="MR570" s="85"/>
      <c r="MS570" s="85"/>
      <c r="MT570" s="85"/>
      <c r="MU570" s="85"/>
      <c r="MV570" s="85"/>
      <c r="MW570" s="85"/>
      <c r="MX570" s="85"/>
      <c r="MY570" s="85"/>
      <c r="MZ570" s="85"/>
      <c r="NA570" s="85"/>
      <c r="NB570" s="85"/>
      <c r="NC570" s="85"/>
      <c r="ND570" s="85"/>
      <c r="NE570" s="85"/>
      <c r="NF570" s="85"/>
      <c r="NG570" s="85"/>
      <c r="NH570" s="85"/>
      <c r="NI570" s="85"/>
      <c r="NJ570" s="85"/>
      <c r="NK570" s="85"/>
      <c r="NL570" s="85"/>
      <c r="NM570" s="85"/>
      <c r="NN570" s="85"/>
      <c r="NO570" s="85"/>
      <c r="NP570" s="85"/>
      <c r="NQ570" s="85"/>
      <c r="NR570" s="85"/>
      <c r="NS570" s="85"/>
      <c r="NT570" s="85"/>
      <c r="NU570" s="85"/>
      <c r="NV570" s="85"/>
      <c r="NW570" s="85"/>
      <c r="NX570" s="85"/>
      <c r="NY570" s="85"/>
      <c r="NZ570" s="85"/>
      <c r="OA570" s="85"/>
      <c r="OB570" s="85"/>
      <c r="OC570" s="85"/>
      <c r="OD570" s="85"/>
      <c r="OE570" s="85"/>
      <c r="OF570" s="85"/>
      <c r="OG570" s="85"/>
      <c r="OH570" s="85"/>
      <c r="OI570" s="85"/>
      <c r="OJ570" s="85"/>
      <c r="OK570" s="85"/>
      <c r="OL570" s="85"/>
      <c r="OM570" s="85"/>
      <c r="ON570" s="85"/>
      <c r="OO570" s="85"/>
      <c r="OP570" s="85"/>
      <c r="OQ570" s="85"/>
      <c r="OR570" s="85"/>
      <c r="OS570" s="85"/>
      <c r="OT570" s="85"/>
      <c r="OU570" s="85"/>
      <c r="OV570" s="85"/>
      <c r="OW570" s="85"/>
      <c r="OX570" s="85"/>
      <c r="OY570" s="85"/>
      <c r="OZ570" s="85"/>
      <c r="PA570" s="85"/>
      <c r="PB570" s="85"/>
      <c r="PC570" s="85"/>
      <c r="PD570" s="85"/>
      <c r="PE570" s="85"/>
      <c r="PF570" s="85"/>
      <c r="PG570" s="85"/>
      <c r="PH570" s="85"/>
      <c r="PI570" s="85"/>
      <c r="PJ570" s="85"/>
      <c r="PK570" s="85"/>
      <c r="PL570" s="85"/>
      <c r="PM570" s="85"/>
      <c r="PN570" s="85"/>
      <c r="PO570" s="85"/>
      <c r="PP570" s="85"/>
      <c r="PQ570" s="85"/>
      <c r="PR570" s="85"/>
      <c r="PS570" s="85"/>
      <c r="PT570" s="85"/>
      <c r="PU570" s="85"/>
      <c r="PV570" s="85"/>
      <c r="PW570" s="85"/>
      <c r="PX570" s="85"/>
      <c r="PY570" s="85"/>
      <c r="PZ570" s="85"/>
      <c r="QA570" s="85"/>
      <c r="QB570" s="85"/>
      <c r="QC570" s="85"/>
      <c r="QD570" s="85"/>
      <c r="QE570" s="85"/>
      <c r="QF570" s="85"/>
      <c r="QG570" s="85"/>
      <c r="QH570" s="85"/>
      <c r="QI570" s="85"/>
      <c r="QJ570" s="85"/>
      <c r="QK570" s="85"/>
      <c r="QL570" s="85"/>
      <c r="QM570" s="85"/>
      <c r="QN570" s="85"/>
      <c r="QO570" s="85"/>
      <c r="QP570" s="85"/>
      <c r="QQ570" s="85"/>
      <c r="QR570" s="85"/>
      <c r="QS570" s="85"/>
      <c r="QT570" s="85"/>
      <c r="QU570" s="85"/>
      <c r="QV570" s="85"/>
      <c r="QW570" s="85"/>
      <c r="QX570" s="85"/>
      <c r="QY570" s="85"/>
      <c r="QZ570" s="85"/>
      <c r="RA570" s="85"/>
      <c r="RB570" s="85"/>
      <c r="RC570" s="85"/>
      <c r="RD570" s="85"/>
      <c r="RE570" s="85"/>
      <c r="RF570" s="85"/>
      <c r="RG570" s="85"/>
      <c r="RH570" s="85"/>
      <c r="RI570" s="85"/>
      <c r="RJ570" s="85"/>
      <c r="RK570" s="85"/>
      <c r="RL570" s="85"/>
      <c r="RM570" s="85"/>
      <c r="RN570" s="85"/>
      <c r="RO570" s="85"/>
      <c r="RP570" s="85"/>
      <c r="RQ570" s="85"/>
      <c r="RR570" s="85"/>
      <c r="RS570" s="85"/>
      <c r="RT570" s="85"/>
      <c r="RU570" s="85"/>
      <c r="RV570" s="85"/>
      <c r="RW570" s="85"/>
      <c r="RX570" s="85"/>
      <c r="RY570" s="85"/>
      <c r="RZ570" s="85"/>
      <c r="SA570" s="85"/>
      <c r="SB570" s="85"/>
      <c r="SC570" s="85"/>
      <c r="SD570" s="85"/>
      <c r="SE570" s="85"/>
      <c r="SF570" s="85"/>
      <c r="SG570" s="85"/>
      <c r="SH570" s="85"/>
      <c r="SI570" s="85"/>
      <c r="SJ570" s="85"/>
      <c r="SK570" s="85"/>
      <c r="SL570" s="85"/>
      <c r="SM570" s="85"/>
      <c r="SN570" s="85"/>
      <c r="SO570" s="85"/>
      <c r="SP570" s="85"/>
      <c r="SQ570" s="85"/>
      <c r="SR570" s="85"/>
      <c r="SS570" s="85"/>
      <c r="ST570" s="85"/>
      <c r="SU570" s="85"/>
      <c r="SV570" s="85"/>
      <c r="SW570" s="85"/>
      <c r="SX570" s="85"/>
      <c r="SY570" s="85"/>
      <c r="SZ570" s="85"/>
      <c r="TA570" s="85"/>
      <c r="TB570" s="85"/>
      <c r="TC570" s="85"/>
      <c r="TD570" s="85"/>
      <c r="TE570" s="85"/>
      <c r="TF570" s="85"/>
      <c r="TG570" s="85"/>
      <c r="TH570" s="85"/>
      <c r="TI570" s="85"/>
      <c r="TJ570" s="85"/>
      <c r="TK570" s="85"/>
      <c r="TL570" s="85"/>
      <c r="TM570" s="85"/>
      <c r="TN570" s="85"/>
      <c r="TO570" s="85"/>
      <c r="TP570" s="85"/>
      <c r="TQ570" s="85"/>
      <c r="TR570" s="85"/>
      <c r="TS570" s="85"/>
      <c r="TT570" s="85"/>
      <c r="TU570" s="85"/>
      <c r="TV570" s="85"/>
      <c r="TW570" s="85"/>
      <c r="TX570" s="85"/>
      <c r="TY570" s="85"/>
      <c r="TZ570" s="85"/>
      <c r="UA570" s="85"/>
      <c r="UB570" s="85"/>
      <c r="UC570" s="85"/>
      <c r="UD570" s="85"/>
      <c r="UE570" s="85"/>
      <c r="UF570" s="85"/>
      <c r="UG570" s="85"/>
      <c r="UH570" s="85"/>
      <c r="UI570" s="85"/>
      <c r="UJ570" s="85"/>
      <c r="UK570" s="85"/>
      <c r="UL570" s="85"/>
      <c r="UM570" s="85"/>
      <c r="UN570" s="85"/>
      <c r="UO570" s="85"/>
      <c r="UP570" s="85"/>
      <c r="UQ570" s="85"/>
      <c r="UR570" s="85"/>
      <c r="US570" s="85"/>
      <c r="UT570" s="85"/>
      <c r="UU570" s="85"/>
      <c r="UV570" s="85"/>
      <c r="UW570" s="85"/>
      <c r="UX570" s="85"/>
      <c r="UY570" s="85"/>
      <c r="UZ570" s="85"/>
      <c r="VA570" s="85"/>
      <c r="VB570" s="85"/>
      <c r="VC570" s="85"/>
      <c r="VD570" s="85"/>
      <c r="VE570" s="85"/>
      <c r="VF570" s="85"/>
      <c r="VG570" s="85"/>
      <c r="VH570" s="85"/>
      <c r="VI570" s="85"/>
      <c r="VJ570" s="85"/>
      <c r="VK570" s="85"/>
      <c r="VL570" s="85"/>
      <c r="VM570" s="85"/>
      <c r="VN570" s="85"/>
      <c r="VO570" s="85"/>
      <c r="VP570" s="85"/>
      <c r="VQ570" s="85"/>
      <c r="VR570" s="85"/>
      <c r="VS570" s="85"/>
      <c r="VT570" s="85"/>
      <c r="VU570" s="85"/>
      <c r="VV570" s="85"/>
      <c r="VW570" s="85"/>
      <c r="VX570" s="85"/>
      <c r="VY570" s="85"/>
      <c r="VZ570" s="85"/>
      <c r="WA570" s="85"/>
      <c r="WB570" s="85"/>
      <c r="WC570" s="85"/>
      <c r="WD570" s="85"/>
      <c r="WE570" s="85"/>
      <c r="WF570" s="85"/>
      <c r="WG570" s="85"/>
      <c r="WH570" s="85"/>
      <c r="WI570" s="85"/>
      <c r="WJ570" s="85"/>
      <c r="WK570" s="85"/>
      <c r="WL570" s="85"/>
      <c r="WM570" s="85"/>
      <c r="WN570" s="85"/>
      <c r="WO570" s="85"/>
      <c r="WP570" s="85"/>
      <c r="WQ570" s="85"/>
      <c r="WR570" s="85"/>
      <c r="WS570" s="85"/>
      <c r="WT570" s="85"/>
      <c r="WU570" s="85"/>
      <c r="WV570" s="85"/>
      <c r="WW570" s="85"/>
      <c r="WX570" s="85"/>
      <c r="WY570" s="85"/>
      <c r="WZ570" s="85"/>
      <c r="XA570" s="85"/>
      <c r="XB570" s="85"/>
      <c r="XC570" s="85"/>
      <c r="XD570" s="85"/>
      <c r="XE570" s="85"/>
      <c r="XF570" s="85"/>
      <c r="XG570" s="85"/>
      <c r="XH570" s="85"/>
      <c r="XI570" s="85"/>
      <c r="XJ570" s="85"/>
      <c r="XK570" s="85"/>
      <c r="XL570" s="85"/>
      <c r="XM570" s="85"/>
      <c r="XN570" s="85"/>
      <c r="XO570" s="85"/>
      <c r="XP570" s="85"/>
      <c r="XQ570" s="85"/>
      <c r="XR570" s="85"/>
      <c r="XS570" s="85"/>
      <c r="XT570" s="85"/>
      <c r="XU570" s="85"/>
      <c r="XV570" s="85"/>
      <c r="XW570" s="85"/>
      <c r="XX570" s="85"/>
      <c r="XY570" s="85"/>
      <c r="XZ570" s="85"/>
      <c r="YA570" s="85"/>
      <c r="YB570" s="85"/>
      <c r="YC570" s="85"/>
      <c r="YD570" s="85"/>
      <c r="YE570" s="85"/>
      <c r="YF570" s="85"/>
      <c r="YG570" s="85"/>
      <c r="YH570" s="85"/>
      <c r="YI570" s="85"/>
      <c r="YJ570" s="85"/>
      <c r="YK570" s="85"/>
      <c r="YL570" s="85"/>
      <c r="YM570" s="85"/>
      <c r="YN570" s="85"/>
      <c r="YO570" s="85"/>
      <c r="YP570" s="85"/>
      <c r="YQ570" s="85"/>
      <c r="YR570" s="85"/>
      <c r="YS570" s="85"/>
      <c r="YT570" s="85"/>
      <c r="YU570" s="85"/>
      <c r="YV570" s="85"/>
      <c r="YW570" s="85"/>
      <c r="YX570" s="85"/>
      <c r="YY570" s="85"/>
      <c r="YZ570" s="85"/>
      <c r="ZA570" s="85"/>
      <c r="ZB570" s="85"/>
      <c r="ZC570" s="85"/>
      <c r="ZD570" s="85"/>
      <c r="ZE570" s="85"/>
      <c r="ZF570" s="85"/>
      <c r="ZG570" s="85"/>
      <c r="ZH570" s="85"/>
      <c r="ZI570" s="85"/>
      <c r="ZJ570" s="85"/>
      <c r="ZK570" s="85"/>
      <c r="ZL570" s="85"/>
      <c r="ZM570" s="85"/>
      <c r="ZN570" s="85"/>
      <c r="ZO570" s="85"/>
      <c r="ZP570" s="85"/>
      <c r="ZQ570" s="85"/>
      <c r="ZR570" s="85"/>
      <c r="ZS570" s="85"/>
      <c r="ZT570" s="85"/>
      <c r="ZU570" s="85"/>
      <c r="ZV570" s="85"/>
      <c r="ZW570" s="85"/>
      <c r="ZX570" s="85"/>
      <c r="ZY570" s="85"/>
      <c r="ZZ570" s="85"/>
      <c r="AAA570" s="85"/>
      <c r="AAB570" s="85"/>
      <c r="AAC570" s="85"/>
      <c r="AAD570" s="85"/>
      <c r="AAE570" s="85"/>
      <c r="AAF570" s="85"/>
      <c r="AAG570" s="85"/>
      <c r="AAH570" s="85"/>
      <c r="AAI570" s="85"/>
      <c r="AAJ570" s="85"/>
      <c r="AAK570" s="85"/>
      <c r="AAL570" s="85"/>
      <c r="AAM570" s="85"/>
      <c r="AAN570" s="85"/>
      <c r="AAO570" s="85"/>
      <c r="AAP570" s="85"/>
      <c r="AAQ570" s="85"/>
      <c r="AAR570" s="85"/>
      <c r="AAS570" s="85"/>
      <c r="AAT570" s="85"/>
      <c r="AAU570" s="85"/>
      <c r="AAV570" s="85"/>
      <c r="AAW570" s="85"/>
      <c r="AAX570" s="85"/>
      <c r="AAY570" s="85"/>
      <c r="AAZ570" s="85"/>
      <c r="ABA570" s="85"/>
      <c r="ABB570" s="85"/>
      <c r="ABC570" s="85"/>
      <c r="ABD570" s="85"/>
      <c r="ABE570" s="85"/>
      <c r="ABF570" s="85"/>
      <c r="ABG570" s="85"/>
      <c r="ABH570" s="85"/>
      <c r="ABI570" s="85"/>
      <c r="ABJ570" s="85"/>
      <c r="ABK570" s="85"/>
      <c r="ABL570" s="85"/>
      <c r="ABM570" s="85"/>
      <c r="ABN570" s="85"/>
      <c r="ABO570" s="85"/>
      <c r="ABP570" s="85"/>
      <c r="ABQ570" s="85"/>
      <c r="ABR570" s="85"/>
      <c r="ABS570" s="85"/>
      <c r="ABT570" s="85"/>
      <c r="ABU570" s="85"/>
      <c r="ABV570" s="85"/>
      <c r="ABW570" s="85"/>
      <c r="ABX570" s="85"/>
      <c r="ABY570" s="85"/>
      <c r="ABZ570" s="85"/>
      <c r="ACA570" s="85"/>
      <c r="ACB570" s="85"/>
      <c r="ACC570" s="85"/>
      <c r="ACD570" s="85"/>
      <c r="ACE570" s="85"/>
      <c r="ACF570" s="85"/>
      <c r="ACG570" s="85"/>
      <c r="ACH570" s="85"/>
      <c r="ACI570" s="85"/>
      <c r="ACJ570" s="85"/>
      <c r="ACK570" s="85"/>
      <c r="ACL570" s="85"/>
      <c r="ACM570" s="85"/>
      <c r="ACN570" s="85"/>
      <c r="ACO570" s="85"/>
      <c r="ACP570" s="85"/>
      <c r="ACQ570" s="85"/>
      <c r="ACR570" s="85"/>
      <c r="ACS570" s="85"/>
      <c r="ACT570" s="85"/>
      <c r="ACU570" s="85"/>
      <c r="ACV570" s="85"/>
      <c r="ACW570" s="85"/>
      <c r="ACX570" s="85"/>
      <c r="ACY570" s="85"/>
      <c r="ACZ570" s="85"/>
      <c r="ADA570" s="85"/>
      <c r="ADB570" s="85"/>
      <c r="ADC570" s="85"/>
      <c r="ADD570" s="85"/>
      <c r="ADE570" s="85"/>
      <c r="ADF570" s="85"/>
      <c r="ADG570" s="85"/>
      <c r="ADH570" s="85"/>
      <c r="ADI570" s="85"/>
      <c r="ADJ570" s="85"/>
      <c r="ADK570" s="85"/>
      <c r="ADL570" s="85"/>
      <c r="ADM570" s="85"/>
      <c r="ADN570" s="85"/>
      <c r="ADO570" s="85"/>
      <c r="ADP570" s="85"/>
      <c r="ADQ570" s="85"/>
      <c r="ADR570" s="85"/>
      <c r="ADS570" s="85"/>
      <c r="ADT570" s="85"/>
      <c r="ADU570" s="85"/>
      <c r="ADV570" s="85"/>
      <c r="ADW570" s="85"/>
      <c r="ADX570" s="85"/>
      <c r="ADY570" s="85"/>
      <c r="ADZ570" s="85"/>
      <c r="AEA570" s="85"/>
      <c r="AEB570" s="85"/>
      <c r="AEC570" s="85"/>
      <c r="AED570" s="85"/>
      <c r="AEE570" s="85"/>
      <c r="AEF570" s="85"/>
      <c r="AEG570" s="85"/>
      <c r="AEH570" s="85"/>
      <c r="AEI570" s="85"/>
      <c r="AEJ570" s="85"/>
      <c r="AEK570" s="85"/>
      <c r="AEL570" s="85"/>
      <c r="AEM570" s="85"/>
      <c r="AEN570" s="85"/>
      <c r="AEO570" s="85"/>
      <c r="AEP570" s="85"/>
      <c r="AEQ570" s="85"/>
      <c r="AER570" s="85"/>
      <c r="AES570" s="85"/>
      <c r="AET570" s="85"/>
      <c r="AEU570" s="85"/>
      <c r="AEV570" s="85"/>
      <c r="AEW570" s="85"/>
      <c r="AEX570" s="85"/>
      <c r="AEY570" s="85"/>
      <c r="AEZ570" s="85"/>
      <c r="AFA570" s="85"/>
      <c r="AFB570" s="85"/>
      <c r="AFC570" s="85"/>
      <c r="AFD570" s="85"/>
      <c r="AFE570" s="85"/>
      <c r="AFF570" s="85"/>
      <c r="AFG570" s="85"/>
      <c r="AFH570" s="85"/>
      <c r="AFI570" s="85"/>
      <c r="AFJ570" s="85"/>
      <c r="AFK570" s="85"/>
      <c r="AFL570" s="85"/>
      <c r="AFM570" s="85"/>
      <c r="AFN570" s="85"/>
      <c r="AFO570" s="85"/>
      <c r="AFP570" s="85"/>
      <c r="AFQ570" s="85"/>
      <c r="AFR570" s="85"/>
      <c r="AFS570" s="85"/>
      <c r="AFT570" s="85"/>
      <c r="AFU570" s="85"/>
      <c r="AFV570" s="85"/>
      <c r="AFW570" s="85"/>
      <c r="AFX570" s="85"/>
      <c r="AFY570" s="85"/>
      <c r="AFZ570" s="85"/>
      <c r="AGA570" s="85"/>
      <c r="AGB570" s="85"/>
      <c r="AGC570" s="85"/>
      <c r="AGD570" s="85"/>
      <c r="AGE570" s="85"/>
      <c r="AGF570" s="85"/>
      <c r="AGG570" s="85"/>
      <c r="AGH570" s="85"/>
      <c r="AGI570" s="85"/>
      <c r="AGJ570" s="85"/>
      <c r="AGK570" s="85"/>
      <c r="AGL570" s="85"/>
      <c r="AGM570" s="85"/>
      <c r="AGN570" s="85"/>
      <c r="AGO570" s="85"/>
      <c r="AGP570" s="85"/>
      <c r="AGQ570" s="85"/>
      <c r="AGR570" s="85"/>
      <c r="AGS570" s="85"/>
      <c r="AGT570" s="85"/>
      <c r="AGU570" s="85"/>
      <c r="AGV570" s="85"/>
      <c r="AGW570" s="85"/>
      <c r="AGX570" s="85"/>
      <c r="AGY570" s="85"/>
      <c r="AGZ570" s="85"/>
      <c r="AHA570" s="85"/>
      <c r="AHB570" s="85"/>
      <c r="AHC570" s="85"/>
      <c r="AHD570" s="85"/>
      <c r="AHE570" s="85"/>
      <c r="AHF570" s="85"/>
      <c r="AHG570" s="85"/>
      <c r="AHH570" s="85"/>
      <c r="AHI570" s="85"/>
      <c r="AHJ570" s="85"/>
      <c r="AHK570" s="85"/>
      <c r="AHL570" s="85"/>
      <c r="AHM570" s="85"/>
      <c r="AHN570" s="85"/>
      <c r="AHO570" s="85"/>
      <c r="AHP570" s="85"/>
      <c r="AHQ570" s="85"/>
      <c r="AHR570" s="85"/>
      <c r="AHS570" s="85"/>
      <c r="AHT570" s="85"/>
      <c r="AHU570" s="85"/>
      <c r="AHV570" s="85"/>
      <c r="AHW570" s="85"/>
      <c r="AHX570" s="85"/>
      <c r="AHY570" s="85"/>
      <c r="AHZ570" s="85"/>
      <c r="AIA570" s="85"/>
      <c r="AIB570" s="85"/>
      <c r="AIC570" s="85"/>
      <c r="AID570" s="85"/>
      <c r="AIE570" s="85"/>
      <c r="AIF570" s="85"/>
      <c r="AIG570" s="85"/>
      <c r="AIH570" s="85"/>
      <c r="AII570" s="85"/>
      <c r="AIJ570" s="85"/>
      <c r="AIK570" s="85"/>
      <c r="AIL570" s="85"/>
      <c r="AIM570" s="85"/>
      <c r="AIN570" s="85"/>
      <c r="AIO570" s="85"/>
      <c r="AIP570" s="85"/>
      <c r="AIQ570" s="85"/>
      <c r="AIR570" s="85"/>
      <c r="AIS570" s="85"/>
      <c r="AIT570" s="85"/>
      <c r="AIU570" s="85"/>
      <c r="AIV570" s="85"/>
      <c r="AIW570" s="85"/>
      <c r="AIX570" s="85"/>
      <c r="AIY570" s="85"/>
      <c r="AIZ570" s="85"/>
      <c r="AJA570" s="85"/>
      <c r="AJB570" s="85"/>
      <c r="AJC570" s="85"/>
      <c r="AJD570" s="85"/>
      <c r="AJE570" s="85"/>
      <c r="AJF570" s="85"/>
      <c r="AJG570" s="85"/>
      <c r="AJH570" s="85"/>
      <c r="AJI570" s="85"/>
      <c r="AJJ570" s="85"/>
      <c r="AJK570" s="85"/>
      <c r="AJL570" s="85"/>
      <c r="AJM570" s="85"/>
      <c r="AJN570" s="85"/>
      <c r="AJO570" s="85"/>
      <c r="AJP570" s="85"/>
      <c r="AJQ570" s="85"/>
      <c r="AJR570" s="85"/>
      <c r="AJS570" s="85"/>
      <c r="AJT570" s="85"/>
      <c r="AJU570" s="85"/>
      <c r="AJV570" s="85"/>
      <c r="AJW570" s="85"/>
      <c r="AJX570" s="85"/>
      <c r="AJY570" s="85"/>
      <c r="AJZ570" s="85"/>
      <c r="AKA570" s="85"/>
      <c r="AKB570" s="85"/>
      <c r="AKC570" s="85"/>
      <c r="AKD570" s="85"/>
      <c r="AKE570" s="85"/>
      <c r="AKF570" s="85"/>
      <c r="AKG570" s="85"/>
      <c r="AKH570" s="85"/>
      <c r="AKI570" s="85"/>
      <c r="AKJ570" s="85"/>
      <c r="AKK570" s="85"/>
      <c r="AKL570" s="85"/>
      <c r="AKM570" s="85"/>
      <c r="AKN570" s="85"/>
      <c r="AKO570" s="85"/>
      <c r="AKP570" s="85"/>
      <c r="AKQ570" s="85"/>
      <c r="AKR570" s="85"/>
      <c r="AKS570" s="85"/>
      <c r="AKT570" s="85"/>
      <c r="AKU570" s="85"/>
      <c r="AKV570" s="85"/>
      <c r="AKW570" s="85"/>
      <c r="AKX570" s="85"/>
      <c r="AKY570" s="85"/>
      <c r="AKZ570" s="85"/>
      <c r="ALA570" s="85"/>
      <c r="ALB570" s="85"/>
      <c r="ALC570" s="85"/>
      <c r="ALD570" s="85"/>
      <c r="ALE570" s="85"/>
      <c r="ALF570" s="85"/>
      <c r="ALG570" s="85"/>
      <c r="ALH570" s="85"/>
      <c r="ALI570" s="85"/>
      <c r="ALJ570" s="85"/>
      <c r="ALK570" s="85"/>
      <c r="ALL570" s="85"/>
      <c r="ALM570" s="85"/>
      <c r="ALN570" s="85"/>
      <c r="ALO570" s="85"/>
      <c r="ALP570" s="85"/>
      <c r="ALQ570" s="85"/>
      <c r="ALR570" s="85"/>
      <c r="ALS570" s="85"/>
      <c r="ALT570" s="85"/>
      <c r="ALU570" s="85"/>
      <c r="ALV570" s="85"/>
      <c r="ALW570" s="85"/>
      <c r="ALX570" s="85"/>
      <c r="ALY570" s="85"/>
      <c r="ALZ570" s="85"/>
      <c r="AMA570" s="85"/>
      <c r="AMB570" s="85"/>
      <c r="AMC570" s="85"/>
      <c r="AMD570" s="85"/>
      <c r="AME570" s="85"/>
      <c r="AMF570" s="85"/>
      <c r="AMG570" s="85"/>
      <c r="AMH570" s="85"/>
      <c r="AMI570" s="85"/>
      <c r="AMJ570" s="85"/>
      <c r="AMK570" s="85"/>
      <c r="AML570" s="85"/>
    </row>
    <row r="571" spans="1:1026" s="87" customFormat="1" ht="45">
      <c r="A571" s="118"/>
      <c r="B571" s="119"/>
      <c r="C571" s="119"/>
      <c r="D571" s="119"/>
      <c r="E571" s="119"/>
      <c r="F571" s="119"/>
      <c r="G571" s="119"/>
      <c r="H571" s="5" t="s">
        <v>1333</v>
      </c>
      <c r="I571" s="5" t="s">
        <v>73</v>
      </c>
      <c r="J571" s="83" t="s">
        <v>1275</v>
      </c>
      <c r="K571" s="5">
        <v>2</v>
      </c>
      <c r="L571" s="83" t="s">
        <v>1301</v>
      </c>
      <c r="M571" s="121"/>
      <c r="N571" s="119"/>
      <c r="O571" s="119"/>
      <c r="P571" s="119"/>
      <c r="Q571" s="119"/>
      <c r="R571" s="119"/>
      <c r="S571" s="84"/>
      <c r="T571" s="5"/>
      <c r="U571" s="85"/>
      <c r="V571" s="85"/>
      <c r="W571" s="85"/>
      <c r="X571" s="85"/>
      <c r="Y571" s="85"/>
      <c r="Z571" s="85"/>
      <c r="AA571" s="85"/>
      <c r="AB571" s="85"/>
      <c r="AC571" s="85"/>
      <c r="AD571" s="85"/>
      <c r="AE571" s="85"/>
      <c r="AF571" s="85"/>
      <c r="AG571" s="85"/>
      <c r="AH571" s="85"/>
      <c r="AI571" s="85"/>
      <c r="AJ571" s="85"/>
      <c r="AK571" s="85"/>
      <c r="AL571" s="85"/>
      <c r="AM571" s="85"/>
      <c r="AN571" s="85"/>
      <c r="AO571" s="85"/>
      <c r="AP571" s="85"/>
      <c r="AQ571" s="85"/>
      <c r="AR571" s="85"/>
      <c r="AS571" s="85"/>
      <c r="AT571" s="85"/>
      <c r="AU571" s="85"/>
      <c r="AV571" s="85"/>
      <c r="AW571" s="85"/>
      <c r="AX571" s="85"/>
      <c r="AY571" s="85"/>
      <c r="AZ571" s="85"/>
      <c r="BA571" s="85"/>
      <c r="BB571" s="85"/>
      <c r="BC571" s="85"/>
      <c r="BD571" s="85"/>
      <c r="BE571" s="85"/>
      <c r="BF571" s="85"/>
      <c r="BG571" s="85"/>
      <c r="BH571" s="85"/>
      <c r="BI571" s="85"/>
      <c r="BJ571" s="85"/>
      <c r="BK571" s="85"/>
      <c r="BL571" s="85"/>
      <c r="BM571" s="85"/>
      <c r="BN571" s="85"/>
      <c r="BO571" s="85"/>
      <c r="BP571" s="85"/>
      <c r="BQ571" s="85"/>
      <c r="BR571" s="85"/>
      <c r="BS571" s="85"/>
      <c r="BT571" s="85"/>
      <c r="BU571" s="85"/>
      <c r="BV571" s="85"/>
      <c r="BW571" s="85"/>
      <c r="BX571" s="85"/>
      <c r="BY571" s="85"/>
      <c r="BZ571" s="85"/>
      <c r="CA571" s="85"/>
      <c r="CB571" s="85"/>
      <c r="CC571" s="85"/>
      <c r="CD571" s="85"/>
      <c r="CE571" s="85"/>
      <c r="CF571" s="85"/>
      <c r="CG571" s="85"/>
      <c r="CH571" s="85"/>
      <c r="CI571" s="85"/>
      <c r="CJ571" s="85"/>
      <c r="CK571" s="85"/>
      <c r="CL571" s="85"/>
      <c r="CM571" s="85"/>
      <c r="CN571" s="85"/>
      <c r="CO571" s="85"/>
      <c r="CP571" s="85"/>
      <c r="CQ571" s="85"/>
      <c r="CR571" s="85"/>
      <c r="CS571" s="85"/>
      <c r="CT571" s="85"/>
      <c r="CU571" s="85"/>
      <c r="CV571" s="85"/>
      <c r="CW571" s="85"/>
      <c r="CX571" s="85"/>
      <c r="CY571" s="85"/>
      <c r="CZ571" s="85"/>
      <c r="DA571" s="85"/>
      <c r="DB571" s="85"/>
      <c r="DC571" s="85"/>
      <c r="DD571" s="85"/>
      <c r="DE571" s="85"/>
      <c r="DF571" s="85"/>
      <c r="DG571" s="85"/>
      <c r="DH571" s="85"/>
      <c r="DI571" s="85"/>
      <c r="DJ571" s="85"/>
      <c r="DK571" s="85"/>
      <c r="DL571" s="85"/>
      <c r="DM571" s="85"/>
      <c r="DN571" s="85"/>
      <c r="DO571" s="85"/>
      <c r="DP571" s="85"/>
      <c r="DQ571" s="85"/>
      <c r="DR571" s="85"/>
      <c r="DS571" s="85"/>
      <c r="DT571" s="85"/>
      <c r="DU571" s="85"/>
      <c r="DV571" s="85"/>
      <c r="DW571" s="85"/>
      <c r="DX571" s="85"/>
      <c r="DY571" s="85"/>
      <c r="DZ571" s="85"/>
      <c r="EA571" s="85"/>
      <c r="EB571" s="85"/>
      <c r="EC571" s="85"/>
      <c r="ED571" s="85"/>
      <c r="EE571" s="85"/>
      <c r="EF571" s="85"/>
      <c r="EG571" s="85"/>
      <c r="EH571" s="85"/>
      <c r="EI571" s="85"/>
      <c r="EJ571" s="85"/>
      <c r="EK571" s="85"/>
      <c r="EL571" s="85"/>
      <c r="EM571" s="85"/>
      <c r="EN571" s="85"/>
      <c r="EO571" s="85"/>
      <c r="EP571" s="85"/>
      <c r="EQ571" s="85"/>
      <c r="ER571" s="85"/>
      <c r="ES571" s="85"/>
      <c r="ET571" s="85"/>
      <c r="EU571" s="85"/>
      <c r="EV571" s="85"/>
      <c r="EW571" s="85"/>
      <c r="EX571" s="85"/>
      <c r="EY571" s="85"/>
      <c r="EZ571" s="85"/>
      <c r="FA571" s="85"/>
      <c r="FB571" s="85"/>
      <c r="FC571" s="85"/>
      <c r="FD571" s="85"/>
      <c r="FE571" s="85"/>
      <c r="FF571" s="85"/>
      <c r="FG571" s="85"/>
      <c r="FH571" s="85"/>
      <c r="FI571" s="85"/>
      <c r="FJ571" s="85"/>
      <c r="FK571" s="85"/>
      <c r="FL571" s="85"/>
      <c r="FM571" s="85"/>
      <c r="FN571" s="85"/>
      <c r="FO571" s="85"/>
      <c r="FP571" s="85"/>
      <c r="FQ571" s="85"/>
      <c r="FR571" s="85"/>
      <c r="FS571" s="85"/>
      <c r="FT571" s="85"/>
      <c r="FU571" s="85"/>
      <c r="FV571" s="85"/>
      <c r="FW571" s="85"/>
      <c r="FX571" s="85"/>
      <c r="FY571" s="85"/>
      <c r="FZ571" s="85"/>
      <c r="GA571" s="85"/>
      <c r="GB571" s="85"/>
      <c r="GC571" s="85"/>
      <c r="GD571" s="85"/>
      <c r="GE571" s="85"/>
      <c r="GF571" s="85"/>
      <c r="GG571" s="85"/>
      <c r="GH571" s="85"/>
      <c r="GI571" s="85"/>
      <c r="GJ571" s="85"/>
      <c r="GK571" s="85"/>
      <c r="GL571" s="85"/>
      <c r="GM571" s="85"/>
      <c r="GN571" s="85"/>
      <c r="GO571" s="85"/>
      <c r="GP571" s="85"/>
      <c r="GQ571" s="85"/>
      <c r="GR571" s="85"/>
      <c r="GS571" s="85"/>
      <c r="GT571" s="85"/>
      <c r="GU571" s="85"/>
      <c r="GV571" s="85"/>
      <c r="GW571" s="85"/>
      <c r="GX571" s="85"/>
      <c r="GY571" s="85"/>
      <c r="GZ571" s="85"/>
      <c r="HA571" s="85"/>
      <c r="HB571" s="85"/>
      <c r="HC571" s="85"/>
      <c r="HD571" s="85"/>
      <c r="HE571" s="85"/>
      <c r="HF571" s="85"/>
      <c r="HG571" s="85"/>
      <c r="HH571" s="85"/>
      <c r="HI571" s="85"/>
      <c r="HJ571" s="85"/>
      <c r="HK571" s="85"/>
      <c r="HL571" s="85"/>
      <c r="HM571" s="85"/>
      <c r="HN571" s="85"/>
      <c r="HO571" s="85"/>
      <c r="HP571" s="85"/>
      <c r="HQ571" s="85"/>
      <c r="HR571" s="85"/>
      <c r="HS571" s="85"/>
      <c r="HT571" s="85"/>
      <c r="HU571" s="85"/>
      <c r="HV571" s="85"/>
      <c r="HW571" s="85"/>
      <c r="HX571" s="85"/>
      <c r="HY571" s="85"/>
      <c r="HZ571" s="85"/>
      <c r="IA571" s="85"/>
      <c r="IB571" s="85"/>
      <c r="IC571" s="85"/>
      <c r="ID571" s="85"/>
      <c r="IE571" s="85"/>
      <c r="IF571" s="85"/>
      <c r="IG571" s="85"/>
      <c r="IH571" s="85"/>
      <c r="II571" s="85"/>
      <c r="IJ571" s="85"/>
      <c r="IK571" s="85"/>
      <c r="IL571" s="85"/>
      <c r="IM571" s="85"/>
      <c r="IN571" s="85"/>
      <c r="IO571" s="85"/>
      <c r="IP571" s="85"/>
      <c r="IQ571" s="85"/>
      <c r="IR571" s="85"/>
      <c r="IS571" s="85"/>
      <c r="IT571" s="85"/>
      <c r="IU571" s="85"/>
      <c r="IV571" s="85"/>
      <c r="IW571" s="85"/>
      <c r="IX571" s="85"/>
      <c r="IY571" s="85"/>
      <c r="IZ571" s="85"/>
      <c r="JA571" s="85"/>
      <c r="JB571" s="85"/>
      <c r="JC571" s="85"/>
      <c r="JD571" s="85"/>
      <c r="JE571" s="85"/>
      <c r="JF571" s="85"/>
      <c r="JG571" s="85"/>
      <c r="JH571" s="85"/>
      <c r="JI571" s="85"/>
      <c r="JJ571" s="85"/>
      <c r="JK571" s="85"/>
      <c r="JL571" s="85"/>
      <c r="JM571" s="85"/>
      <c r="JN571" s="85"/>
      <c r="JO571" s="85"/>
      <c r="JP571" s="85"/>
      <c r="JQ571" s="85"/>
      <c r="JR571" s="85"/>
      <c r="JS571" s="85"/>
      <c r="JT571" s="85"/>
      <c r="JU571" s="85"/>
      <c r="JV571" s="85"/>
      <c r="JW571" s="85"/>
      <c r="JX571" s="85"/>
      <c r="JY571" s="85"/>
      <c r="JZ571" s="85"/>
      <c r="KA571" s="85"/>
      <c r="KB571" s="85"/>
      <c r="KC571" s="85"/>
      <c r="KD571" s="85"/>
      <c r="KE571" s="85"/>
      <c r="KF571" s="85"/>
      <c r="KG571" s="85"/>
      <c r="KH571" s="85"/>
      <c r="KI571" s="85"/>
      <c r="KJ571" s="85"/>
      <c r="KK571" s="85"/>
      <c r="KL571" s="85"/>
      <c r="KM571" s="85"/>
      <c r="KN571" s="85"/>
      <c r="KO571" s="85"/>
      <c r="KP571" s="85"/>
      <c r="KQ571" s="85"/>
      <c r="KR571" s="85"/>
      <c r="KS571" s="85"/>
      <c r="KT571" s="85"/>
      <c r="KU571" s="85"/>
      <c r="KV571" s="85"/>
      <c r="KW571" s="85"/>
      <c r="KX571" s="85"/>
      <c r="KY571" s="85"/>
      <c r="KZ571" s="85"/>
      <c r="LA571" s="85"/>
      <c r="LB571" s="85"/>
      <c r="LC571" s="85"/>
      <c r="LD571" s="85"/>
      <c r="LE571" s="85"/>
      <c r="LF571" s="85"/>
      <c r="LG571" s="85"/>
      <c r="LH571" s="85"/>
      <c r="LI571" s="85"/>
      <c r="LJ571" s="85"/>
      <c r="LK571" s="85"/>
      <c r="LL571" s="85"/>
      <c r="LM571" s="85"/>
      <c r="LN571" s="85"/>
      <c r="LO571" s="85"/>
      <c r="LP571" s="85"/>
      <c r="LQ571" s="85"/>
      <c r="LR571" s="85"/>
      <c r="LS571" s="85"/>
      <c r="LT571" s="85"/>
      <c r="LU571" s="85"/>
      <c r="LV571" s="85"/>
      <c r="LW571" s="85"/>
      <c r="LX571" s="85"/>
      <c r="LY571" s="85"/>
      <c r="LZ571" s="85"/>
      <c r="MA571" s="85"/>
      <c r="MB571" s="85"/>
      <c r="MC571" s="85"/>
      <c r="MD571" s="85"/>
      <c r="ME571" s="85"/>
      <c r="MF571" s="85"/>
      <c r="MG571" s="85"/>
      <c r="MH571" s="85"/>
      <c r="MI571" s="85"/>
      <c r="MJ571" s="85"/>
      <c r="MK571" s="85"/>
      <c r="ML571" s="85"/>
      <c r="MM571" s="85"/>
      <c r="MN571" s="85"/>
      <c r="MO571" s="85"/>
      <c r="MP571" s="85"/>
      <c r="MQ571" s="85"/>
      <c r="MR571" s="85"/>
      <c r="MS571" s="85"/>
      <c r="MT571" s="85"/>
      <c r="MU571" s="85"/>
      <c r="MV571" s="85"/>
      <c r="MW571" s="85"/>
      <c r="MX571" s="85"/>
      <c r="MY571" s="85"/>
      <c r="MZ571" s="85"/>
      <c r="NA571" s="85"/>
      <c r="NB571" s="85"/>
      <c r="NC571" s="85"/>
      <c r="ND571" s="85"/>
      <c r="NE571" s="85"/>
      <c r="NF571" s="85"/>
      <c r="NG571" s="85"/>
      <c r="NH571" s="85"/>
      <c r="NI571" s="85"/>
      <c r="NJ571" s="85"/>
      <c r="NK571" s="85"/>
      <c r="NL571" s="85"/>
      <c r="NM571" s="85"/>
      <c r="NN571" s="85"/>
      <c r="NO571" s="85"/>
      <c r="NP571" s="85"/>
      <c r="NQ571" s="85"/>
      <c r="NR571" s="85"/>
      <c r="NS571" s="85"/>
      <c r="NT571" s="85"/>
      <c r="NU571" s="85"/>
      <c r="NV571" s="85"/>
      <c r="NW571" s="85"/>
      <c r="NX571" s="85"/>
      <c r="NY571" s="85"/>
      <c r="NZ571" s="85"/>
      <c r="OA571" s="85"/>
      <c r="OB571" s="85"/>
      <c r="OC571" s="85"/>
      <c r="OD571" s="85"/>
      <c r="OE571" s="85"/>
      <c r="OF571" s="85"/>
      <c r="OG571" s="85"/>
      <c r="OH571" s="85"/>
      <c r="OI571" s="85"/>
      <c r="OJ571" s="85"/>
      <c r="OK571" s="85"/>
      <c r="OL571" s="85"/>
      <c r="OM571" s="85"/>
      <c r="ON571" s="85"/>
      <c r="OO571" s="85"/>
      <c r="OP571" s="85"/>
      <c r="OQ571" s="85"/>
      <c r="OR571" s="85"/>
      <c r="OS571" s="85"/>
      <c r="OT571" s="85"/>
      <c r="OU571" s="85"/>
      <c r="OV571" s="85"/>
      <c r="OW571" s="85"/>
      <c r="OX571" s="85"/>
      <c r="OY571" s="85"/>
      <c r="OZ571" s="85"/>
      <c r="PA571" s="85"/>
      <c r="PB571" s="85"/>
      <c r="PC571" s="85"/>
      <c r="PD571" s="85"/>
      <c r="PE571" s="85"/>
      <c r="PF571" s="85"/>
      <c r="PG571" s="85"/>
      <c r="PH571" s="85"/>
      <c r="PI571" s="85"/>
      <c r="PJ571" s="85"/>
      <c r="PK571" s="85"/>
      <c r="PL571" s="85"/>
      <c r="PM571" s="85"/>
      <c r="PN571" s="85"/>
      <c r="PO571" s="85"/>
      <c r="PP571" s="85"/>
      <c r="PQ571" s="85"/>
      <c r="PR571" s="85"/>
      <c r="PS571" s="85"/>
      <c r="PT571" s="85"/>
      <c r="PU571" s="85"/>
      <c r="PV571" s="85"/>
      <c r="PW571" s="85"/>
      <c r="PX571" s="85"/>
      <c r="PY571" s="85"/>
      <c r="PZ571" s="85"/>
      <c r="QA571" s="85"/>
      <c r="QB571" s="85"/>
      <c r="QC571" s="85"/>
      <c r="QD571" s="85"/>
      <c r="QE571" s="85"/>
      <c r="QF571" s="85"/>
      <c r="QG571" s="85"/>
      <c r="QH571" s="85"/>
      <c r="QI571" s="85"/>
      <c r="QJ571" s="85"/>
      <c r="QK571" s="85"/>
      <c r="QL571" s="85"/>
      <c r="QM571" s="85"/>
      <c r="QN571" s="85"/>
      <c r="QO571" s="85"/>
      <c r="QP571" s="85"/>
      <c r="QQ571" s="85"/>
      <c r="QR571" s="85"/>
      <c r="QS571" s="85"/>
      <c r="QT571" s="85"/>
      <c r="QU571" s="85"/>
      <c r="QV571" s="85"/>
      <c r="QW571" s="85"/>
      <c r="QX571" s="85"/>
      <c r="QY571" s="85"/>
      <c r="QZ571" s="85"/>
      <c r="RA571" s="85"/>
      <c r="RB571" s="85"/>
      <c r="RC571" s="85"/>
      <c r="RD571" s="85"/>
      <c r="RE571" s="85"/>
      <c r="RF571" s="85"/>
      <c r="RG571" s="85"/>
      <c r="RH571" s="85"/>
      <c r="RI571" s="85"/>
      <c r="RJ571" s="85"/>
      <c r="RK571" s="85"/>
      <c r="RL571" s="85"/>
      <c r="RM571" s="85"/>
      <c r="RN571" s="85"/>
      <c r="RO571" s="85"/>
      <c r="RP571" s="85"/>
      <c r="RQ571" s="85"/>
      <c r="RR571" s="85"/>
      <c r="RS571" s="85"/>
      <c r="RT571" s="85"/>
      <c r="RU571" s="85"/>
      <c r="RV571" s="85"/>
      <c r="RW571" s="85"/>
      <c r="RX571" s="85"/>
      <c r="RY571" s="85"/>
      <c r="RZ571" s="85"/>
      <c r="SA571" s="85"/>
      <c r="SB571" s="85"/>
      <c r="SC571" s="85"/>
      <c r="SD571" s="85"/>
      <c r="SE571" s="85"/>
      <c r="SF571" s="85"/>
      <c r="SG571" s="85"/>
      <c r="SH571" s="85"/>
      <c r="SI571" s="85"/>
      <c r="SJ571" s="85"/>
      <c r="SK571" s="85"/>
      <c r="SL571" s="85"/>
      <c r="SM571" s="85"/>
      <c r="SN571" s="85"/>
      <c r="SO571" s="85"/>
      <c r="SP571" s="85"/>
      <c r="SQ571" s="85"/>
      <c r="SR571" s="85"/>
      <c r="SS571" s="85"/>
      <c r="ST571" s="85"/>
      <c r="SU571" s="85"/>
      <c r="SV571" s="85"/>
      <c r="SW571" s="85"/>
      <c r="SX571" s="85"/>
      <c r="SY571" s="85"/>
      <c r="SZ571" s="85"/>
      <c r="TA571" s="85"/>
      <c r="TB571" s="85"/>
      <c r="TC571" s="85"/>
      <c r="TD571" s="85"/>
      <c r="TE571" s="85"/>
      <c r="TF571" s="85"/>
      <c r="TG571" s="85"/>
      <c r="TH571" s="85"/>
      <c r="TI571" s="85"/>
      <c r="TJ571" s="85"/>
      <c r="TK571" s="85"/>
      <c r="TL571" s="85"/>
      <c r="TM571" s="85"/>
      <c r="TN571" s="85"/>
      <c r="TO571" s="85"/>
      <c r="TP571" s="85"/>
      <c r="TQ571" s="85"/>
      <c r="TR571" s="85"/>
      <c r="TS571" s="85"/>
      <c r="TT571" s="85"/>
      <c r="TU571" s="85"/>
      <c r="TV571" s="85"/>
      <c r="TW571" s="85"/>
      <c r="TX571" s="85"/>
      <c r="TY571" s="85"/>
      <c r="TZ571" s="85"/>
      <c r="UA571" s="85"/>
      <c r="UB571" s="85"/>
      <c r="UC571" s="85"/>
      <c r="UD571" s="85"/>
      <c r="UE571" s="85"/>
      <c r="UF571" s="85"/>
      <c r="UG571" s="85"/>
      <c r="UH571" s="85"/>
      <c r="UI571" s="85"/>
      <c r="UJ571" s="85"/>
      <c r="UK571" s="85"/>
      <c r="UL571" s="85"/>
      <c r="UM571" s="85"/>
      <c r="UN571" s="85"/>
      <c r="UO571" s="85"/>
      <c r="UP571" s="85"/>
      <c r="UQ571" s="85"/>
      <c r="UR571" s="85"/>
      <c r="US571" s="85"/>
      <c r="UT571" s="85"/>
      <c r="UU571" s="85"/>
      <c r="UV571" s="85"/>
      <c r="UW571" s="85"/>
      <c r="UX571" s="85"/>
      <c r="UY571" s="85"/>
      <c r="UZ571" s="85"/>
      <c r="VA571" s="85"/>
      <c r="VB571" s="85"/>
      <c r="VC571" s="85"/>
      <c r="VD571" s="85"/>
      <c r="VE571" s="85"/>
      <c r="VF571" s="85"/>
      <c r="VG571" s="85"/>
      <c r="VH571" s="85"/>
      <c r="VI571" s="85"/>
      <c r="VJ571" s="85"/>
      <c r="VK571" s="85"/>
      <c r="VL571" s="85"/>
      <c r="VM571" s="85"/>
      <c r="VN571" s="85"/>
      <c r="VO571" s="85"/>
      <c r="VP571" s="85"/>
      <c r="VQ571" s="85"/>
      <c r="VR571" s="85"/>
      <c r="VS571" s="85"/>
      <c r="VT571" s="85"/>
      <c r="VU571" s="85"/>
      <c r="VV571" s="85"/>
      <c r="VW571" s="85"/>
      <c r="VX571" s="85"/>
      <c r="VY571" s="85"/>
      <c r="VZ571" s="85"/>
      <c r="WA571" s="85"/>
      <c r="WB571" s="85"/>
      <c r="WC571" s="85"/>
      <c r="WD571" s="85"/>
      <c r="WE571" s="85"/>
      <c r="WF571" s="85"/>
      <c r="WG571" s="85"/>
      <c r="WH571" s="85"/>
      <c r="WI571" s="85"/>
      <c r="WJ571" s="85"/>
      <c r="WK571" s="85"/>
      <c r="WL571" s="85"/>
      <c r="WM571" s="85"/>
      <c r="WN571" s="85"/>
      <c r="WO571" s="85"/>
      <c r="WP571" s="85"/>
      <c r="WQ571" s="85"/>
      <c r="WR571" s="85"/>
      <c r="WS571" s="85"/>
      <c r="WT571" s="85"/>
      <c r="WU571" s="85"/>
      <c r="WV571" s="85"/>
      <c r="WW571" s="85"/>
      <c r="WX571" s="85"/>
      <c r="WY571" s="85"/>
      <c r="WZ571" s="85"/>
      <c r="XA571" s="85"/>
      <c r="XB571" s="85"/>
      <c r="XC571" s="85"/>
      <c r="XD571" s="85"/>
      <c r="XE571" s="85"/>
      <c r="XF571" s="85"/>
      <c r="XG571" s="85"/>
      <c r="XH571" s="85"/>
      <c r="XI571" s="85"/>
      <c r="XJ571" s="85"/>
      <c r="XK571" s="85"/>
      <c r="XL571" s="85"/>
      <c r="XM571" s="85"/>
      <c r="XN571" s="85"/>
      <c r="XO571" s="85"/>
      <c r="XP571" s="85"/>
      <c r="XQ571" s="85"/>
      <c r="XR571" s="85"/>
      <c r="XS571" s="85"/>
      <c r="XT571" s="85"/>
      <c r="XU571" s="85"/>
      <c r="XV571" s="85"/>
      <c r="XW571" s="85"/>
      <c r="XX571" s="85"/>
      <c r="XY571" s="85"/>
      <c r="XZ571" s="85"/>
      <c r="YA571" s="85"/>
      <c r="YB571" s="85"/>
      <c r="YC571" s="85"/>
      <c r="YD571" s="85"/>
      <c r="YE571" s="85"/>
      <c r="YF571" s="85"/>
      <c r="YG571" s="85"/>
      <c r="YH571" s="85"/>
      <c r="YI571" s="85"/>
      <c r="YJ571" s="85"/>
      <c r="YK571" s="85"/>
      <c r="YL571" s="85"/>
      <c r="YM571" s="85"/>
      <c r="YN571" s="85"/>
      <c r="YO571" s="85"/>
      <c r="YP571" s="85"/>
      <c r="YQ571" s="85"/>
      <c r="YR571" s="85"/>
      <c r="YS571" s="85"/>
      <c r="YT571" s="85"/>
      <c r="YU571" s="85"/>
      <c r="YV571" s="85"/>
      <c r="YW571" s="85"/>
      <c r="YX571" s="85"/>
      <c r="YY571" s="85"/>
      <c r="YZ571" s="85"/>
      <c r="ZA571" s="85"/>
      <c r="ZB571" s="85"/>
      <c r="ZC571" s="85"/>
      <c r="ZD571" s="85"/>
      <c r="ZE571" s="85"/>
      <c r="ZF571" s="85"/>
      <c r="ZG571" s="85"/>
      <c r="ZH571" s="85"/>
      <c r="ZI571" s="85"/>
      <c r="ZJ571" s="85"/>
      <c r="ZK571" s="85"/>
      <c r="ZL571" s="85"/>
      <c r="ZM571" s="85"/>
      <c r="ZN571" s="85"/>
      <c r="ZO571" s="85"/>
      <c r="ZP571" s="85"/>
      <c r="ZQ571" s="85"/>
      <c r="ZR571" s="85"/>
      <c r="ZS571" s="85"/>
      <c r="ZT571" s="85"/>
      <c r="ZU571" s="85"/>
      <c r="ZV571" s="85"/>
      <c r="ZW571" s="85"/>
      <c r="ZX571" s="85"/>
      <c r="ZY571" s="85"/>
      <c r="ZZ571" s="85"/>
      <c r="AAA571" s="85"/>
      <c r="AAB571" s="85"/>
      <c r="AAC571" s="85"/>
      <c r="AAD571" s="85"/>
      <c r="AAE571" s="85"/>
      <c r="AAF571" s="85"/>
      <c r="AAG571" s="85"/>
      <c r="AAH571" s="85"/>
      <c r="AAI571" s="85"/>
      <c r="AAJ571" s="85"/>
      <c r="AAK571" s="85"/>
      <c r="AAL571" s="85"/>
      <c r="AAM571" s="85"/>
      <c r="AAN571" s="85"/>
      <c r="AAO571" s="85"/>
      <c r="AAP571" s="85"/>
      <c r="AAQ571" s="85"/>
      <c r="AAR571" s="85"/>
      <c r="AAS571" s="85"/>
      <c r="AAT571" s="85"/>
      <c r="AAU571" s="85"/>
      <c r="AAV571" s="85"/>
      <c r="AAW571" s="85"/>
      <c r="AAX571" s="85"/>
      <c r="AAY571" s="85"/>
      <c r="AAZ571" s="85"/>
      <c r="ABA571" s="85"/>
      <c r="ABB571" s="85"/>
      <c r="ABC571" s="85"/>
      <c r="ABD571" s="85"/>
      <c r="ABE571" s="85"/>
      <c r="ABF571" s="85"/>
      <c r="ABG571" s="85"/>
      <c r="ABH571" s="85"/>
      <c r="ABI571" s="85"/>
      <c r="ABJ571" s="85"/>
      <c r="ABK571" s="85"/>
      <c r="ABL571" s="85"/>
      <c r="ABM571" s="85"/>
      <c r="ABN571" s="85"/>
      <c r="ABO571" s="85"/>
      <c r="ABP571" s="85"/>
      <c r="ABQ571" s="85"/>
      <c r="ABR571" s="85"/>
      <c r="ABS571" s="85"/>
      <c r="ABT571" s="85"/>
      <c r="ABU571" s="85"/>
      <c r="ABV571" s="85"/>
      <c r="ABW571" s="85"/>
      <c r="ABX571" s="85"/>
      <c r="ABY571" s="85"/>
      <c r="ABZ571" s="85"/>
      <c r="ACA571" s="85"/>
      <c r="ACB571" s="85"/>
      <c r="ACC571" s="85"/>
      <c r="ACD571" s="85"/>
      <c r="ACE571" s="85"/>
      <c r="ACF571" s="85"/>
      <c r="ACG571" s="85"/>
      <c r="ACH571" s="85"/>
      <c r="ACI571" s="85"/>
      <c r="ACJ571" s="85"/>
      <c r="ACK571" s="85"/>
      <c r="ACL571" s="85"/>
      <c r="ACM571" s="85"/>
      <c r="ACN571" s="85"/>
      <c r="ACO571" s="85"/>
      <c r="ACP571" s="85"/>
      <c r="ACQ571" s="85"/>
      <c r="ACR571" s="85"/>
      <c r="ACS571" s="85"/>
      <c r="ACT571" s="85"/>
      <c r="ACU571" s="85"/>
      <c r="ACV571" s="85"/>
      <c r="ACW571" s="85"/>
      <c r="ACX571" s="85"/>
      <c r="ACY571" s="85"/>
      <c r="ACZ571" s="85"/>
      <c r="ADA571" s="85"/>
      <c r="ADB571" s="85"/>
      <c r="ADC571" s="85"/>
      <c r="ADD571" s="85"/>
      <c r="ADE571" s="85"/>
      <c r="ADF571" s="85"/>
      <c r="ADG571" s="85"/>
      <c r="ADH571" s="85"/>
      <c r="ADI571" s="85"/>
      <c r="ADJ571" s="85"/>
      <c r="ADK571" s="85"/>
      <c r="ADL571" s="85"/>
      <c r="ADM571" s="85"/>
      <c r="ADN571" s="85"/>
      <c r="ADO571" s="85"/>
      <c r="ADP571" s="85"/>
      <c r="ADQ571" s="85"/>
      <c r="ADR571" s="85"/>
      <c r="ADS571" s="85"/>
      <c r="ADT571" s="85"/>
      <c r="ADU571" s="85"/>
      <c r="ADV571" s="85"/>
      <c r="ADW571" s="85"/>
      <c r="ADX571" s="85"/>
      <c r="ADY571" s="85"/>
      <c r="ADZ571" s="85"/>
      <c r="AEA571" s="85"/>
      <c r="AEB571" s="85"/>
      <c r="AEC571" s="85"/>
      <c r="AED571" s="85"/>
      <c r="AEE571" s="85"/>
      <c r="AEF571" s="85"/>
      <c r="AEG571" s="85"/>
      <c r="AEH571" s="85"/>
      <c r="AEI571" s="85"/>
      <c r="AEJ571" s="85"/>
      <c r="AEK571" s="85"/>
      <c r="AEL571" s="85"/>
      <c r="AEM571" s="85"/>
      <c r="AEN571" s="85"/>
      <c r="AEO571" s="85"/>
      <c r="AEP571" s="85"/>
      <c r="AEQ571" s="85"/>
      <c r="AER571" s="85"/>
      <c r="AES571" s="85"/>
      <c r="AET571" s="85"/>
      <c r="AEU571" s="85"/>
      <c r="AEV571" s="85"/>
      <c r="AEW571" s="85"/>
      <c r="AEX571" s="85"/>
      <c r="AEY571" s="85"/>
      <c r="AEZ571" s="85"/>
      <c r="AFA571" s="85"/>
      <c r="AFB571" s="85"/>
      <c r="AFC571" s="85"/>
      <c r="AFD571" s="85"/>
      <c r="AFE571" s="85"/>
      <c r="AFF571" s="85"/>
      <c r="AFG571" s="85"/>
      <c r="AFH571" s="85"/>
      <c r="AFI571" s="85"/>
      <c r="AFJ571" s="85"/>
      <c r="AFK571" s="85"/>
      <c r="AFL571" s="85"/>
      <c r="AFM571" s="85"/>
      <c r="AFN571" s="85"/>
      <c r="AFO571" s="85"/>
      <c r="AFP571" s="85"/>
      <c r="AFQ571" s="85"/>
      <c r="AFR571" s="85"/>
      <c r="AFS571" s="85"/>
      <c r="AFT571" s="85"/>
      <c r="AFU571" s="85"/>
      <c r="AFV571" s="85"/>
      <c r="AFW571" s="85"/>
      <c r="AFX571" s="85"/>
      <c r="AFY571" s="85"/>
      <c r="AFZ571" s="85"/>
      <c r="AGA571" s="85"/>
      <c r="AGB571" s="85"/>
      <c r="AGC571" s="85"/>
      <c r="AGD571" s="85"/>
      <c r="AGE571" s="85"/>
      <c r="AGF571" s="85"/>
      <c r="AGG571" s="85"/>
      <c r="AGH571" s="85"/>
      <c r="AGI571" s="85"/>
      <c r="AGJ571" s="85"/>
      <c r="AGK571" s="85"/>
      <c r="AGL571" s="85"/>
      <c r="AGM571" s="85"/>
      <c r="AGN571" s="85"/>
      <c r="AGO571" s="85"/>
      <c r="AGP571" s="85"/>
      <c r="AGQ571" s="85"/>
      <c r="AGR571" s="85"/>
      <c r="AGS571" s="85"/>
      <c r="AGT571" s="85"/>
      <c r="AGU571" s="85"/>
      <c r="AGV571" s="85"/>
      <c r="AGW571" s="85"/>
      <c r="AGX571" s="85"/>
      <c r="AGY571" s="85"/>
      <c r="AGZ571" s="85"/>
      <c r="AHA571" s="85"/>
      <c r="AHB571" s="85"/>
      <c r="AHC571" s="85"/>
      <c r="AHD571" s="85"/>
      <c r="AHE571" s="85"/>
      <c r="AHF571" s="85"/>
      <c r="AHG571" s="85"/>
      <c r="AHH571" s="85"/>
      <c r="AHI571" s="85"/>
      <c r="AHJ571" s="85"/>
      <c r="AHK571" s="85"/>
      <c r="AHL571" s="85"/>
      <c r="AHM571" s="85"/>
      <c r="AHN571" s="85"/>
      <c r="AHO571" s="85"/>
      <c r="AHP571" s="85"/>
      <c r="AHQ571" s="85"/>
      <c r="AHR571" s="85"/>
      <c r="AHS571" s="85"/>
      <c r="AHT571" s="85"/>
      <c r="AHU571" s="85"/>
      <c r="AHV571" s="85"/>
      <c r="AHW571" s="85"/>
      <c r="AHX571" s="85"/>
      <c r="AHY571" s="85"/>
      <c r="AHZ571" s="85"/>
      <c r="AIA571" s="85"/>
      <c r="AIB571" s="85"/>
      <c r="AIC571" s="85"/>
      <c r="AID571" s="85"/>
      <c r="AIE571" s="85"/>
      <c r="AIF571" s="85"/>
      <c r="AIG571" s="85"/>
      <c r="AIH571" s="85"/>
      <c r="AII571" s="85"/>
      <c r="AIJ571" s="85"/>
      <c r="AIK571" s="85"/>
      <c r="AIL571" s="85"/>
      <c r="AIM571" s="85"/>
      <c r="AIN571" s="85"/>
      <c r="AIO571" s="85"/>
      <c r="AIP571" s="85"/>
      <c r="AIQ571" s="85"/>
      <c r="AIR571" s="85"/>
      <c r="AIS571" s="85"/>
      <c r="AIT571" s="85"/>
      <c r="AIU571" s="85"/>
      <c r="AIV571" s="85"/>
      <c r="AIW571" s="85"/>
      <c r="AIX571" s="85"/>
      <c r="AIY571" s="85"/>
      <c r="AIZ571" s="85"/>
      <c r="AJA571" s="85"/>
      <c r="AJB571" s="85"/>
      <c r="AJC571" s="85"/>
      <c r="AJD571" s="85"/>
      <c r="AJE571" s="85"/>
      <c r="AJF571" s="85"/>
      <c r="AJG571" s="85"/>
      <c r="AJH571" s="85"/>
      <c r="AJI571" s="85"/>
      <c r="AJJ571" s="85"/>
      <c r="AJK571" s="85"/>
      <c r="AJL571" s="85"/>
      <c r="AJM571" s="85"/>
      <c r="AJN571" s="85"/>
      <c r="AJO571" s="85"/>
      <c r="AJP571" s="85"/>
      <c r="AJQ571" s="85"/>
      <c r="AJR571" s="85"/>
      <c r="AJS571" s="85"/>
      <c r="AJT571" s="85"/>
      <c r="AJU571" s="85"/>
      <c r="AJV571" s="85"/>
      <c r="AJW571" s="85"/>
      <c r="AJX571" s="85"/>
      <c r="AJY571" s="85"/>
      <c r="AJZ571" s="85"/>
      <c r="AKA571" s="85"/>
      <c r="AKB571" s="85"/>
      <c r="AKC571" s="85"/>
      <c r="AKD571" s="85"/>
      <c r="AKE571" s="85"/>
      <c r="AKF571" s="85"/>
      <c r="AKG571" s="85"/>
      <c r="AKH571" s="85"/>
      <c r="AKI571" s="85"/>
      <c r="AKJ571" s="85"/>
      <c r="AKK571" s="85"/>
      <c r="AKL571" s="85"/>
      <c r="AKM571" s="85"/>
      <c r="AKN571" s="85"/>
      <c r="AKO571" s="85"/>
      <c r="AKP571" s="85"/>
      <c r="AKQ571" s="85"/>
      <c r="AKR571" s="85"/>
      <c r="AKS571" s="85"/>
      <c r="AKT571" s="85"/>
      <c r="AKU571" s="85"/>
      <c r="AKV571" s="85"/>
      <c r="AKW571" s="85"/>
      <c r="AKX571" s="85"/>
      <c r="AKY571" s="85"/>
      <c r="AKZ571" s="85"/>
      <c r="ALA571" s="85"/>
      <c r="ALB571" s="85"/>
      <c r="ALC571" s="85"/>
      <c r="ALD571" s="85"/>
      <c r="ALE571" s="85"/>
      <c r="ALF571" s="85"/>
      <c r="ALG571" s="85"/>
      <c r="ALH571" s="85"/>
      <c r="ALI571" s="85"/>
      <c r="ALJ571" s="85"/>
      <c r="ALK571" s="85"/>
      <c r="ALL571" s="85"/>
      <c r="ALM571" s="85"/>
      <c r="ALN571" s="85"/>
      <c r="ALO571" s="85"/>
      <c r="ALP571" s="85"/>
      <c r="ALQ571" s="85"/>
      <c r="ALR571" s="85"/>
      <c r="ALS571" s="85"/>
      <c r="ALT571" s="85"/>
      <c r="ALU571" s="85"/>
      <c r="ALV571" s="85"/>
      <c r="ALW571" s="85"/>
      <c r="ALX571" s="85"/>
      <c r="ALY571" s="85"/>
      <c r="ALZ571" s="85"/>
      <c r="AMA571" s="85"/>
      <c r="AMB571" s="85"/>
      <c r="AMC571" s="85"/>
      <c r="AMD571" s="85"/>
      <c r="AME571" s="85"/>
      <c r="AMF571" s="85"/>
      <c r="AMG571" s="85"/>
      <c r="AMH571" s="85"/>
      <c r="AMI571" s="85"/>
      <c r="AMJ571" s="85"/>
      <c r="AMK571" s="85"/>
      <c r="AML571" s="85"/>
    </row>
    <row r="572" spans="1:1026" s="87" customFormat="1" ht="114.75" customHeight="1">
      <c r="A572" s="82" t="s">
        <v>1334</v>
      </c>
      <c r="B572" s="5" t="s">
        <v>1335</v>
      </c>
      <c r="C572" s="5" t="s">
        <v>1336</v>
      </c>
      <c r="D572" s="5" t="s">
        <v>1202</v>
      </c>
      <c r="E572" s="66">
        <v>46231</v>
      </c>
      <c r="F572" s="66">
        <v>46596</v>
      </c>
      <c r="G572" s="5" t="s">
        <v>677</v>
      </c>
      <c r="H572" s="5" t="s">
        <v>1331</v>
      </c>
      <c r="I572" s="5" t="s">
        <v>73</v>
      </c>
      <c r="J572" s="83" t="s">
        <v>1258</v>
      </c>
      <c r="K572" s="5">
        <v>2</v>
      </c>
      <c r="L572" s="83" t="s">
        <v>1330</v>
      </c>
      <c r="M572" s="83" t="s">
        <v>1330</v>
      </c>
      <c r="N572" s="5" t="s">
        <v>1140</v>
      </c>
      <c r="O572" s="5" t="s">
        <v>1141</v>
      </c>
      <c r="P572" s="5" t="s">
        <v>1206</v>
      </c>
      <c r="Q572" s="5" t="s">
        <v>1259</v>
      </c>
      <c r="R572" s="5" t="s">
        <v>221</v>
      </c>
      <c r="S572" s="84"/>
      <c r="T572" s="5"/>
      <c r="U572" s="85"/>
      <c r="V572" s="85"/>
      <c r="W572" s="85"/>
      <c r="X572" s="85"/>
      <c r="Y572" s="85"/>
      <c r="Z572" s="85"/>
      <c r="AA572" s="85"/>
      <c r="AB572" s="85"/>
      <c r="AC572" s="85"/>
      <c r="AD572" s="85"/>
      <c r="AE572" s="85"/>
      <c r="AF572" s="85"/>
      <c r="AG572" s="85"/>
      <c r="AH572" s="85"/>
      <c r="AI572" s="85"/>
      <c r="AJ572" s="85"/>
      <c r="AK572" s="85"/>
      <c r="AL572" s="85"/>
      <c r="AM572" s="85"/>
      <c r="AN572" s="85"/>
      <c r="AO572" s="85"/>
      <c r="AP572" s="85"/>
      <c r="AQ572" s="85"/>
      <c r="AR572" s="85"/>
      <c r="AS572" s="85"/>
      <c r="AT572" s="85"/>
      <c r="AU572" s="85"/>
      <c r="AV572" s="85"/>
      <c r="AW572" s="85"/>
      <c r="AX572" s="85"/>
      <c r="AY572" s="85"/>
      <c r="AZ572" s="85"/>
      <c r="BA572" s="85"/>
      <c r="BB572" s="85"/>
      <c r="BC572" s="85"/>
      <c r="BD572" s="85"/>
      <c r="BE572" s="85"/>
      <c r="BF572" s="85"/>
      <c r="BG572" s="85"/>
      <c r="BH572" s="85"/>
      <c r="BI572" s="85"/>
      <c r="BJ572" s="85"/>
      <c r="BK572" s="85"/>
      <c r="BL572" s="85"/>
      <c r="BM572" s="85"/>
      <c r="BN572" s="85"/>
      <c r="BO572" s="85"/>
      <c r="BP572" s="85"/>
      <c r="BQ572" s="85"/>
      <c r="BR572" s="85"/>
      <c r="BS572" s="85"/>
      <c r="BT572" s="85"/>
      <c r="BU572" s="85"/>
      <c r="BV572" s="85"/>
      <c r="BW572" s="85"/>
      <c r="BX572" s="85"/>
      <c r="BY572" s="85"/>
      <c r="BZ572" s="85"/>
      <c r="CA572" s="85"/>
      <c r="CB572" s="85"/>
      <c r="CC572" s="85"/>
      <c r="CD572" s="85"/>
      <c r="CE572" s="85"/>
      <c r="CF572" s="85"/>
      <c r="CG572" s="85"/>
      <c r="CH572" s="85"/>
      <c r="CI572" s="85"/>
      <c r="CJ572" s="85"/>
      <c r="CK572" s="85"/>
      <c r="CL572" s="85"/>
      <c r="CM572" s="85"/>
      <c r="CN572" s="85"/>
      <c r="CO572" s="85"/>
      <c r="CP572" s="85"/>
      <c r="CQ572" s="85"/>
      <c r="CR572" s="85"/>
      <c r="CS572" s="85"/>
      <c r="CT572" s="85"/>
      <c r="CU572" s="85"/>
      <c r="CV572" s="85"/>
      <c r="CW572" s="85"/>
      <c r="CX572" s="85"/>
      <c r="CY572" s="85"/>
      <c r="CZ572" s="85"/>
      <c r="DA572" s="85"/>
      <c r="DB572" s="85"/>
      <c r="DC572" s="85"/>
      <c r="DD572" s="85"/>
      <c r="DE572" s="85"/>
      <c r="DF572" s="85"/>
      <c r="DG572" s="85"/>
      <c r="DH572" s="85"/>
      <c r="DI572" s="85"/>
      <c r="DJ572" s="85"/>
      <c r="DK572" s="85"/>
      <c r="DL572" s="85"/>
      <c r="DM572" s="85"/>
      <c r="DN572" s="85"/>
      <c r="DO572" s="85"/>
      <c r="DP572" s="85"/>
      <c r="DQ572" s="85"/>
      <c r="DR572" s="85"/>
      <c r="DS572" s="85"/>
      <c r="DT572" s="85"/>
      <c r="DU572" s="85"/>
      <c r="DV572" s="85"/>
      <c r="DW572" s="85"/>
      <c r="DX572" s="85"/>
      <c r="DY572" s="85"/>
      <c r="DZ572" s="85"/>
      <c r="EA572" s="85"/>
      <c r="EB572" s="85"/>
      <c r="EC572" s="85"/>
      <c r="ED572" s="85"/>
      <c r="EE572" s="85"/>
      <c r="EF572" s="85"/>
      <c r="EG572" s="85"/>
      <c r="EH572" s="85"/>
      <c r="EI572" s="85"/>
      <c r="EJ572" s="85"/>
      <c r="EK572" s="85"/>
      <c r="EL572" s="85"/>
      <c r="EM572" s="85"/>
      <c r="EN572" s="85"/>
      <c r="EO572" s="85"/>
      <c r="EP572" s="85"/>
      <c r="EQ572" s="85"/>
      <c r="ER572" s="85"/>
      <c r="ES572" s="85"/>
      <c r="ET572" s="85"/>
      <c r="EU572" s="85"/>
      <c r="EV572" s="85"/>
      <c r="EW572" s="85"/>
      <c r="EX572" s="85"/>
      <c r="EY572" s="85"/>
      <c r="EZ572" s="85"/>
      <c r="FA572" s="85"/>
      <c r="FB572" s="85"/>
      <c r="FC572" s="85"/>
      <c r="FD572" s="85"/>
      <c r="FE572" s="85"/>
      <c r="FF572" s="85"/>
      <c r="FG572" s="85"/>
      <c r="FH572" s="85"/>
      <c r="FI572" s="85"/>
      <c r="FJ572" s="85"/>
      <c r="FK572" s="85"/>
      <c r="FL572" s="85"/>
      <c r="FM572" s="85"/>
      <c r="FN572" s="85"/>
      <c r="FO572" s="85"/>
      <c r="FP572" s="85"/>
      <c r="FQ572" s="85"/>
      <c r="FR572" s="85"/>
      <c r="FS572" s="85"/>
      <c r="FT572" s="85"/>
      <c r="FU572" s="85"/>
      <c r="FV572" s="85"/>
      <c r="FW572" s="85"/>
      <c r="FX572" s="85"/>
      <c r="FY572" s="85"/>
      <c r="FZ572" s="85"/>
      <c r="GA572" s="85"/>
      <c r="GB572" s="85"/>
      <c r="GC572" s="85"/>
      <c r="GD572" s="85"/>
      <c r="GE572" s="85"/>
      <c r="GF572" s="85"/>
      <c r="GG572" s="85"/>
      <c r="GH572" s="85"/>
      <c r="GI572" s="85"/>
      <c r="GJ572" s="85"/>
      <c r="GK572" s="85"/>
      <c r="GL572" s="85"/>
      <c r="GM572" s="85"/>
      <c r="GN572" s="85"/>
      <c r="GO572" s="85"/>
      <c r="GP572" s="85"/>
      <c r="GQ572" s="85"/>
      <c r="GR572" s="85"/>
      <c r="GS572" s="85"/>
      <c r="GT572" s="85"/>
      <c r="GU572" s="85"/>
      <c r="GV572" s="85"/>
      <c r="GW572" s="85"/>
      <c r="GX572" s="85"/>
      <c r="GY572" s="85"/>
      <c r="GZ572" s="85"/>
      <c r="HA572" s="85"/>
      <c r="HB572" s="85"/>
      <c r="HC572" s="85"/>
      <c r="HD572" s="85"/>
      <c r="HE572" s="85"/>
      <c r="HF572" s="85"/>
      <c r="HG572" s="85"/>
      <c r="HH572" s="85"/>
      <c r="HI572" s="85"/>
      <c r="HJ572" s="85"/>
      <c r="HK572" s="85"/>
      <c r="HL572" s="85"/>
      <c r="HM572" s="85"/>
      <c r="HN572" s="85"/>
      <c r="HO572" s="85"/>
      <c r="HP572" s="85"/>
      <c r="HQ572" s="85"/>
      <c r="HR572" s="85"/>
      <c r="HS572" s="85"/>
      <c r="HT572" s="85"/>
      <c r="HU572" s="85"/>
      <c r="HV572" s="85"/>
      <c r="HW572" s="85"/>
      <c r="HX572" s="85"/>
      <c r="HY572" s="85"/>
      <c r="HZ572" s="85"/>
      <c r="IA572" s="85"/>
      <c r="IB572" s="85"/>
      <c r="IC572" s="85"/>
      <c r="ID572" s="85"/>
      <c r="IE572" s="85"/>
      <c r="IF572" s="85"/>
      <c r="IG572" s="85"/>
      <c r="IH572" s="85"/>
      <c r="II572" s="85"/>
      <c r="IJ572" s="85"/>
      <c r="IK572" s="85"/>
      <c r="IL572" s="85"/>
      <c r="IM572" s="85"/>
      <c r="IN572" s="85"/>
      <c r="IO572" s="85"/>
      <c r="IP572" s="85"/>
      <c r="IQ572" s="85"/>
      <c r="IR572" s="85"/>
      <c r="IS572" s="85"/>
      <c r="IT572" s="85"/>
      <c r="IU572" s="85"/>
      <c r="IV572" s="85"/>
      <c r="IW572" s="85"/>
      <c r="IX572" s="85"/>
      <c r="IY572" s="85"/>
      <c r="IZ572" s="85"/>
      <c r="JA572" s="85"/>
      <c r="JB572" s="85"/>
      <c r="JC572" s="85"/>
      <c r="JD572" s="85"/>
      <c r="JE572" s="85"/>
      <c r="JF572" s="85"/>
      <c r="JG572" s="85"/>
      <c r="JH572" s="85"/>
      <c r="JI572" s="85"/>
      <c r="JJ572" s="85"/>
      <c r="JK572" s="85"/>
      <c r="JL572" s="85"/>
      <c r="JM572" s="85"/>
      <c r="JN572" s="85"/>
      <c r="JO572" s="85"/>
      <c r="JP572" s="85"/>
      <c r="JQ572" s="85"/>
      <c r="JR572" s="85"/>
      <c r="JS572" s="85"/>
      <c r="JT572" s="85"/>
      <c r="JU572" s="85"/>
      <c r="JV572" s="85"/>
      <c r="JW572" s="85"/>
      <c r="JX572" s="85"/>
      <c r="JY572" s="85"/>
      <c r="JZ572" s="85"/>
      <c r="KA572" s="85"/>
      <c r="KB572" s="85"/>
      <c r="KC572" s="85"/>
      <c r="KD572" s="85"/>
      <c r="KE572" s="85"/>
      <c r="KF572" s="85"/>
      <c r="KG572" s="85"/>
      <c r="KH572" s="85"/>
      <c r="KI572" s="85"/>
      <c r="KJ572" s="85"/>
      <c r="KK572" s="85"/>
      <c r="KL572" s="85"/>
      <c r="KM572" s="85"/>
      <c r="KN572" s="85"/>
      <c r="KO572" s="85"/>
      <c r="KP572" s="85"/>
      <c r="KQ572" s="85"/>
      <c r="KR572" s="85"/>
      <c r="KS572" s="85"/>
      <c r="KT572" s="85"/>
      <c r="KU572" s="85"/>
      <c r="KV572" s="85"/>
      <c r="KW572" s="85"/>
      <c r="KX572" s="85"/>
      <c r="KY572" s="85"/>
      <c r="KZ572" s="85"/>
      <c r="LA572" s="85"/>
      <c r="LB572" s="85"/>
      <c r="LC572" s="85"/>
      <c r="LD572" s="85"/>
      <c r="LE572" s="85"/>
      <c r="LF572" s="85"/>
      <c r="LG572" s="85"/>
      <c r="LH572" s="85"/>
      <c r="LI572" s="85"/>
      <c r="LJ572" s="85"/>
      <c r="LK572" s="85"/>
      <c r="LL572" s="85"/>
      <c r="LM572" s="85"/>
      <c r="LN572" s="85"/>
      <c r="LO572" s="85"/>
      <c r="LP572" s="85"/>
      <c r="LQ572" s="85"/>
      <c r="LR572" s="85"/>
      <c r="LS572" s="85"/>
      <c r="LT572" s="85"/>
      <c r="LU572" s="85"/>
      <c r="LV572" s="85"/>
      <c r="LW572" s="85"/>
      <c r="LX572" s="85"/>
      <c r="LY572" s="85"/>
      <c r="LZ572" s="85"/>
      <c r="MA572" s="85"/>
      <c r="MB572" s="85"/>
      <c r="MC572" s="85"/>
      <c r="MD572" s="85"/>
      <c r="ME572" s="85"/>
      <c r="MF572" s="85"/>
      <c r="MG572" s="85"/>
      <c r="MH572" s="85"/>
      <c r="MI572" s="85"/>
      <c r="MJ572" s="85"/>
      <c r="MK572" s="85"/>
      <c r="ML572" s="85"/>
      <c r="MM572" s="85"/>
      <c r="MN572" s="85"/>
      <c r="MO572" s="85"/>
      <c r="MP572" s="85"/>
      <c r="MQ572" s="85"/>
      <c r="MR572" s="85"/>
      <c r="MS572" s="85"/>
      <c r="MT572" s="85"/>
      <c r="MU572" s="85"/>
      <c r="MV572" s="85"/>
      <c r="MW572" s="85"/>
      <c r="MX572" s="85"/>
      <c r="MY572" s="85"/>
      <c r="MZ572" s="85"/>
      <c r="NA572" s="85"/>
      <c r="NB572" s="85"/>
      <c r="NC572" s="85"/>
      <c r="ND572" s="85"/>
      <c r="NE572" s="85"/>
      <c r="NF572" s="85"/>
      <c r="NG572" s="85"/>
      <c r="NH572" s="85"/>
      <c r="NI572" s="85"/>
      <c r="NJ572" s="85"/>
      <c r="NK572" s="85"/>
      <c r="NL572" s="85"/>
      <c r="NM572" s="85"/>
      <c r="NN572" s="85"/>
      <c r="NO572" s="85"/>
      <c r="NP572" s="85"/>
      <c r="NQ572" s="85"/>
      <c r="NR572" s="85"/>
      <c r="NS572" s="85"/>
      <c r="NT572" s="85"/>
      <c r="NU572" s="85"/>
      <c r="NV572" s="85"/>
      <c r="NW572" s="85"/>
      <c r="NX572" s="85"/>
      <c r="NY572" s="85"/>
      <c r="NZ572" s="85"/>
      <c r="OA572" s="85"/>
      <c r="OB572" s="85"/>
      <c r="OC572" s="85"/>
      <c r="OD572" s="85"/>
      <c r="OE572" s="85"/>
      <c r="OF572" s="85"/>
      <c r="OG572" s="85"/>
      <c r="OH572" s="85"/>
      <c r="OI572" s="85"/>
      <c r="OJ572" s="85"/>
      <c r="OK572" s="85"/>
      <c r="OL572" s="85"/>
      <c r="OM572" s="85"/>
      <c r="ON572" s="85"/>
      <c r="OO572" s="85"/>
      <c r="OP572" s="85"/>
      <c r="OQ572" s="85"/>
      <c r="OR572" s="85"/>
      <c r="OS572" s="85"/>
      <c r="OT572" s="85"/>
      <c r="OU572" s="85"/>
      <c r="OV572" s="85"/>
      <c r="OW572" s="85"/>
      <c r="OX572" s="85"/>
      <c r="OY572" s="85"/>
      <c r="OZ572" s="85"/>
      <c r="PA572" s="85"/>
      <c r="PB572" s="85"/>
      <c r="PC572" s="85"/>
      <c r="PD572" s="85"/>
      <c r="PE572" s="85"/>
      <c r="PF572" s="85"/>
      <c r="PG572" s="85"/>
      <c r="PH572" s="85"/>
      <c r="PI572" s="85"/>
      <c r="PJ572" s="85"/>
      <c r="PK572" s="85"/>
      <c r="PL572" s="85"/>
      <c r="PM572" s="85"/>
      <c r="PN572" s="85"/>
      <c r="PO572" s="85"/>
      <c r="PP572" s="85"/>
      <c r="PQ572" s="85"/>
      <c r="PR572" s="85"/>
      <c r="PS572" s="85"/>
      <c r="PT572" s="85"/>
      <c r="PU572" s="85"/>
      <c r="PV572" s="85"/>
      <c r="PW572" s="85"/>
      <c r="PX572" s="85"/>
      <c r="PY572" s="85"/>
      <c r="PZ572" s="85"/>
      <c r="QA572" s="85"/>
      <c r="QB572" s="85"/>
      <c r="QC572" s="85"/>
      <c r="QD572" s="85"/>
      <c r="QE572" s="85"/>
      <c r="QF572" s="85"/>
      <c r="QG572" s="85"/>
      <c r="QH572" s="85"/>
      <c r="QI572" s="85"/>
      <c r="QJ572" s="85"/>
      <c r="QK572" s="85"/>
      <c r="QL572" s="85"/>
      <c r="QM572" s="85"/>
      <c r="QN572" s="85"/>
      <c r="QO572" s="85"/>
      <c r="QP572" s="85"/>
      <c r="QQ572" s="85"/>
      <c r="QR572" s="85"/>
      <c r="QS572" s="85"/>
      <c r="QT572" s="85"/>
      <c r="QU572" s="85"/>
      <c r="QV572" s="85"/>
      <c r="QW572" s="85"/>
      <c r="QX572" s="85"/>
      <c r="QY572" s="85"/>
      <c r="QZ572" s="85"/>
      <c r="RA572" s="85"/>
      <c r="RB572" s="85"/>
      <c r="RC572" s="85"/>
      <c r="RD572" s="85"/>
      <c r="RE572" s="85"/>
      <c r="RF572" s="85"/>
      <c r="RG572" s="85"/>
      <c r="RH572" s="85"/>
      <c r="RI572" s="85"/>
      <c r="RJ572" s="85"/>
      <c r="RK572" s="85"/>
      <c r="RL572" s="85"/>
      <c r="RM572" s="85"/>
      <c r="RN572" s="85"/>
      <c r="RO572" s="85"/>
      <c r="RP572" s="85"/>
      <c r="RQ572" s="85"/>
      <c r="RR572" s="85"/>
      <c r="RS572" s="85"/>
      <c r="RT572" s="85"/>
      <c r="RU572" s="85"/>
      <c r="RV572" s="85"/>
      <c r="RW572" s="85"/>
      <c r="RX572" s="85"/>
      <c r="RY572" s="85"/>
      <c r="RZ572" s="85"/>
      <c r="SA572" s="85"/>
      <c r="SB572" s="85"/>
      <c r="SC572" s="85"/>
      <c r="SD572" s="85"/>
      <c r="SE572" s="85"/>
      <c r="SF572" s="85"/>
      <c r="SG572" s="85"/>
      <c r="SH572" s="85"/>
      <c r="SI572" s="85"/>
      <c r="SJ572" s="85"/>
      <c r="SK572" s="85"/>
      <c r="SL572" s="85"/>
      <c r="SM572" s="85"/>
      <c r="SN572" s="85"/>
      <c r="SO572" s="85"/>
      <c r="SP572" s="85"/>
      <c r="SQ572" s="85"/>
      <c r="SR572" s="85"/>
      <c r="SS572" s="85"/>
      <c r="ST572" s="85"/>
      <c r="SU572" s="85"/>
      <c r="SV572" s="85"/>
      <c r="SW572" s="85"/>
      <c r="SX572" s="85"/>
      <c r="SY572" s="85"/>
      <c r="SZ572" s="85"/>
      <c r="TA572" s="85"/>
      <c r="TB572" s="85"/>
      <c r="TC572" s="85"/>
      <c r="TD572" s="85"/>
      <c r="TE572" s="85"/>
      <c r="TF572" s="85"/>
      <c r="TG572" s="85"/>
      <c r="TH572" s="85"/>
      <c r="TI572" s="85"/>
      <c r="TJ572" s="85"/>
      <c r="TK572" s="85"/>
      <c r="TL572" s="85"/>
      <c r="TM572" s="85"/>
      <c r="TN572" s="85"/>
      <c r="TO572" s="85"/>
      <c r="TP572" s="85"/>
      <c r="TQ572" s="85"/>
      <c r="TR572" s="85"/>
      <c r="TS572" s="85"/>
      <c r="TT572" s="85"/>
      <c r="TU572" s="85"/>
      <c r="TV572" s="85"/>
      <c r="TW572" s="85"/>
      <c r="TX572" s="85"/>
      <c r="TY572" s="85"/>
      <c r="TZ572" s="85"/>
      <c r="UA572" s="85"/>
      <c r="UB572" s="85"/>
      <c r="UC572" s="85"/>
      <c r="UD572" s="85"/>
      <c r="UE572" s="85"/>
      <c r="UF572" s="85"/>
      <c r="UG572" s="85"/>
      <c r="UH572" s="85"/>
      <c r="UI572" s="85"/>
      <c r="UJ572" s="85"/>
      <c r="UK572" s="85"/>
      <c r="UL572" s="85"/>
      <c r="UM572" s="85"/>
      <c r="UN572" s="85"/>
      <c r="UO572" s="85"/>
      <c r="UP572" s="85"/>
      <c r="UQ572" s="85"/>
      <c r="UR572" s="85"/>
      <c r="US572" s="85"/>
      <c r="UT572" s="85"/>
      <c r="UU572" s="85"/>
      <c r="UV572" s="85"/>
      <c r="UW572" s="85"/>
      <c r="UX572" s="85"/>
      <c r="UY572" s="85"/>
      <c r="UZ572" s="85"/>
      <c r="VA572" s="85"/>
      <c r="VB572" s="85"/>
      <c r="VC572" s="85"/>
      <c r="VD572" s="85"/>
      <c r="VE572" s="85"/>
      <c r="VF572" s="85"/>
      <c r="VG572" s="85"/>
      <c r="VH572" s="85"/>
      <c r="VI572" s="85"/>
      <c r="VJ572" s="85"/>
      <c r="VK572" s="85"/>
      <c r="VL572" s="85"/>
      <c r="VM572" s="85"/>
      <c r="VN572" s="85"/>
      <c r="VO572" s="85"/>
      <c r="VP572" s="85"/>
      <c r="VQ572" s="85"/>
      <c r="VR572" s="85"/>
      <c r="VS572" s="85"/>
      <c r="VT572" s="85"/>
      <c r="VU572" s="85"/>
      <c r="VV572" s="85"/>
      <c r="VW572" s="85"/>
      <c r="VX572" s="85"/>
      <c r="VY572" s="85"/>
      <c r="VZ572" s="85"/>
      <c r="WA572" s="85"/>
      <c r="WB572" s="85"/>
      <c r="WC572" s="85"/>
      <c r="WD572" s="85"/>
      <c r="WE572" s="85"/>
      <c r="WF572" s="85"/>
      <c r="WG572" s="85"/>
      <c r="WH572" s="85"/>
      <c r="WI572" s="85"/>
      <c r="WJ572" s="85"/>
      <c r="WK572" s="85"/>
      <c r="WL572" s="85"/>
      <c r="WM572" s="85"/>
      <c r="WN572" s="85"/>
      <c r="WO572" s="85"/>
      <c r="WP572" s="85"/>
      <c r="WQ572" s="85"/>
      <c r="WR572" s="85"/>
      <c r="WS572" s="85"/>
      <c r="WT572" s="85"/>
      <c r="WU572" s="85"/>
      <c r="WV572" s="85"/>
      <c r="WW572" s="85"/>
      <c r="WX572" s="85"/>
      <c r="WY572" s="85"/>
      <c r="WZ572" s="85"/>
      <c r="XA572" s="85"/>
      <c r="XB572" s="85"/>
      <c r="XC572" s="85"/>
      <c r="XD572" s="85"/>
      <c r="XE572" s="85"/>
      <c r="XF572" s="85"/>
      <c r="XG572" s="85"/>
      <c r="XH572" s="85"/>
      <c r="XI572" s="85"/>
      <c r="XJ572" s="85"/>
      <c r="XK572" s="85"/>
      <c r="XL572" s="85"/>
      <c r="XM572" s="85"/>
      <c r="XN572" s="85"/>
      <c r="XO572" s="85"/>
      <c r="XP572" s="85"/>
      <c r="XQ572" s="85"/>
      <c r="XR572" s="85"/>
      <c r="XS572" s="85"/>
      <c r="XT572" s="85"/>
      <c r="XU572" s="85"/>
      <c r="XV572" s="85"/>
      <c r="XW572" s="85"/>
      <c r="XX572" s="85"/>
      <c r="XY572" s="85"/>
      <c r="XZ572" s="85"/>
      <c r="YA572" s="85"/>
      <c r="YB572" s="85"/>
      <c r="YC572" s="85"/>
      <c r="YD572" s="85"/>
      <c r="YE572" s="85"/>
      <c r="YF572" s="85"/>
      <c r="YG572" s="85"/>
      <c r="YH572" s="85"/>
      <c r="YI572" s="85"/>
      <c r="YJ572" s="85"/>
      <c r="YK572" s="85"/>
      <c r="YL572" s="85"/>
      <c r="YM572" s="85"/>
      <c r="YN572" s="85"/>
      <c r="YO572" s="85"/>
      <c r="YP572" s="85"/>
      <c r="YQ572" s="85"/>
      <c r="YR572" s="85"/>
      <c r="YS572" s="85"/>
      <c r="YT572" s="85"/>
      <c r="YU572" s="85"/>
      <c r="YV572" s="85"/>
      <c r="YW572" s="85"/>
      <c r="YX572" s="85"/>
      <c r="YY572" s="85"/>
      <c r="YZ572" s="85"/>
      <c r="ZA572" s="85"/>
      <c r="ZB572" s="85"/>
      <c r="ZC572" s="85"/>
      <c r="ZD572" s="85"/>
      <c r="ZE572" s="85"/>
      <c r="ZF572" s="85"/>
      <c r="ZG572" s="85"/>
      <c r="ZH572" s="85"/>
      <c r="ZI572" s="85"/>
      <c r="ZJ572" s="85"/>
      <c r="ZK572" s="85"/>
      <c r="ZL572" s="85"/>
      <c r="ZM572" s="85"/>
      <c r="ZN572" s="85"/>
      <c r="ZO572" s="85"/>
      <c r="ZP572" s="85"/>
      <c r="ZQ572" s="85"/>
      <c r="ZR572" s="85"/>
      <c r="ZS572" s="85"/>
      <c r="ZT572" s="85"/>
      <c r="ZU572" s="85"/>
      <c r="ZV572" s="85"/>
      <c r="ZW572" s="85"/>
      <c r="ZX572" s="85"/>
      <c r="ZY572" s="85"/>
      <c r="ZZ572" s="85"/>
      <c r="AAA572" s="85"/>
      <c r="AAB572" s="85"/>
      <c r="AAC572" s="85"/>
      <c r="AAD572" s="85"/>
      <c r="AAE572" s="85"/>
      <c r="AAF572" s="85"/>
      <c r="AAG572" s="85"/>
      <c r="AAH572" s="85"/>
      <c r="AAI572" s="85"/>
      <c r="AAJ572" s="85"/>
      <c r="AAK572" s="85"/>
      <c r="AAL572" s="85"/>
      <c r="AAM572" s="85"/>
      <c r="AAN572" s="85"/>
      <c r="AAO572" s="85"/>
      <c r="AAP572" s="85"/>
      <c r="AAQ572" s="85"/>
      <c r="AAR572" s="85"/>
      <c r="AAS572" s="85"/>
      <c r="AAT572" s="85"/>
      <c r="AAU572" s="85"/>
      <c r="AAV572" s="85"/>
      <c r="AAW572" s="85"/>
      <c r="AAX572" s="85"/>
      <c r="AAY572" s="85"/>
      <c r="AAZ572" s="85"/>
      <c r="ABA572" s="85"/>
      <c r="ABB572" s="85"/>
      <c r="ABC572" s="85"/>
      <c r="ABD572" s="85"/>
      <c r="ABE572" s="85"/>
      <c r="ABF572" s="85"/>
      <c r="ABG572" s="85"/>
      <c r="ABH572" s="85"/>
      <c r="ABI572" s="85"/>
      <c r="ABJ572" s="85"/>
      <c r="ABK572" s="85"/>
      <c r="ABL572" s="85"/>
      <c r="ABM572" s="85"/>
      <c r="ABN572" s="85"/>
      <c r="ABO572" s="85"/>
      <c r="ABP572" s="85"/>
      <c r="ABQ572" s="85"/>
      <c r="ABR572" s="85"/>
      <c r="ABS572" s="85"/>
      <c r="ABT572" s="85"/>
      <c r="ABU572" s="85"/>
      <c r="ABV572" s="85"/>
      <c r="ABW572" s="85"/>
      <c r="ABX572" s="85"/>
      <c r="ABY572" s="85"/>
      <c r="ABZ572" s="85"/>
      <c r="ACA572" s="85"/>
      <c r="ACB572" s="85"/>
      <c r="ACC572" s="85"/>
      <c r="ACD572" s="85"/>
      <c r="ACE572" s="85"/>
      <c r="ACF572" s="85"/>
      <c r="ACG572" s="85"/>
      <c r="ACH572" s="85"/>
      <c r="ACI572" s="85"/>
      <c r="ACJ572" s="85"/>
      <c r="ACK572" s="85"/>
      <c r="ACL572" s="85"/>
      <c r="ACM572" s="85"/>
      <c r="ACN572" s="85"/>
      <c r="ACO572" s="85"/>
      <c r="ACP572" s="85"/>
      <c r="ACQ572" s="85"/>
      <c r="ACR572" s="85"/>
      <c r="ACS572" s="85"/>
      <c r="ACT572" s="85"/>
      <c r="ACU572" s="85"/>
      <c r="ACV572" s="85"/>
      <c r="ACW572" s="85"/>
      <c r="ACX572" s="85"/>
      <c r="ACY572" s="85"/>
      <c r="ACZ572" s="85"/>
      <c r="ADA572" s="85"/>
      <c r="ADB572" s="85"/>
      <c r="ADC572" s="85"/>
      <c r="ADD572" s="85"/>
      <c r="ADE572" s="85"/>
      <c r="ADF572" s="85"/>
      <c r="ADG572" s="85"/>
      <c r="ADH572" s="85"/>
      <c r="ADI572" s="85"/>
      <c r="ADJ572" s="85"/>
      <c r="ADK572" s="85"/>
      <c r="ADL572" s="85"/>
      <c r="ADM572" s="85"/>
      <c r="ADN572" s="85"/>
      <c r="ADO572" s="85"/>
      <c r="ADP572" s="85"/>
      <c r="ADQ572" s="85"/>
      <c r="ADR572" s="85"/>
      <c r="ADS572" s="85"/>
      <c r="ADT572" s="85"/>
      <c r="ADU572" s="85"/>
      <c r="ADV572" s="85"/>
      <c r="ADW572" s="85"/>
      <c r="ADX572" s="85"/>
      <c r="ADY572" s="85"/>
      <c r="ADZ572" s="85"/>
      <c r="AEA572" s="85"/>
      <c r="AEB572" s="85"/>
      <c r="AEC572" s="85"/>
      <c r="AED572" s="85"/>
      <c r="AEE572" s="85"/>
      <c r="AEF572" s="85"/>
      <c r="AEG572" s="85"/>
      <c r="AEH572" s="85"/>
      <c r="AEI572" s="85"/>
      <c r="AEJ572" s="85"/>
      <c r="AEK572" s="85"/>
      <c r="AEL572" s="85"/>
      <c r="AEM572" s="85"/>
      <c r="AEN572" s="85"/>
      <c r="AEO572" s="85"/>
      <c r="AEP572" s="85"/>
      <c r="AEQ572" s="85"/>
      <c r="AER572" s="85"/>
      <c r="AES572" s="85"/>
      <c r="AET572" s="85"/>
      <c r="AEU572" s="85"/>
      <c r="AEV572" s="85"/>
      <c r="AEW572" s="85"/>
      <c r="AEX572" s="85"/>
      <c r="AEY572" s="85"/>
      <c r="AEZ572" s="85"/>
      <c r="AFA572" s="85"/>
      <c r="AFB572" s="85"/>
      <c r="AFC572" s="85"/>
      <c r="AFD572" s="85"/>
      <c r="AFE572" s="85"/>
      <c r="AFF572" s="85"/>
      <c r="AFG572" s="85"/>
      <c r="AFH572" s="85"/>
      <c r="AFI572" s="85"/>
      <c r="AFJ572" s="85"/>
      <c r="AFK572" s="85"/>
      <c r="AFL572" s="85"/>
      <c r="AFM572" s="85"/>
      <c r="AFN572" s="85"/>
      <c r="AFO572" s="85"/>
      <c r="AFP572" s="85"/>
      <c r="AFQ572" s="85"/>
      <c r="AFR572" s="85"/>
      <c r="AFS572" s="85"/>
      <c r="AFT572" s="85"/>
      <c r="AFU572" s="85"/>
      <c r="AFV572" s="85"/>
      <c r="AFW572" s="85"/>
      <c r="AFX572" s="85"/>
      <c r="AFY572" s="85"/>
      <c r="AFZ572" s="85"/>
      <c r="AGA572" s="85"/>
      <c r="AGB572" s="85"/>
      <c r="AGC572" s="85"/>
      <c r="AGD572" s="85"/>
      <c r="AGE572" s="85"/>
      <c r="AGF572" s="85"/>
      <c r="AGG572" s="85"/>
      <c r="AGH572" s="85"/>
      <c r="AGI572" s="85"/>
      <c r="AGJ572" s="85"/>
      <c r="AGK572" s="85"/>
      <c r="AGL572" s="85"/>
      <c r="AGM572" s="85"/>
      <c r="AGN572" s="85"/>
      <c r="AGO572" s="85"/>
      <c r="AGP572" s="85"/>
      <c r="AGQ572" s="85"/>
      <c r="AGR572" s="85"/>
      <c r="AGS572" s="85"/>
      <c r="AGT572" s="85"/>
      <c r="AGU572" s="85"/>
      <c r="AGV572" s="85"/>
      <c r="AGW572" s="85"/>
      <c r="AGX572" s="85"/>
      <c r="AGY572" s="85"/>
      <c r="AGZ572" s="85"/>
      <c r="AHA572" s="85"/>
      <c r="AHB572" s="85"/>
      <c r="AHC572" s="85"/>
      <c r="AHD572" s="85"/>
      <c r="AHE572" s="85"/>
      <c r="AHF572" s="85"/>
      <c r="AHG572" s="85"/>
      <c r="AHH572" s="85"/>
      <c r="AHI572" s="85"/>
      <c r="AHJ572" s="85"/>
      <c r="AHK572" s="85"/>
      <c r="AHL572" s="85"/>
      <c r="AHM572" s="85"/>
      <c r="AHN572" s="85"/>
      <c r="AHO572" s="85"/>
      <c r="AHP572" s="85"/>
      <c r="AHQ572" s="85"/>
      <c r="AHR572" s="85"/>
      <c r="AHS572" s="85"/>
      <c r="AHT572" s="85"/>
      <c r="AHU572" s="85"/>
      <c r="AHV572" s="85"/>
      <c r="AHW572" s="85"/>
      <c r="AHX572" s="85"/>
      <c r="AHY572" s="85"/>
      <c r="AHZ572" s="85"/>
      <c r="AIA572" s="85"/>
      <c r="AIB572" s="85"/>
      <c r="AIC572" s="85"/>
      <c r="AID572" s="85"/>
      <c r="AIE572" s="85"/>
      <c r="AIF572" s="85"/>
      <c r="AIG572" s="85"/>
      <c r="AIH572" s="85"/>
      <c r="AII572" s="85"/>
      <c r="AIJ572" s="85"/>
      <c r="AIK572" s="85"/>
      <c r="AIL572" s="85"/>
      <c r="AIM572" s="85"/>
      <c r="AIN572" s="85"/>
      <c r="AIO572" s="85"/>
      <c r="AIP572" s="85"/>
      <c r="AIQ572" s="85"/>
      <c r="AIR572" s="85"/>
      <c r="AIS572" s="85"/>
      <c r="AIT572" s="85"/>
      <c r="AIU572" s="85"/>
      <c r="AIV572" s="85"/>
      <c r="AIW572" s="85"/>
      <c r="AIX572" s="85"/>
      <c r="AIY572" s="85"/>
      <c r="AIZ572" s="85"/>
      <c r="AJA572" s="85"/>
      <c r="AJB572" s="85"/>
      <c r="AJC572" s="85"/>
      <c r="AJD572" s="85"/>
      <c r="AJE572" s="85"/>
      <c r="AJF572" s="85"/>
      <c r="AJG572" s="85"/>
      <c r="AJH572" s="85"/>
      <c r="AJI572" s="85"/>
      <c r="AJJ572" s="85"/>
      <c r="AJK572" s="85"/>
      <c r="AJL572" s="85"/>
      <c r="AJM572" s="85"/>
      <c r="AJN572" s="85"/>
      <c r="AJO572" s="85"/>
      <c r="AJP572" s="85"/>
      <c r="AJQ572" s="85"/>
      <c r="AJR572" s="85"/>
      <c r="AJS572" s="85"/>
      <c r="AJT572" s="85"/>
      <c r="AJU572" s="85"/>
      <c r="AJV572" s="85"/>
      <c r="AJW572" s="85"/>
      <c r="AJX572" s="85"/>
      <c r="AJY572" s="85"/>
      <c r="AJZ572" s="85"/>
      <c r="AKA572" s="85"/>
      <c r="AKB572" s="85"/>
      <c r="AKC572" s="85"/>
      <c r="AKD572" s="85"/>
      <c r="AKE572" s="85"/>
      <c r="AKF572" s="85"/>
      <c r="AKG572" s="85"/>
      <c r="AKH572" s="85"/>
      <c r="AKI572" s="85"/>
      <c r="AKJ572" s="85"/>
      <c r="AKK572" s="85"/>
      <c r="AKL572" s="85"/>
      <c r="AKM572" s="85"/>
      <c r="AKN572" s="85"/>
      <c r="AKO572" s="85"/>
      <c r="AKP572" s="85"/>
      <c r="AKQ572" s="85"/>
      <c r="AKR572" s="85"/>
      <c r="AKS572" s="85"/>
      <c r="AKT572" s="85"/>
      <c r="AKU572" s="85"/>
      <c r="AKV572" s="85"/>
      <c r="AKW572" s="85"/>
      <c r="AKX572" s="85"/>
      <c r="AKY572" s="85"/>
      <c r="AKZ572" s="85"/>
      <c r="ALA572" s="85"/>
      <c r="ALB572" s="85"/>
      <c r="ALC572" s="85"/>
      <c r="ALD572" s="85"/>
      <c r="ALE572" s="85"/>
      <c r="ALF572" s="85"/>
      <c r="ALG572" s="85"/>
      <c r="ALH572" s="85"/>
      <c r="ALI572" s="85"/>
      <c r="ALJ572" s="85"/>
      <c r="ALK572" s="85"/>
      <c r="ALL572" s="85"/>
      <c r="ALM572" s="85"/>
      <c r="ALN572" s="85"/>
      <c r="ALO572" s="85"/>
      <c r="ALP572" s="85"/>
      <c r="ALQ572" s="85"/>
      <c r="ALR572" s="85"/>
      <c r="ALS572" s="85"/>
      <c r="ALT572" s="85"/>
      <c r="ALU572" s="85"/>
      <c r="ALV572" s="85"/>
      <c r="ALW572" s="85"/>
      <c r="ALX572" s="85"/>
      <c r="ALY572" s="85"/>
      <c r="ALZ572" s="85"/>
      <c r="AMA572" s="85"/>
      <c r="AMB572" s="85"/>
      <c r="AMC572" s="85"/>
      <c r="AMD572" s="85"/>
      <c r="AME572" s="85"/>
      <c r="AMF572" s="85"/>
      <c r="AMG572" s="85"/>
      <c r="AMH572" s="85"/>
      <c r="AMI572" s="85"/>
      <c r="AMJ572" s="85"/>
      <c r="AMK572" s="85"/>
      <c r="AML572" s="85"/>
    </row>
    <row r="573" spans="1:1026" s="87" customFormat="1" ht="96" customHeight="1">
      <c r="A573" s="82" t="s">
        <v>1337</v>
      </c>
      <c r="B573" s="5" t="s">
        <v>1338</v>
      </c>
      <c r="C573" s="5" t="s">
        <v>1336</v>
      </c>
      <c r="D573" s="5" t="s">
        <v>1202</v>
      </c>
      <c r="E573" s="66">
        <v>46231</v>
      </c>
      <c r="F573" s="66">
        <v>46596</v>
      </c>
      <c r="G573" s="5" t="s">
        <v>677</v>
      </c>
      <c r="H573" s="5" t="s">
        <v>1331</v>
      </c>
      <c r="I573" s="5" t="s">
        <v>73</v>
      </c>
      <c r="J573" s="83" t="s">
        <v>1258</v>
      </c>
      <c r="K573" s="5">
        <v>6</v>
      </c>
      <c r="L573" s="83" t="s">
        <v>1339</v>
      </c>
      <c r="M573" s="83" t="s">
        <v>1339</v>
      </c>
      <c r="N573" s="5" t="s">
        <v>1140</v>
      </c>
      <c r="O573" s="5" t="s">
        <v>1141</v>
      </c>
      <c r="P573" s="5" t="s">
        <v>1206</v>
      </c>
      <c r="Q573" s="5" t="s">
        <v>1240</v>
      </c>
      <c r="R573" s="5" t="s">
        <v>221</v>
      </c>
      <c r="S573" s="84"/>
      <c r="T573" s="5"/>
      <c r="U573" s="85"/>
      <c r="V573" s="85"/>
      <c r="W573" s="85"/>
      <c r="X573" s="85"/>
      <c r="Y573" s="85"/>
      <c r="Z573" s="85"/>
      <c r="AA573" s="85"/>
      <c r="AB573" s="85"/>
      <c r="AC573" s="85"/>
      <c r="AD573" s="85"/>
      <c r="AE573" s="85"/>
      <c r="AF573" s="85"/>
      <c r="AG573" s="85"/>
      <c r="AH573" s="85"/>
      <c r="AI573" s="85"/>
      <c r="AJ573" s="85"/>
      <c r="AK573" s="85"/>
      <c r="AL573" s="85"/>
      <c r="AM573" s="85"/>
      <c r="AN573" s="85"/>
      <c r="AO573" s="85"/>
      <c r="AP573" s="85"/>
      <c r="AQ573" s="85"/>
      <c r="AR573" s="85"/>
      <c r="AS573" s="85"/>
      <c r="AT573" s="85"/>
      <c r="AU573" s="85"/>
      <c r="AV573" s="85"/>
      <c r="AW573" s="85"/>
      <c r="AX573" s="85"/>
      <c r="AY573" s="85"/>
      <c r="AZ573" s="85"/>
      <c r="BA573" s="85"/>
      <c r="BB573" s="85"/>
      <c r="BC573" s="85"/>
      <c r="BD573" s="85"/>
      <c r="BE573" s="85"/>
      <c r="BF573" s="85"/>
      <c r="BG573" s="85"/>
      <c r="BH573" s="85"/>
      <c r="BI573" s="85"/>
      <c r="BJ573" s="85"/>
      <c r="BK573" s="85"/>
      <c r="BL573" s="85"/>
      <c r="BM573" s="85"/>
      <c r="BN573" s="85"/>
      <c r="BO573" s="85"/>
      <c r="BP573" s="85"/>
      <c r="BQ573" s="85"/>
      <c r="BR573" s="85"/>
      <c r="BS573" s="85"/>
      <c r="BT573" s="85"/>
      <c r="BU573" s="85"/>
      <c r="BV573" s="85"/>
      <c r="BW573" s="85"/>
      <c r="BX573" s="85"/>
      <c r="BY573" s="85"/>
      <c r="BZ573" s="85"/>
      <c r="CA573" s="85"/>
      <c r="CB573" s="85"/>
      <c r="CC573" s="85"/>
      <c r="CD573" s="85"/>
      <c r="CE573" s="85"/>
      <c r="CF573" s="85"/>
      <c r="CG573" s="85"/>
      <c r="CH573" s="85"/>
      <c r="CI573" s="85"/>
      <c r="CJ573" s="85"/>
      <c r="CK573" s="85"/>
      <c r="CL573" s="85"/>
      <c r="CM573" s="85"/>
      <c r="CN573" s="85"/>
      <c r="CO573" s="85"/>
      <c r="CP573" s="85"/>
      <c r="CQ573" s="85"/>
      <c r="CR573" s="85"/>
      <c r="CS573" s="85"/>
      <c r="CT573" s="85"/>
      <c r="CU573" s="85"/>
      <c r="CV573" s="85"/>
      <c r="CW573" s="85"/>
      <c r="CX573" s="85"/>
      <c r="CY573" s="85"/>
      <c r="CZ573" s="85"/>
      <c r="DA573" s="85"/>
      <c r="DB573" s="85"/>
      <c r="DC573" s="85"/>
      <c r="DD573" s="85"/>
      <c r="DE573" s="85"/>
      <c r="DF573" s="85"/>
      <c r="DG573" s="85"/>
      <c r="DH573" s="85"/>
      <c r="DI573" s="85"/>
      <c r="DJ573" s="85"/>
      <c r="DK573" s="85"/>
      <c r="DL573" s="85"/>
      <c r="DM573" s="85"/>
      <c r="DN573" s="85"/>
      <c r="DO573" s="85"/>
      <c r="DP573" s="85"/>
      <c r="DQ573" s="85"/>
      <c r="DR573" s="85"/>
      <c r="DS573" s="85"/>
      <c r="DT573" s="85"/>
      <c r="DU573" s="85"/>
      <c r="DV573" s="85"/>
      <c r="DW573" s="85"/>
      <c r="DX573" s="85"/>
      <c r="DY573" s="85"/>
      <c r="DZ573" s="85"/>
      <c r="EA573" s="85"/>
      <c r="EB573" s="85"/>
      <c r="EC573" s="85"/>
      <c r="ED573" s="85"/>
      <c r="EE573" s="85"/>
      <c r="EF573" s="85"/>
      <c r="EG573" s="85"/>
      <c r="EH573" s="85"/>
      <c r="EI573" s="85"/>
      <c r="EJ573" s="85"/>
      <c r="EK573" s="85"/>
      <c r="EL573" s="85"/>
      <c r="EM573" s="85"/>
      <c r="EN573" s="85"/>
      <c r="EO573" s="85"/>
      <c r="EP573" s="85"/>
      <c r="EQ573" s="85"/>
      <c r="ER573" s="85"/>
      <c r="ES573" s="85"/>
      <c r="ET573" s="85"/>
      <c r="EU573" s="85"/>
      <c r="EV573" s="85"/>
      <c r="EW573" s="85"/>
      <c r="EX573" s="85"/>
      <c r="EY573" s="85"/>
      <c r="EZ573" s="85"/>
      <c r="FA573" s="85"/>
      <c r="FB573" s="85"/>
      <c r="FC573" s="85"/>
      <c r="FD573" s="85"/>
      <c r="FE573" s="85"/>
      <c r="FF573" s="85"/>
      <c r="FG573" s="85"/>
      <c r="FH573" s="85"/>
      <c r="FI573" s="85"/>
      <c r="FJ573" s="85"/>
      <c r="FK573" s="85"/>
      <c r="FL573" s="85"/>
      <c r="FM573" s="85"/>
      <c r="FN573" s="85"/>
      <c r="FO573" s="85"/>
      <c r="FP573" s="85"/>
      <c r="FQ573" s="85"/>
      <c r="FR573" s="85"/>
      <c r="FS573" s="85"/>
      <c r="FT573" s="85"/>
      <c r="FU573" s="85"/>
      <c r="FV573" s="85"/>
      <c r="FW573" s="85"/>
      <c r="FX573" s="85"/>
      <c r="FY573" s="85"/>
      <c r="FZ573" s="85"/>
      <c r="GA573" s="85"/>
      <c r="GB573" s="85"/>
      <c r="GC573" s="85"/>
      <c r="GD573" s="85"/>
      <c r="GE573" s="85"/>
      <c r="GF573" s="85"/>
      <c r="GG573" s="85"/>
      <c r="GH573" s="85"/>
      <c r="GI573" s="85"/>
      <c r="GJ573" s="85"/>
      <c r="GK573" s="85"/>
      <c r="GL573" s="85"/>
      <c r="GM573" s="85"/>
      <c r="GN573" s="85"/>
      <c r="GO573" s="85"/>
      <c r="GP573" s="85"/>
      <c r="GQ573" s="85"/>
      <c r="GR573" s="85"/>
      <c r="GS573" s="85"/>
      <c r="GT573" s="85"/>
      <c r="GU573" s="85"/>
      <c r="GV573" s="85"/>
      <c r="GW573" s="85"/>
      <c r="GX573" s="85"/>
      <c r="GY573" s="85"/>
      <c r="GZ573" s="85"/>
      <c r="HA573" s="85"/>
      <c r="HB573" s="85"/>
      <c r="HC573" s="85"/>
      <c r="HD573" s="85"/>
      <c r="HE573" s="85"/>
      <c r="HF573" s="85"/>
      <c r="HG573" s="85"/>
      <c r="HH573" s="85"/>
      <c r="HI573" s="85"/>
      <c r="HJ573" s="85"/>
      <c r="HK573" s="85"/>
      <c r="HL573" s="85"/>
      <c r="HM573" s="85"/>
      <c r="HN573" s="85"/>
      <c r="HO573" s="85"/>
      <c r="HP573" s="85"/>
      <c r="HQ573" s="85"/>
      <c r="HR573" s="85"/>
      <c r="HS573" s="85"/>
      <c r="HT573" s="85"/>
      <c r="HU573" s="85"/>
      <c r="HV573" s="85"/>
      <c r="HW573" s="85"/>
      <c r="HX573" s="85"/>
      <c r="HY573" s="85"/>
      <c r="HZ573" s="85"/>
      <c r="IA573" s="85"/>
      <c r="IB573" s="85"/>
      <c r="IC573" s="85"/>
      <c r="ID573" s="85"/>
      <c r="IE573" s="85"/>
      <c r="IF573" s="85"/>
      <c r="IG573" s="85"/>
      <c r="IH573" s="85"/>
      <c r="II573" s="85"/>
      <c r="IJ573" s="85"/>
      <c r="IK573" s="85"/>
      <c r="IL573" s="85"/>
      <c r="IM573" s="85"/>
      <c r="IN573" s="85"/>
      <c r="IO573" s="85"/>
      <c r="IP573" s="85"/>
      <c r="IQ573" s="85"/>
      <c r="IR573" s="85"/>
      <c r="IS573" s="85"/>
      <c r="IT573" s="85"/>
      <c r="IU573" s="85"/>
      <c r="IV573" s="85"/>
      <c r="IW573" s="85"/>
      <c r="IX573" s="85"/>
      <c r="IY573" s="85"/>
      <c r="IZ573" s="85"/>
      <c r="JA573" s="85"/>
      <c r="JB573" s="85"/>
      <c r="JC573" s="85"/>
      <c r="JD573" s="85"/>
      <c r="JE573" s="85"/>
      <c r="JF573" s="85"/>
      <c r="JG573" s="85"/>
      <c r="JH573" s="85"/>
      <c r="JI573" s="85"/>
      <c r="JJ573" s="85"/>
      <c r="JK573" s="85"/>
      <c r="JL573" s="85"/>
      <c r="JM573" s="85"/>
      <c r="JN573" s="85"/>
      <c r="JO573" s="85"/>
      <c r="JP573" s="85"/>
      <c r="JQ573" s="85"/>
      <c r="JR573" s="85"/>
      <c r="JS573" s="85"/>
      <c r="JT573" s="85"/>
      <c r="JU573" s="85"/>
      <c r="JV573" s="85"/>
      <c r="JW573" s="85"/>
      <c r="JX573" s="85"/>
      <c r="JY573" s="85"/>
      <c r="JZ573" s="85"/>
      <c r="KA573" s="85"/>
      <c r="KB573" s="85"/>
      <c r="KC573" s="85"/>
      <c r="KD573" s="85"/>
      <c r="KE573" s="85"/>
      <c r="KF573" s="85"/>
      <c r="KG573" s="85"/>
      <c r="KH573" s="85"/>
      <c r="KI573" s="85"/>
      <c r="KJ573" s="85"/>
      <c r="KK573" s="85"/>
      <c r="KL573" s="85"/>
      <c r="KM573" s="85"/>
      <c r="KN573" s="85"/>
      <c r="KO573" s="85"/>
      <c r="KP573" s="85"/>
      <c r="KQ573" s="85"/>
      <c r="KR573" s="85"/>
      <c r="KS573" s="85"/>
      <c r="KT573" s="85"/>
      <c r="KU573" s="85"/>
      <c r="KV573" s="85"/>
      <c r="KW573" s="85"/>
      <c r="KX573" s="85"/>
      <c r="KY573" s="85"/>
      <c r="KZ573" s="85"/>
      <c r="LA573" s="85"/>
      <c r="LB573" s="85"/>
      <c r="LC573" s="85"/>
      <c r="LD573" s="85"/>
      <c r="LE573" s="85"/>
      <c r="LF573" s="85"/>
      <c r="LG573" s="85"/>
      <c r="LH573" s="85"/>
      <c r="LI573" s="85"/>
      <c r="LJ573" s="85"/>
      <c r="LK573" s="85"/>
      <c r="LL573" s="85"/>
      <c r="LM573" s="85"/>
      <c r="LN573" s="85"/>
      <c r="LO573" s="85"/>
      <c r="LP573" s="85"/>
      <c r="LQ573" s="85"/>
      <c r="LR573" s="85"/>
      <c r="LS573" s="85"/>
      <c r="LT573" s="85"/>
      <c r="LU573" s="85"/>
      <c r="LV573" s="85"/>
      <c r="LW573" s="85"/>
      <c r="LX573" s="85"/>
      <c r="LY573" s="85"/>
      <c r="LZ573" s="85"/>
      <c r="MA573" s="85"/>
      <c r="MB573" s="85"/>
      <c r="MC573" s="85"/>
      <c r="MD573" s="85"/>
      <c r="ME573" s="85"/>
      <c r="MF573" s="85"/>
      <c r="MG573" s="85"/>
      <c r="MH573" s="85"/>
      <c r="MI573" s="85"/>
      <c r="MJ573" s="85"/>
      <c r="MK573" s="85"/>
      <c r="ML573" s="85"/>
      <c r="MM573" s="85"/>
      <c r="MN573" s="85"/>
      <c r="MO573" s="85"/>
      <c r="MP573" s="85"/>
      <c r="MQ573" s="85"/>
      <c r="MR573" s="85"/>
      <c r="MS573" s="85"/>
      <c r="MT573" s="85"/>
      <c r="MU573" s="85"/>
      <c r="MV573" s="85"/>
      <c r="MW573" s="85"/>
      <c r="MX573" s="85"/>
      <c r="MY573" s="85"/>
      <c r="MZ573" s="85"/>
      <c r="NA573" s="85"/>
      <c r="NB573" s="85"/>
      <c r="NC573" s="85"/>
      <c r="ND573" s="85"/>
      <c r="NE573" s="85"/>
      <c r="NF573" s="85"/>
      <c r="NG573" s="85"/>
      <c r="NH573" s="85"/>
      <c r="NI573" s="85"/>
      <c r="NJ573" s="85"/>
      <c r="NK573" s="85"/>
      <c r="NL573" s="85"/>
      <c r="NM573" s="85"/>
      <c r="NN573" s="85"/>
      <c r="NO573" s="85"/>
      <c r="NP573" s="85"/>
      <c r="NQ573" s="85"/>
      <c r="NR573" s="85"/>
      <c r="NS573" s="85"/>
      <c r="NT573" s="85"/>
      <c r="NU573" s="85"/>
      <c r="NV573" s="85"/>
      <c r="NW573" s="85"/>
      <c r="NX573" s="85"/>
      <c r="NY573" s="85"/>
      <c r="NZ573" s="85"/>
      <c r="OA573" s="85"/>
      <c r="OB573" s="85"/>
      <c r="OC573" s="85"/>
      <c r="OD573" s="85"/>
      <c r="OE573" s="85"/>
      <c r="OF573" s="85"/>
      <c r="OG573" s="85"/>
      <c r="OH573" s="85"/>
      <c r="OI573" s="85"/>
      <c r="OJ573" s="85"/>
      <c r="OK573" s="85"/>
      <c r="OL573" s="85"/>
      <c r="OM573" s="85"/>
      <c r="ON573" s="85"/>
      <c r="OO573" s="85"/>
      <c r="OP573" s="85"/>
      <c r="OQ573" s="85"/>
      <c r="OR573" s="85"/>
      <c r="OS573" s="85"/>
      <c r="OT573" s="85"/>
      <c r="OU573" s="85"/>
      <c r="OV573" s="85"/>
      <c r="OW573" s="85"/>
      <c r="OX573" s="85"/>
      <c r="OY573" s="85"/>
      <c r="OZ573" s="85"/>
      <c r="PA573" s="85"/>
      <c r="PB573" s="85"/>
      <c r="PC573" s="85"/>
      <c r="PD573" s="85"/>
      <c r="PE573" s="85"/>
      <c r="PF573" s="85"/>
      <c r="PG573" s="85"/>
      <c r="PH573" s="85"/>
      <c r="PI573" s="85"/>
      <c r="PJ573" s="85"/>
      <c r="PK573" s="85"/>
      <c r="PL573" s="85"/>
      <c r="PM573" s="85"/>
      <c r="PN573" s="85"/>
      <c r="PO573" s="85"/>
      <c r="PP573" s="85"/>
      <c r="PQ573" s="85"/>
      <c r="PR573" s="85"/>
      <c r="PS573" s="85"/>
      <c r="PT573" s="85"/>
      <c r="PU573" s="85"/>
      <c r="PV573" s="85"/>
      <c r="PW573" s="85"/>
      <c r="PX573" s="85"/>
      <c r="PY573" s="85"/>
      <c r="PZ573" s="85"/>
      <c r="QA573" s="85"/>
      <c r="QB573" s="85"/>
      <c r="QC573" s="85"/>
      <c r="QD573" s="85"/>
      <c r="QE573" s="85"/>
      <c r="QF573" s="85"/>
      <c r="QG573" s="85"/>
      <c r="QH573" s="85"/>
      <c r="QI573" s="85"/>
      <c r="QJ573" s="85"/>
      <c r="QK573" s="85"/>
      <c r="QL573" s="85"/>
      <c r="QM573" s="85"/>
      <c r="QN573" s="85"/>
      <c r="QO573" s="85"/>
      <c r="QP573" s="85"/>
      <c r="QQ573" s="85"/>
      <c r="QR573" s="85"/>
      <c r="QS573" s="85"/>
      <c r="QT573" s="85"/>
      <c r="QU573" s="85"/>
      <c r="QV573" s="85"/>
      <c r="QW573" s="85"/>
      <c r="QX573" s="85"/>
      <c r="QY573" s="85"/>
      <c r="QZ573" s="85"/>
      <c r="RA573" s="85"/>
      <c r="RB573" s="85"/>
      <c r="RC573" s="85"/>
      <c r="RD573" s="85"/>
      <c r="RE573" s="85"/>
      <c r="RF573" s="85"/>
      <c r="RG573" s="85"/>
      <c r="RH573" s="85"/>
      <c r="RI573" s="85"/>
      <c r="RJ573" s="85"/>
      <c r="RK573" s="85"/>
      <c r="RL573" s="85"/>
      <c r="RM573" s="85"/>
      <c r="RN573" s="85"/>
      <c r="RO573" s="85"/>
      <c r="RP573" s="85"/>
      <c r="RQ573" s="85"/>
      <c r="RR573" s="85"/>
      <c r="RS573" s="85"/>
      <c r="RT573" s="85"/>
      <c r="RU573" s="85"/>
      <c r="RV573" s="85"/>
      <c r="RW573" s="85"/>
      <c r="RX573" s="85"/>
      <c r="RY573" s="85"/>
      <c r="RZ573" s="85"/>
      <c r="SA573" s="85"/>
      <c r="SB573" s="85"/>
      <c r="SC573" s="85"/>
      <c r="SD573" s="85"/>
      <c r="SE573" s="85"/>
      <c r="SF573" s="85"/>
      <c r="SG573" s="85"/>
      <c r="SH573" s="85"/>
      <c r="SI573" s="85"/>
      <c r="SJ573" s="85"/>
      <c r="SK573" s="85"/>
      <c r="SL573" s="85"/>
      <c r="SM573" s="85"/>
      <c r="SN573" s="85"/>
      <c r="SO573" s="85"/>
      <c r="SP573" s="85"/>
      <c r="SQ573" s="85"/>
      <c r="SR573" s="85"/>
      <c r="SS573" s="85"/>
      <c r="ST573" s="85"/>
      <c r="SU573" s="85"/>
      <c r="SV573" s="85"/>
      <c r="SW573" s="85"/>
      <c r="SX573" s="85"/>
      <c r="SY573" s="85"/>
      <c r="SZ573" s="85"/>
      <c r="TA573" s="85"/>
      <c r="TB573" s="85"/>
      <c r="TC573" s="85"/>
      <c r="TD573" s="85"/>
      <c r="TE573" s="85"/>
      <c r="TF573" s="85"/>
      <c r="TG573" s="85"/>
      <c r="TH573" s="85"/>
      <c r="TI573" s="85"/>
      <c r="TJ573" s="85"/>
      <c r="TK573" s="85"/>
      <c r="TL573" s="85"/>
      <c r="TM573" s="85"/>
      <c r="TN573" s="85"/>
      <c r="TO573" s="85"/>
      <c r="TP573" s="85"/>
      <c r="TQ573" s="85"/>
      <c r="TR573" s="85"/>
      <c r="TS573" s="85"/>
      <c r="TT573" s="85"/>
      <c r="TU573" s="85"/>
      <c r="TV573" s="85"/>
      <c r="TW573" s="85"/>
      <c r="TX573" s="85"/>
      <c r="TY573" s="85"/>
      <c r="TZ573" s="85"/>
      <c r="UA573" s="85"/>
      <c r="UB573" s="85"/>
      <c r="UC573" s="85"/>
      <c r="UD573" s="85"/>
      <c r="UE573" s="85"/>
      <c r="UF573" s="85"/>
      <c r="UG573" s="85"/>
      <c r="UH573" s="85"/>
      <c r="UI573" s="85"/>
      <c r="UJ573" s="85"/>
      <c r="UK573" s="85"/>
      <c r="UL573" s="85"/>
      <c r="UM573" s="85"/>
      <c r="UN573" s="85"/>
      <c r="UO573" s="85"/>
      <c r="UP573" s="85"/>
      <c r="UQ573" s="85"/>
      <c r="UR573" s="85"/>
      <c r="US573" s="85"/>
      <c r="UT573" s="85"/>
      <c r="UU573" s="85"/>
      <c r="UV573" s="85"/>
      <c r="UW573" s="85"/>
      <c r="UX573" s="85"/>
      <c r="UY573" s="85"/>
      <c r="UZ573" s="85"/>
      <c r="VA573" s="85"/>
      <c r="VB573" s="85"/>
      <c r="VC573" s="85"/>
      <c r="VD573" s="85"/>
      <c r="VE573" s="85"/>
      <c r="VF573" s="85"/>
      <c r="VG573" s="85"/>
      <c r="VH573" s="85"/>
      <c r="VI573" s="85"/>
      <c r="VJ573" s="85"/>
      <c r="VK573" s="85"/>
      <c r="VL573" s="85"/>
      <c r="VM573" s="85"/>
      <c r="VN573" s="85"/>
      <c r="VO573" s="85"/>
      <c r="VP573" s="85"/>
      <c r="VQ573" s="85"/>
      <c r="VR573" s="85"/>
      <c r="VS573" s="85"/>
      <c r="VT573" s="85"/>
      <c r="VU573" s="85"/>
      <c r="VV573" s="85"/>
      <c r="VW573" s="85"/>
      <c r="VX573" s="85"/>
      <c r="VY573" s="85"/>
      <c r="VZ573" s="85"/>
      <c r="WA573" s="85"/>
      <c r="WB573" s="85"/>
      <c r="WC573" s="85"/>
      <c r="WD573" s="85"/>
      <c r="WE573" s="85"/>
      <c r="WF573" s="85"/>
      <c r="WG573" s="85"/>
      <c r="WH573" s="85"/>
      <c r="WI573" s="85"/>
      <c r="WJ573" s="85"/>
      <c r="WK573" s="85"/>
      <c r="WL573" s="85"/>
      <c r="WM573" s="85"/>
      <c r="WN573" s="85"/>
      <c r="WO573" s="85"/>
      <c r="WP573" s="85"/>
      <c r="WQ573" s="85"/>
      <c r="WR573" s="85"/>
      <c r="WS573" s="85"/>
      <c r="WT573" s="85"/>
      <c r="WU573" s="85"/>
      <c r="WV573" s="85"/>
      <c r="WW573" s="85"/>
      <c r="WX573" s="85"/>
      <c r="WY573" s="85"/>
      <c r="WZ573" s="85"/>
      <c r="XA573" s="85"/>
      <c r="XB573" s="85"/>
      <c r="XC573" s="85"/>
      <c r="XD573" s="85"/>
      <c r="XE573" s="85"/>
      <c r="XF573" s="85"/>
      <c r="XG573" s="85"/>
      <c r="XH573" s="85"/>
      <c r="XI573" s="85"/>
      <c r="XJ573" s="85"/>
      <c r="XK573" s="85"/>
      <c r="XL573" s="85"/>
      <c r="XM573" s="85"/>
      <c r="XN573" s="85"/>
      <c r="XO573" s="85"/>
      <c r="XP573" s="85"/>
      <c r="XQ573" s="85"/>
      <c r="XR573" s="85"/>
      <c r="XS573" s="85"/>
      <c r="XT573" s="85"/>
      <c r="XU573" s="85"/>
      <c r="XV573" s="85"/>
      <c r="XW573" s="85"/>
      <c r="XX573" s="85"/>
      <c r="XY573" s="85"/>
      <c r="XZ573" s="85"/>
      <c r="YA573" s="85"/>
      <c r="YB573" s="85"/>
      <c r="YC573" s="85"/>
      <c r="YD573" s="85"/>
      <c r="YE573" s="85"/>
      <c r="YF573" s="85"/>
      <c r="YG573" s="85"/>
      <c r="YH573" s="85"/>
      <c r="YI573" s="85"/>
      <c r="YJ573" s="85"/>
      <c r="YK573" s="85"/>
      <c r="YL573" s="85"/>
      <c r="YM573" s="85"/>
      <c r="YN573" s="85"/>
      <c r="YO573" s="85"/>
      <c r="YP573" s="85"/>
      <c r="YQ573" s="85"/>
      <c r="YR573" s="85"/>
      <c r="YS573" s="85"/>
      <c r="YT573" s="85"/>
      <c r="YU573" s="85"/>
      <c r="YV573" s="85"/>
      <c r="YW573" s="85"/>
      <c r="YX573" s="85"/>
      <c r="YY573" s="85"/>
      <c r="YZ573" s="85"/>
      <c r="ZA573" s="85"/>
      <c r="ZB573" s="85"/>
      <c r="ZC573" s="85"/>
      <c r="ZD573" s="85"/>
      <c r="ZE573" s="85"/>
      <c r="ZF573" s="85"/>
      <c r="ZG573" s="85"/>
      <c r="ZH573" s="85"/>
      <c r="ZI573" s="85"/>
      <c r="ZJ573" s="85"/>
      <c r="ZK573" s="85"/>
      <c r="ZL573" s="85"/>
      <c r="ZM573" s="85"/>
      <c r="ZN573" s="85"/>
      <c r="ZO573" s="85"/>
      <c r="ZP573" s="85"/>
      <c r="ZQ573" s="85"/>
      <c r="ZR573" s="85"/>
      <c r="ZS573" s="85"/>
      <c r="ZT573" s="85"/>
      <c r="ZU573" s="85"/>
      <c r="ZV573" s="85"/>
      <c r="ZW573" s="85"/>
      <c r="ZX573" s="85"/>
      <c r="ZY573" s="85"/>
      <c r="ZZ573" s="85"/>
      <c r="AAA573" s="85"/>
      <c r="AAB573" s="85"/>
      <c r="AAC573" s="85"/>
      <c r="AAD573" s="85"/>
      <c r="AAE573" s="85"/>
      <c r="AAF573" s="85"/>
      <c r="AAG573" s="85"/>
      <c r="AAH573" s="85"/>
      <c r="AAI573" s="85"/>
      <c r="AAJ573" s="85"/>
      <c r="AAK573" s="85"/>
      <c r="AAL573" s="85"/>
      <c r="AAM573" s="85"/>
      <c r="AAN573" s="85"/>
      <c r="AAO573" s="85"/>
      <c r="AAP573" s="85"/>
      <c r="AAQ573" s="85"/>
      <c r="AAR573" s="85"/>
      <c r="AAS573" s="85"/>
      <c r="AAT573" s="85"/>
      <c r="AAU573" s="85"/>
      <c r="AAV573" s="85"/>
      <c r="AAW573" s="85"/>
      <c r="AAX573" s="85"/>
      <c r="AAY573" s="85"/>
      <c r="AAZ573" s="85"/>
      <c r="ABA573" s="85"/>
      <c r="ABB573" s="85"/>
      <c r="ABC573" s="85"/>
      <c r="ABD573" s="85"/>
      <c r="ABE573" s="85"/>
      <c r="ABF573" s="85"/>
      <c r="ABG573" s="85"/>
      <c r="ABH573" s="85"/>
      <c r="ABI573" s="85"/>
      <c r="ABJ573" s="85"/>
      <c r="ABK573" s="85"/>
      <c r="ABL573" s="85"/>
      <c r="ABM573" s="85"/>
      <c r="ABN573" s="85"/>
      <c r="ABO573" s="85"/>
      <c r="ABP573" s="85"/>
      <c r="ABQ573" s="85"/>
      <c r="ABR573" s="85"/>
      <c r="ABS573" s="85"/>
      <c r="ABT573" s="85"/>
      <c r="ABU573" s="85"/>
      <c r="ABV573" s="85"/>
      <c r="ABW573" s="85"/>
      <c r="ABX573" s="85"/>
      <c r="ABY573" s="85"/>
      <c r="ABZ573" s="85"/>
      <c r="ACA573" s="85"/>
      <c r="ACB573" s="85"/>
      <c r="ACC573" s="85"/>
      <c r="ACD573" s="85"/>
      <c r="ACE573" s="85"/>
      <c r="ACF573" s="85"/>
      <c r="ACG573" s="85"/>
      <c r="ACH573" s="85"/>
      <c r="ACI573" s="85"/>
      <c r="ACJ573" s="85"/>
      <c r="ACK573" s="85"/>
      <c r="ACL573" s="85"/>
      <c r="ACM573" s="85"/>
      <c r="ACN573" s="85"/>
      <c r="ACO573" s="85"/>
      <c r="ACP573" s="85"/>
      <c r="ACQ573" s="85"/>
      <c r="ACR573" s="85"/>
      <c r="ACS573" s="85"/>
      <c r="ACT573" s="85"/>
      <c r="ACU573" s="85"/>
      <c r="ACV573" s="85"/>
      <c r="ACW573" s="85"/>
      <c r="ACX573" s="85"/>
      <c r="ACY573" s="85"/>
      <c r="ACZ573" s="85"/>
      <c r="ADA573" s="85"/>
      <c r="ADB573" s="85"/>
      <c r="ADC573" s="85"/>
      <c r="ADD573" s="85"/>
      <c r="ADE573" s="85"/>
      <c r="ADF573" s="85"/>
      <c r="ADG573" s="85"/>
      <c r="ADH573" s="85"/>
      <c r="ADI573" s="85"/>
      <c r="ADJ573" s="85"/>
      <c r="ADK573" s="85"/>
      <c r="ADL573" s="85"/>
      <c r="ADM573" s="85"/>
      <c r="ADN573" s="85"/>
      <c r="ADO573" s="85"/>
      <c r="ADP573" s="85"/>
      <c r="ADQ573" s="85"/>
      <c r="ADR573" s="85"/>
      <c r="ADS573" s="85"/>
      <c r="ADT573" s="85"/>
      <c r="ADU573" s="85"/>
      <c r="ADV573" s="85"/>
      <c r="ADW573" s="85"/>
      <c r="ADX573" s="85"/>
      <c r="ADY573" s="85"/>
      <c r="ADZ573" s="85"/>
      <c r="AEA573" s="85"/>
      <c r="AEB573" s="85"/>
      <c r="AEC573" s="85"/>
      <c r="AED573" s="85"/>
      <c r="AEE573" s="85"/>
      <c r="AEF573" s="85"/>
      <c r="AEG573" s="85"/>
      <c r="AEH573" s="85"/>
      <c r="AEI573" s="85"/>
      <c r="AEJ573" s="85"/>
      <c r="AEK573" s="85"/>
      <c r="AEL573" s="85"/>
      <c r="AEM573" s="85"/>
      <c r="AEN573" s="85"/>
      <c r="AEO573" s="85"/>
      <c r="AEP573" s="85"/>
      <c r="AEQ573" s="85"/>
      <c r="AER573" s="85"/>
      <c r="AES573" s="85"/>
      <c r="AET573" s="85"/>
      <c r="AEU573" s="85"/>
      <c r="AEV573" s="85"/>
      <c r="AEW573" s="85"/>
      <c r="AEX573" s="85"/>
      <c r="AEY573" s="85"/>
      <c r="AEZ573" s="85"/>
      <c r="AFA573" s="85"/>
      <c r="AFB573" s="85"/>
      <c r="AFC573" s="85"/>
      <c r="AFD573" s="85"/>
      <c r="AFE573" s="85"/>
      <c r="AFF573" s="85"/>
      <c r="AFG573" s="85"/>
      <c r="AFH573" s="85"/>
      <c r="AFI573" s="85"/>
      <c r="AFJ573" s="85"/>
      <c r="AFK573" s="85"/>
      <c r="AFL573" s="85"/>
      <c r="AFM573" s="85"/>
      <c r="AFN573" s="85"/>
      <c r="AFO573" s="85"/>
      <c r="AFP573" s="85"/>
      <c r="AFQ573" s="85"/>
      <c r="AFR573" s="85"/>
      <c r="AFS573" s="85"/>
      <c r="AFT573" s="85"/>
      <c r="AFU573" s="85"/>
      <c r="AFV573" s="85"/>
      <c r="AFW573" s="85"/>
      <c r="AFX573" s="85"/>
      <c r="AFY573" s="85"/>
      <c r="AFZ573" s="85"/>
      <c r="AGA573" s="85"/>
      <c r="AGB573" s="85"/>
      <c r="AGC573" s="85"/>
      <c r="AGD573" s="85"/>
      <c r="AGE573" s="85"/>
      <c r="AGF573" s="85"/>
      <c r="AGG573" s="85"/>
      <c r="AGH573" s="85"/>
      <c r="AGI573" s="85"/>
      <c r="AGJ573" s="85"/>
      <c r="AGK573" s="85"/>
      <c r="AGL573" s="85"/>
      <c r="AGM573" s="85"/>
      <c r="AGN573" s="85"/>
      <c r="AGO573" s="85"/>
      <c r="AGP573" s="85"/>
      <c r="AGQ573" s="85"/>
      <c r="AGR573" s="85"/>
      <c r="AGS573" s="85"/>
      <c r="AGT573" s="85"/>
      <c r="AGU573" s="85"/>
      <c r="AGV573" s="85"/>
      <c r="AGW573" s="85"/>
      <c r="AGX573" s="85"/>
      <c r="AGY573" s="85"/>
      <c r="AGZ573" s="85"/>
      <c r="AHA573" s="85"/>
      <c r="AHB573" s="85"/>
      <c r="AHC573" s="85"/>
      <c r="AHD573" s="85"/>
      <c r="AHE573" s="85"/>
      <c r="AHF573" s="85"/>
      <c r="AHG573" s="85"/>
      <c r="AHH573" s="85"/>
      <c r="AHI573" s="85"/>
      <c r="AHJ573" s="85"/>
      <c r="AHK573" s="85"/>
      <c r="AHL573" s="85"/>
      <c r="AHM573" s="85"/>
      <c r="AHN573" s="85"/>
      <c r="AHO573" s="85"/>
      <c r="AHP573" s="85"/>
      <c r="AHQ573" s="85"/>
      <c r="AHR573" s="85"/>
      <c r="AHS573" s="85"/>
      <c r="AHT573" s="85"/>
      <c r="AHU573" s="85"/>
      <c r="AHV573" s="85"/>
      <c r="AHW573" s="85"/>
      <c r="AHX573" s="85"/>
      <c r="AHY573" s="85"/>
      <c r="AHZ573" s="85"/>
      <c r="AIA573" s="85"/>
      <c r="AIB573" s="85"/>
      <c r="AIC573" s="85"/>
      <c r="AID573" s="85"/>
      <c r="AIE573" s="85"/>
      <c r="AIF573" s="85"/>
      <c r="AIG573" s="85"/>
      <c r="AIH573" s="85"/>
      <c r="AII573" s="85"/>
      <c r="AIJ573" s="85"/>
      <c r="AIK573" s="85"/>
      <c r="AIL573" s="85"/>
      <c r="AIM573" s="85"/>
      <c r="AIN573" s="85"/>
      <c r="AIO573" s="85"/>
      <c r="AIP573" s="85"/>
      <c r="AIQ573" s="85"/>
      <c r="AIR573" s="85"/>
      <c r="AIS573" s="85"/>
      <c r="AIT573" s="85"/>
      <c r="AIU573" s="85"/>
      <c r="AIV573" s="85"/>
      <c r="AIW573" s="85"/>
      <c r="AIX573" s="85"/>
      <c r="AIY573" s="85"/>
      <c r="AIZ573" s="85"/>
      <c r="AJA573" s="85"/>
      <c r="AJB573" s="85"/>
      <c r="AJC573" s="85"/>
      <c r="AJD573" s="85"/>
      <c r="AJE573" s="85"/>
      <c r="AJF573" s="85"/>
      <c r="AJG573" s="85"/>
      <c r="AJH573" s="85"/>
      <c r="AJI573" s="85"/>
      <c r="AJJ573" s="85"/>
      <c r="AJK573" s="85"/>
      <c r="AJL573" s="85"/>
      <c r="AJM573" s="85"/>
      <c r="AJN573" s="85"/>
      <c r="AJO573" s="85"/>
      <c r="AJP573" s="85"/>
      <c r="AJQ573" s="85"/>
      <c r="AJR573" s="85"/>
      <c r="AJS573" s="85"/>
      <c r="AJT573" s="85"/>
      <c r="AJU573" s="85"/>
      <c r="AJV573" s="85"/>
      <c r="AJW573" s="85"/>
      <c r="AJX573" s="85"/>
      <c r="AJY573" s="85"/>
      <c r="AJZ573" s="85"/>
      <c r="AKA573" s="85"/>
      <c r="AKB573" s="85"/>
      <c r="AKC573" s="85"/>
      <c r="AKD573" s="85"/>
      <c r="AKE573" s="85"/>
      <c r="AKF573" s="85"/>
      <c r="AKG573" s="85"/>
      <c r="AKH573" s="85"/>
      <c r="AKI573" s="85"/>
      <c r="AKJ573" s="85"/>
      <c r="AKK573" s="85"/>
      <c r="AKL573" s="85"/>
      <c r="AKM573" s="85"/>
      <c r="AKN573" s="85"/>
      <c r="AKO573" s="85"/>
      <c r="AKP573" s="85"/>
      <c r="AKQ573" s="85"/>
      <c r="AKR573" s="85"/>
      <c r="AKS573" s="85"/>
      <c r="AKT573" s="85"/>
      <c r="AKU573" s="85"/>
      <c r="AKV573" s="85"/>
      <c r="AKW573" s="85"/>
      <c r="AKX573" s="85"/>
      <c r="AKY573" s="85"/>
      <c r="AKZ573" s="85"/>
      <c r="ALA573" s="85"/>
      <c r="ALB573" s="85"/>
      <c r="ALC573" s="85"/>
      <c r="ALD573" s="85"/>
      <c r="ALE573" s="85"/>
      <c r="ALF573" s="85"/>
      <c r="ALG573" s="85"/>
      <c r="ALH573" s="85"/>
      <c r="ALI573" s="85"/>
      <c r="ALJ573" s="85"/>
      <c r="ALK573" s="85"/>
      <c r="ALL573" s="85"/>
      <c r="ALM573" s="85"/>
      <c r="ALN573" s="85"/>
      <c r="ALO573" s="85"/>
      <c r="ALP573" s="85"/>
      <c r="ALQ573" s="85"/>
      <c r="ALR573" s="85"/>
      <c r="ALS573" s="85"/>
      <c r="ALT573" s="85"/>
      <c r="ALU573" s="85"/>
      <c r="ALV573" s="85"/>
      <c r="ALW573" s="85"/>
      <c r="ALX573" s="85"/>
      <c r="ALY573" s="85"/>
      <c r="ALZ573" s="85"/>
      <c r="AMA573" s="85"/>
      <c r="AMB573" s="85"/>
      <c r="AMC573" s="85"/>
      <c r="AMD573" s="85"/>
      <c r="AME573" s="85"/>
      <c r="AMF573" s="85"/>
      <c r="AMG573" s="85"/>
      <c r="AMH573" s="85"/>
      <c r="AMI573" s="85"/>
      <c r="AMJ573" s="85"/>
      <c r="AMK573" s="85"/>
      <c r="AML573" s="85"/>
    </row>
    <row r="574" spans="1:1026" s="87" customFormat="1" ht="118.5" customHeight="1">
      <c r="A574" s="82" t="s">
        <v>1340</v>
      </c>
      <c r="B574" s="5" t="s">
        <v>1341</v>
      </c>
      <c r="C574" s="5" t="s">
        <v>1336</v>
      </c>
      <c r="D574" s="5" t="s">
        <v>1202</v>
      </c>
      <c r="E574" s="66">
        <v>46231</v>
      </c>
      <c r="F574" s="66">
        <v>46596</v>
      </c>
      <c r="G574" s="5" t="s">
        <v>677</v>
      </c>
      <c r="H574" s="5" t="s">
        <v>1145</v>
      </c>
      <c r="I574" s="5" t="s">
        <v>73</v>
      </c>
      <c r="J574" s="83" t="s">
        <v>1238</v>
      </c>
      <c r="K574" s="5">
        <v>1</v>
      </c>
      <c r="L574" s="83" t="s">
        <v>1238</v>
      </c>
      <c r="M574" s="83" t="s">
        <v>1238</v>
      </c>
      <c r="N574" s="5" t="s">
        <v>1146</v>
      </c>
      <c r="O574" s="5" t="s">
        <v>1147</v>
      </c>
      <c r="P574" s="5" t="s">
        <v>1214</v>
      </c>
      <c r="Q574" s="5" t="s">
        <v>1259</v>
      </c>
      <c r="R574" s="5" t="s">
        <v>221</v>
      </c>
      <c r="S574" s="84"/>
      <c r="T574" s="5"/>
      <c r="U574" s="85"/>
      <c r="V574" s="85"/>
      <c r="W574" s="85"/>
      <c r="X574" s="85"/>
      <c r="Y574" s="85"/>
      <c r="Z574" s="85"/>
      <c r="AA574" s="85"/>
      <c r="AB574" s="85"/>
      <c r="AC574" s="85"/>
      <c r="AD574" s="85"/>
      <c r="AE574" s="85"/>
      <c r="AF574" s="85"/>
      <c r="AG574" s="85"/>
      <c r="AH574" s="85"/>
      <c r="AI574" s="85"/>
      <c r="AJ574" s="85"/>
      <c r="AK574" s="85"/>
      <c r="AL574" s="85"/>
      <c r="AM574" s="85"/>
      <c r="AN574" s="85"/>
      <c r="AO574" s="85"/>
      <c r="AP574" s="85"/>
      <c r="AQ574" s="85"/>
      <c r="AR574" s="85"/>
      <c r="AS574" s="85"/>
      <c r="AT574" s="85"/>
      <c r="AU574" s="85"/>
      <c r="AV574" s="85"/>
      <c r="AW574" s="85"/>
      <c r="AX574" s="85"/>
      <c r="AY574" s="85"/>
      <c r="AZ574" s="85"/>
      <c r="BA574" s="85"/>
      <c r="BB574" s="85"/>
      <c r="BC574" s="85"/>
      <c r="BD574" s="85"/>
      <c r="BE574" s="85"/>
      <c r="BF574" s="85"/>
      <c r="BG574" s="85"/>
      <c r="BH574" s="85"/>
      <c r="BI574" s="85"/>
      <c r="BJ574" s="85"/>
      <c r="BK574" s="85"/>
      <c r="BL574" s="85"/>
      <c r="BM574" s="85"/>
      <c r="BN574" s="85"/>
      <c r="BO574" s="85"/>
      <c r="BP574" s="85"/>
      <c r="BQ574" s="85"/>
      <c r="BR574" s="85"/>
      <c r="BS574" s="85"/>
      <c r="BT574" s="85"/>
      <c r="BU574" s="85"/>
      <c r="BV574" s="85"/>
      <c r="BW574" s="85"/>
      <c r="BX574" s="85"/>
      <c r="BY574" s="85"/>
      <c r="BZ574" s="85"/>
      <c r="CA574" s="85"/>
      <c r="CB574" s="85"/>
      <c r="CC574" s="85"/>
      <c r="CD574" s="85"/>
      <c r="CE574" s="85"/>
      <c r="CF574" s="85"/>
      <c r="CG574" s="85"/>
      <c r="CH574" s="85"/>
      <c r="CI574" s="85"/>
      <c r="CJ574" s="85"/>
      <c r="CK574" s="85"/>
      <c r="CL574" s="85"/>
      <c r="CM574" s="85"/>
      <c r="CN574" s="85"/>
      <c r="CO574" s="85"/>
      <c r="CP574" s="85"/>
      <c r="CQ574" s="85"/>
      <c r="CR574" s="85"/>
      <c r="CS574" s="85"/>
      <c r="CT574" s="85"/>
      <c r="CU574" s="85"/>
      <c r="CV574" s="85"/>
      <c r="CW574" s="85"/>
      <c r="CX574" s="85"/>
      <c r="CY574" s="85"/>
      <c r="CZ574" s="85"/>
      <c r="DA574" s="85"/>
      <c r="DB574" s="85"/>
      <c r="DC574" s="85"/>
      <c r="DD574" s="85"/>
      <c r="DE574" s="85"/>
      <c r="DF574" s="85"/>
      <c r="DG574" s="85"/>
      <c r="DH574" s="85"/>
      <c r="DI574" s="85"/>
      <c r="DJ574" s="85"/>
      <c r="DK574" s="85"/>
      <c r="DL574" s="85"/>
      <c r="DM574" s="85"/>
      <c r="DN574" s="85"/>
      <c r="DO574" s="85"/>
      <c r="DP574" s="85"/>
      <c r="DQ574" s="85"/>
      <c r="DR574" s="85"/>
      <c r="DS574" s="85"/>
      <c r="DT574" s="85"/>
      <c r="DU574" s="85"/>
      <c r="DV574" s="85"/>
      <c r="DW574" s="85"/>
      <c r="DX574" s="85"/>
      <c r="DY574" s="85"/>
      <c r="DZ574" s="85"/>
      <c r="EA574" s="85"/>
      <c r="EB574" s="85"/>
      <c r="EC574" s="85"/>
      <c r="ED574" s="85"/>
      <c r="EE574" s="85"/>
      <c r="EF574" s="85"/>
      <c r="EG574" s="85"/>
      <c r="EH574" s="85"/>
      <c r="EI574" s="85"/>
      <c r="EJ574" s="85"/>
      <c r="EK574" s="85"/>
      <c r="EL574" s="85"/>
      <c r="EM574" s="85"/>
      <c r="EN574" s="85"/>
      <c r="EO574" s="85"/>
      <c r="EP574" s="85"/>
      <c r="EQ574" s="85"/>
      <c r="ER574" s="85"/>
      <c r="ES574" s="85"/>
      <c r="ET574" s="85"/>
      <c r="EU574" s="85"/>
      <c r="EV574" s="85"/>
      <c r="EW574" s="85"/>
      <c r="EX574" s="85"/>
      <c r="EY574" s="85"/>
      <c r="EZ574" s="85"/>
      <c r="FA574" s="85"/>
      <c r="FB574" s="85"/>
      <c r="FC574" s="85"/>
      <c r="FD574" s="85"/>
      <c r="FE574" s="85"/>
      <c r="FF574" s="85"/>
      <c r="FG574" s="85"/>
      <c r="FH574" s="85"/>
      <c r="FI574" s="85"/>
      <c r="FJ574" s="85"/>
      <c r="FK574" s="85"/>
      <c r="FL574" s="85"/>
      <c r="FM574" s="85"/>
      <c r="FN574" s="85"/>
      <c r="FO574" s="85"/>
      <c r="FP574" s="85"/>
      <c r="FQ574" s="85"/>
      <c r="FR574" s="85"/>
      <c r="FS574" s="85"/>
      <c r="FT574" s="85"/>
      <c r="FU574" s="85"/>
      <c r="FV574" s="85"/>
      <c r="FW574" s="85"/>
      <c r="FX574" s="85"/>
      <c r="FY574" s="85"/>
      <c r="FZ574" s="85"/>
      <c r="GA574" s="85"/>
      <c r="GB574" s="85"/>
      <c r="GC574" s="85"/>
      <c r="GD574" s="85"/>
      <c r="GE574" s="85"/>
      <c r="GF574" s="85"/>
      <c r="GG574" s="85"/>
      <c r="GH574" s="85"/>
      <c r="GI574" s="85"/>
      <c r="GJ574" s="85"/>
      <c r="GK574" s="85"/>
      <c r="GL574" s="85"/>
      <c r="GM574" s="85"/>
      <c r="GN574" s="85"/>
      <c r="GO574" s="85"/>
      <c r="GP574" s="85"/>
      <c r="GQ574" s="85"/>
      <c r="GR574" s="85"/>
      <c r="GS574" s="85"/>
      <c r="GT574" s="85"/>
      <c r="GU574" s="85"/>
      <c r="GV574" s="85"/>
      <c r="GW574" s="85"/>
      <c r="GX574" s="85"/>
      <c r="GY574" s="85"/>
      <c r="GZ574" s="85"/>
      <c r="HA574" s="85"/>
      <c r="HB574" s="85"/>
      <c r="HC574" s="85"/>
      <c r="HD574" s="85"/>
      <c r="HE574" s="85"/>
      <c r="HF574" s="85"/>
      <c r="HG574" s="85"/>
      <c r="HH574" s="85"/>
      <c r="HI574" s="85"/>
      <c r="HJ574" s="85"/>
      <c r="HK574" s="85"/>
      <c r="HL574" s="85"/>
      <c r="HM574" s="85"/>
      <c r="HN574" s="85"/>
      <c r="HO574" s="85"/>
      <c r="HP574" s="85"/>
      <c r="HQ574" s="85"/>
      <c r="HR574" s="85"/>
      <c r="HS574" s="85"/>
      <c r="HT574" s="85"/>
      <c r="HU574" s="85"/>
      <c r="HV574" s="85"/>
      <c r="HW574" s="85"/>
      <c r="HX574" s="85"/>
      <c r="HY574" s="85"/>
      <c r="HZ574" s="85"/>
      <c r="IA574" s="85"/>
      <c r="IB574" s="85"/>
      <c r="IC574" s="85"/>
      <c r="ID574" s="85"/>
      <c r="IE574" s="85"/>
      <c r="IF574" s="85"/>
      <c r="IG574" s="85"/>
      <c r="IH574" s="85"/>
      <c r="II574" s="85"/>
      <c r="IJ574" s="85"/>
      <c r="IK574" s="85"/>
      <c r="IL574" s="85"/>
      <c r="IM574" s="85"/>
      <c r="IN574" s="85"/>
      <c r="IO574" s="85"/>
      <c r="IP574" s="85"/>
      <c r="IQ574" s="85"/>
      <c r="IR574" s="85"/>
      <c r="IS574" s="85"/>
      <c r="IT574" s="85"/>
      <c r="IU574" s="85"/>
      <c r="IV574" s="85"/>
      <c r="IW574" s="85"/>
      <c r="IX574" s="85"/>
      <c r="IY574" s="85"/>
      <c r="IZ574" s="85"/>
      <c r="JA574" s="85"/>
      <c r="JB574" s="85"/>
      <c r="JC574" s="85"/>
      <c r="JD574" s="85"/>
      <c r="JE574" s="85"/>
      <c r="JF574" s="85"/>
      <c r="JG574" s="85"/>
      <c r="JH574" s="85"/>
      <c r="JI574" s="85"/>
      <c r="JJ574" s="85"/>
      <c r="JK574" s="85"/>
      <c r="JL574" s="85"/>
      <c r="JM574" s="85"/>
      <c r="JN574" s="85"/>
      <c r="JO574" s="85"/>
      <c r="JP574" s="85"/>
      <c r="JQ574" s="85"/>
      <c r="JR574" s="85"/>
      <c r="JS574" s="85"/>
      <c r="JT574" s="85"/>
      <c r="JU574" s="85"/>
      <c r="JV574" s="85"/>
      <c r="JW574" s="85"/>
      <c r="JX574" s="85"/>
      <c r="JY574" s="85"/>
      <c r="JZ574" s="85"/>
      <c r="KA574" s="85"/>
      <c r="KB574" s="85"/>
      <c r="KC574" s="85"/>
      <c r="KD574" s="85"/>
      <c r="KE574" s="85"/>
      <c r="KF574" s="85"/>
      <c r="KG574" s="85"/>
      <c r="KH574" s="85"/>
      <c r="KI574" s="85"/>
      <c r="KJ574" s="85"/>
      <c r="KK574" s="85"/>
      <c r="KL574" s="85"/>
      <c r="KM574" s="85"/>
      <c r="KN574" s="85"/>
      <c r="KO574" s="85"/>
      <c r="KP574" s="85"/>
      <c r="KQ574" s="85"/>
      <c r="KR574" s="85"/>
      <c r="KS574" s="85"/>
      <c r="KT574" s="85"/>
      <c r="KU574" s="85"/>
      <c r="KV574" s="85"/>
      <c r="KW574" s="85"/>
      <c r="KX574" s="85"/>
      <c r="KY574" s="85"/>
      <c r="KZ574" s="85"/>
      <c r="LA574" s="85"/>
      <c r="LB574" s="85"/>
      <c r="LC574" s="85"/>
      <c r="LD574" s="85"/>
      <c r="LE574" s="85"/>
      <c r="LF574" s="85"/>
      <c r="LG574" s="85"/>
      <c r="LH574" s="85"/>
      <c r="LI574" s="85"/>
      <c r="LJ574" s="85"/>
      <c r="LK574" s="85"/>
      <c r="LL574" s="85"/>
      <c r="LM574" s="85"/>
      <c r="LN574" s="85"/>
      <c r="LO574" s="85"/>
      <c r="LP574" s="85"/>
      <c r="LQ574" s="85"/>
      <c r="LR574" s="85"/>
      <c r="LS574" s="85"/>
      <c r="LT574" s="85"/>
      <c r="LU574" s="85"/>
      <c r="LV574" s="85"/>
      <c r="LW574" s="85"/>
      <c r="LX574" s="85"/>
      <c r="LY574" s="85"/>
      <c r="LZ574" s="85"/>
      <c r="MA574" s="85"/>
      <c r="MB574" s="85"/>
      <c r="MC574" s="85"/>
      <c r="MD574" s="85"/>
      <c r="ME574" s="85"/>
      <c r="MF574" s="85"/>
      <c r="MG574" s="85"/>
      <c r="MH574" s="85"/>
      <c r="MI574" s="85"/>
      <c r="MJ574" s="85"/>
      <c r="MK574" s="85"/>
      <c r="ML574" s="85"/>
      <c r="MM574" s="85"/>
      <c r="MN574" s="85"/>
      <c r="MO574" s="85"/>
      <c r="MP574" s="85"/>
      <c r="MQ574" s="85"/>
      <c r="MR574" s="85"/>
      <c r="MS574" s="85"/>
      <c r="MT574" s="85"/>
      <c r="MU574" s="85"/>
      <c r="MV574" s="85"/>
      <c r="MW574" s="85"/>
      <c r="MX574" s="85"/>
      <c r="MY574" s="85"/>
      <c r="MZ574" s="85"/>
      <c r="NA574" s="85"/>
      <c r="NB574" s="85"/>
      <c r="NC574" s="85"/>
      <c r="ND574" s="85"/>
      <c r="NE574" s="85"/>
      <c r="NF574" s="85"/>
      <c r="NG574" s="85"/>
      <c r="NH574" s="85"/>
      <c r="NI574" s="85"/>
      <c r="NJ574" s="85"/>
      <c r="NK574" s="85"/>
      <c r="NL574" s="85"/>
      <c r="NM574" s="85"/>
      <c r="NN574" s="85"/>
      <c r="NO574" s="85"/>
      <c r="NP574" s="85"/>
      <c r="NQ574" s="85"/>
      <c r="NR574" s="85"/>
      <c r="NS574" s="85"/>
      <c r="NT574" s="85"/>
      <c r="NU574" s="85"/>
      <c r="NV574" s="85"/>
      <c r="NW574" s="85"/>
      <c r="NX574" s="85"/>
      <c r="NY574" s="85"/>
      <c r="NZ574" s="85"/>
      <c r="OA574" s="85"/>
      <c r="OB574" s="85"/>
      <c r="OC574" s="85"/>
      <c r="OD574" s="85"/>
      <c r="OE574" s="85"/>
      <c r="OF574" s="85"/>
      <c r="OG574" s="85"/>
      <c r="OH574" s="85"/>
      <c r="OI574" s="85"/>
      <c r="OJ574" s="85"/>
      <c r="OK574" s="85"/>
      <c r="OL574" s="85"/>
      <c r="OM574" s="85"/>
      <c r="ON574" s="85"/>
      <c r="OO574" s="85"/>
      <c r="OP574" s="85"/>
      <c r="OQ574" s="85"/>
      <c r="OR574" s="85"/>
      <c r="OS574" s="85"/>
      <c r="OT574" s="85"/>
      <c r="OU574" s="85"/>
      <c r="OV574" s="85"/>
      <c r="OW574" s="85"/>
      <c r="OX574" s="85"/>
      <c r="OY574" s="85"/>
      <c r="OZ574" s="85"/>
      <c r="PA574" s="85"/>
      <c r="PB574" s="85"/>
      <c r="PC574" s="85"/>
      <c r="PD574" s="85"/>
      <c r="PE574" s="85"/>
      <c r="PF574" s="85"/>
      <c r="PG574" s="85"/>
      <c r="PH574" s="85"/>
      <c r="PI574" s="85"/>
      <c r="PJ574" s="85"/>
      <c r="PK574" s="85"/>
      <c r="PL574" s="85"/>
      <c r="PM574" s="85"/>
      <c r="PN574" s="85"/>
      <c r="PO574" s="85"/>
      <c r="PP574" s="85"/>
      <c r="PQ574" s="85"/>
      <c r="PR574" s="85"/>
      <c r="PS574" s="85"/>
      <c r="PT574" s="85"/>
      <c r="PU574" s="85"/>
      <c r="PV574" s="85"/>
      <c r="PW574" s="85"/>
      <c r="PX574" s="85"/>
      <c r="PY574" s="85"/>
      <c r="PZ574" s="85"/>
      <c r="QA574" s="85"/>
      <c r="QB574" s="85"/>
      <c r="QC574" s="85"/>
      <c r="QD574" s="85"/>
      <c r="QE574" s="85"/>
      <c r="QF574" s="85"/>
      <c r="QG574" s="85"/>
      <c r="QH574" s="85"/>
      <c r="QI574" s="85"/>
      <c r="QJ574" s="85"/>
      <c r="QK574" s="85"/>
      <c r="QL574" s="85"/>
      <c r="QM574" s="85"/>
      <c r="QN574" s="85"/>
      <c r="QO574" s="85"/>
      <c r="QP574" s="85"/>
      <c r="QQ574" s="85"/>
      <c r="QR574" s="85"/>
      <c r="QS574" s="85"/>
      <c r="QT574" s="85"/>
      <c r="QU574" s="85"/>
      <c r="QV574" s="85"/>
      <c r="QW574" s="85"/>
      <c r="QX574" s="85"/>
      <c r="QY574" s="85"/>
      <c r="QZ574" s="85"/>
      <c r="RA574" s="85"/>
      <c r="RB574" s="85"/>
      <c r="RC574" s="85"/>
      <c r="RD574" s="85"/>
      <c r="RE574" s="85"/>
      <c r="RF574" s="85"/>
      <c r="RG574" s="85"/>
      <c r="RH574" s="85"/>
      <c r="RI574" s="85"/>
      <c r="RJ574" s="85"/>
      <c r="RK574" s="85"/>
      <c r="RL574" s="85"/>
      <c r="RM574" s="85"/>
      <c r="RN574" s="85"/>
      <c r="RO574" s="85"/>
      <c r="RP574" s="85"/>
      <c r="RQ574" s="85"/>
      <c r="RR574" s="85"/>
      <c r="RS574" s="85"/>
      <c r="RT574" s="85"/>
      <c r="RU574" s="85"/>
      <c r="RV574" s="85"/>
      <c r="RW574" s="85"/>
      <c r="RX574" s="85"/>
      <c r="RY574" s="85"/>
      <c r="RZ574" s="85"/>
      <c r="SA574" s="85"/>
      <c r="SB574" s="85"/>
      <c r="SC574" s="85"/>
      <c r="SD574" s="85"/>
      <c r="SE574" s="85"/>
      <c r="SF574" s="85"/>
      <c r="SG574" s="85"/>
      <c r="SH574" s="85"/>
      <c r="SI574" s="85"/>
      <c r="SJ574" s="85"/>
      <c r="SK574" s="85"/>
      <c r="SL574" s="85"/>
      <c r="SM574" s="85"/>
      <c r="SN574" s="85"/>
      <c r="SO574" s="85"/>
      <c r="SP574" s="85"/>
      <c r="SQ574" s="85"/>
      <c r="SR574" s="85"/>
      <c r="SS574" s="85"/>
      <c r="ST574" s="85"/>
      <c r="SU574" s="85"/>
      <c r="SV574" s="85"/>
      <c r="SW574" s="85"/>
      <c r="SX574" s="85"/>
      <c r="SY574" s="85"/>
      <c r="SZ574" s="85"/>
      <c r="TA574" s="85"/>
      <c r="TB574" s="85"/>
      <c r="TC574" s="85"/>
      <c r="TD574" s="85"/>
      <c r="TE574" s="85"/>
      <c r="TF574" s="85"/>
      <c r="TG574" s="85"/>
      <c r="TH574" s="85"/>
      <c r="TI574" s="85"/>
      <c r="TJ574" s="85"/>
      <c r="TK574" s="85"/>
      <c r="TL574" s="85"/>
      <c r="TM574" s="85"/>
      <c r="TN574" s="85"/>
      <c r="TO574" s="85"/>
      <c r="TP574" s="85"/>
      <c r="TQ574" s="85"/>
      <c r="TR574" s="85"/>
      <c r="TS574" s="85"/>
      <c r="TT574" s="85"/>
      <c r="TU574" s="85"/>
      <c r="TV574" s="85"/>
      <c r="TW574" s="85"/>
      <c r="TX574" s="85"/>
      <c r="TY574" s="85"/>
      <c r="TZ574" s="85"/>
      <c r="UA574" s="85"/>
      <c r="UB574" s="85"/>
      <c r="UC574" s="85"/>
      <c r="UD574" s="85"/>
      <c r="UE574" s="85"/>
      <c r="UF574" s="85"/>
      <c r="UG574" s="85"/>
      <c r="UH574" s="85"/>
      <c r="UI574" s="85"/>
      <c r="UJ574" s="85"/>
      <c r="UK574" s="85"/>
      <c r="UL574" s="85"/>
      <c r="UM574" s="85"/>
      <c r="UN574" s="85"/>
      <c r="UO574" s="85"/>
      <c r="UP574" s="85"/>
      <c r="UQ574" s="85"/>
      <c r="UR574" s="85"/>
      <c r="US574" s="85"/>
      <c r="UT574" s="85"/>
      <c r="UU574" s="85"/>
      <c r="UV574" s="85"/>
      <c r="UW574" s="85"/>
      <c r="UX574" s="85"/>
      <c r="UY574" s="85"/>
      <c r="UZ574" s="85"/>
      <c r="VA574" s="85"/>
      <c r="VB574" s="85"/>
      <c r="VC574" s="85"/>
      <c r="VD574" s="85"/>
      <c r="VE574" s="85"/>
      <c r="VF574" s="85"/>
      <c r="VG574" s="85"/>
      <c r="VH574" s="85"/>
      <c r="VI574" s="85"/>
      <c r="VJ574" s="85"/>
      <c r="VK574" s="85"/>
      <c r="VL574" s="85"/>
      <c r="VM574" s="85"/>
      <c r="VN574" s="85"/>
      <c r="VO574" s="85"/>
      <c r="VP574" s="85"/>
      <c r="VQ574" s="85"/>
      <c r="VR574" s="85"/>
      <c r="VS574" s="85"/>
      <c r="VT574" s="85"/>
      <c r="VU574" s="85"/>
      <c r="VV574" s="85"/>
      <c r="VW574" s="85"/>
      <c r="VX574" s="85"/>
      <c r="VY574" s="85"/>
      <c r="VZ574" s="85"/>
      <c r="WA574" s="85"/>
      <c r="WB574" s="85"/>
      <c r="WC574" s="85"/>
      <c r="WD574" s="85"/>
      <c r="WE574" s="85"/>
      <c r="WF574" s="85"/>
      <c r="WG574" s="85"/>
      <c r="WH574" s="85"/>
      <c r="WI574" s="85"/>
      <c r="WJ574" s="85"/>
      <c r="WK574" s="85"/>
      <c r="WL574" s="85"/>
      <c r="WM574" s="85"/>
      <c r="WN574" s="85"/>
      <c r="WO574" s="85"/>
      <c r="WP574" s="85"/>
      <c r="WQ574" s="85"/>
      <c r="WR574" s="85"/>
      <c r="WS574" s="85"/>
      <c r="WT574" s="85"/>
      <c r="WU574" s="85"/>
      <c r="WV574" s="85"/>
      <c r="WW574" s="85"/>
      <c r="WX574" s="85"/>
      <c r="WY574" s="85"/>
      <c r="WZ574" s="85"/>
      <c r="XA574" s="85"/>
      <c r="XB574" s="85"/>
      <c r="XC574" s="85"/>
      <c r="XD574" s="85"/>
      <c r="XE574" s="85"/>
      <c r="XF574" s="85"/>
      <c r="XG574" s="85"/>
      <c r="XH574" s="85"/>
      <c r="XI574" s="85"/>
      <c r="XJ574" s="85"/>
      <c r="XK574" s="85"/>
      <c r="XL574" s="85"/>
      <c r="XM574" s="85"/>
      <c r="XN574" s="85"/>
      <c r="XO574" s="85"/>
      <c r="XP574" s="85"/>
      <c r="XQ574" s="85"/>
      <c r="XR574" s="85"/>
      <c r="XS574" s="85"/>
      <c r="XT574" s="85"/>
      <c r="XU574" s="85"/>
      <c r="XV574" s="85"/>
      <c r="XW574" s="85"/>
      <c r="XX574" s="85"/>
      <c r="XY574" s="85"/>
      <c r="XZ574" s="85"/>
      <c r="YA574" s="85"/>
      <c r="YB574" s="85"/>
      <c r="YC574" s="85"/>
      <c r="YD574" s="85"/>
      <c r="YE574" s="85"/>
      <c r="YF574" s="85"/>
      <c r="YG574" s="85"/>
      <c r="YH574" s="85"/>
      <c r="YI574" s="85"/>
      <c r="YJ574" s="85"/>
      <c r="YK574" s="85"/>
      <c r="YL574" s="85"/>
      <c r="YM574" s="85"/>
      <c r="YN574" s="85"/>
      <c r="YO574" s="85"/>
      <c r="YP574" s="85"/>
      <c r="YQ574" s="85"/>
      <c r="YR574" s="85"/>
      <c r="YS574" s="85"/>
      <c r="YT574" s="85"/>
      <c r="YU574" s="85"/>
      <c r="YV574" s="85"/>
      <c r="YW574" s="85"/>
      <c r="YX574" s="85"/>
      <c r="YY574" s="85"/>
      <c r="YZ574" s="85"/>
      <c r="ZA574" s="85"/>
      <c r="ZB574" s="85"/>
      <c r="ZC574" s="85"/>
      <c r="ZD574" s="85"/>
      <c r="ZE574" s="85"/>
      <c r="ZF574" s="85"/>
      <c r="ZG574" s="85"/>
      <c r="ZH574" s="85"/>
      <c r="ZI574" s="85"/>
      <c r="ZJ574" s="85"/>
      <c r="ZK574" s="85"/>
      <c r="ZL574" s="85"/>
      <c r="ZM574" s="85"/>
      <c r="ZN574" s="85"/>
      <c r="ZO574" s="85"/>
      <c r="ZP574" s="85"/>
      <c r="ZQ574" s="85"/>
      <c r="ZR574" s="85"/>
      <c r="ZS574" s="85"/>
      <c r="ZT574" s="85"/>
      <c r="ZU574" s="85"/>
      <c r="ZV574" s="85"/>
      <c r="ZW574" s="85"/>
      <c r="ZX574" s="85"/>
      <c r="ZY574" s="85"/>
      <c r="ZZ574" s="85"/>
      <c r="AAA574" s="85"/>
      <c r="AAB574" s="85"/>
      <c r="AAC574" s="85"/>
      <c r="AAD574" s="85"/>
      <c r="AAE574" s="85"/>
      <c r="AAF574" s="85"/>
      <c r="AAG574" s="85"/>
      <c r="AAH574" s="85"/>
      <c r="AAI574" s="85"/>
      <c r="AAJ574" s="85"/>
      <c r="AAK574" s="85"/>
      <c r="AAL574" s="85"/>
      <c r="AAM574" s="85"/>
      <c r="AAN574" s="85"/>
      <c r="AAO574" s="85"/>
      <c r="AAP574" s="85"/>
      <c r="AAQ574" s="85"/>
      <c r="AAR574" s="85"/>
      <c r="AAS574" s="85"/>
      <c r="AAT574" s="85"/>
      <c r="AAU574" s="85"/>
      <c r="AAV574" s="85"/>
      <c r="AAW574" s="85"/>
      <c r="AAX574" s="85"/>
      <c r="AAY574" s="85"/>
      <c r="AAZ574" s="85"/>
      <c r="ABA574" s="85"/>
      <c r="ABB574" s="85"/>
      <c r="ABC574" s="85"/>
      <c r="ABD574" s="85"/>
      <c r="ABE574" s="85"/>
      <c r="ABF574" s="85"/>
      <c r="ABG574" s="85"/>
      <c r="ABH574" s="85"/>
      <c r="ABI574" s="85"/>
      <c r="ABJ574" s="85"/>
      <c r="ABK574" s="85"/>
      <c r="ABL574" s="85"/>
      <c r="ABM574" s="85"/>
      <c r="ABN574" s="85"/>
      <c r="ABO574" s="85"/>
      <c r="ABP574" s="85"/>
      <c r="ABQ574" s="85"/>
      <c r="ABR574" s="85"/>
      <c r="ABS574" s="85"/>
      <c r="ABT574" s="85"/>
      <c r="ABU574" s="85"/>
      <c r="ABV574" s="85"/>
      <c r="ABW574" s="85"/>
      <c r="ABX574" s="85"/>
      <c r="ABY574" s="85"/>
      <c r="ABZ574" s="85"/>
      <c r="ACA574" s="85"/>
      <c r="ACB574" s="85"/>
      <c r="ACC574" s="85"/>
      <c r="ACD574" s="85"/>
      <c r="ACE574" s="85"/>
      <c r="ACF574" s="85"/>
      <c r="ACG574" s="85"/>
      <c r="ACH574" s="85"/>
      <c r="ACI574" s="85"/>
      <c r="ACJ574" s="85"/>
      <c r="ACK574" s="85"/>
      <c r="ACL574" s="85"/>
      <c r="ACM574" s="85"/>
      <c r="ACN574" s="85"/>
      <c r="ACO574" s="85"/>
      <c r="ACP574" s="85"/>
      <c r="ACQ574" s="85"/>
      <c r="ACR574" s="85"/>
      <c r="ACS574" s="85"/>
      <c r="ACT574" s="85"/>
      <c r="ACU574" s="85"/>
      <c r="ACV574" s="85"/>
      <c r="ACW574" s="85"/>
      <c r="ACX574" s="85"/>
      <c r="ACY574" s="85"/>
      <c r="ACZ574" s="85"/>
      <c r="ADA574" s="85"/>
      <c r="ADB574" s="85"/>
      <c r="ADC574" s="85"/>
      <c r="ADD574" s="85"/>
      <c r="ADE574" s="85"/>
      <c r="ADF574" s="85"/>
      <c r="ADG574" s="85"/>
      <c r="ADH574" s="85"/>
      <c r="ADI574" s="85"/>
      <c r="ADJ574" s="85"/>
      <c r="ADK574" s="85"/>
      <c r="ADL574" s="85"/>
      <c r="ADM574" s="85"/>
      <c r="ADN574" s="85"/>
      <c r="ADO574" s="85"/>
      <c r="ADP574" s="85"/>
      <c r="ADQ574" s="85"/>
      <c r="ADR574" s="85"/>
      <c r="ADS574" s="85"/>
      <c r="ADT574" s="85"/>
      <c r="ADU574" s="85"/>
      <c r="ADV574" s="85"/>
      <c r="ADW574" s="85"/>
      <c r="ADX574" s="85"/>
      <c r="ADY574" s="85"/>
      <c r="ADZ574" s="85"/>
      <c r="AEA574" s="85"/>
      <c r="AEB574" s="85"/>
      <c r="AEC574" s="85"/>
      <c r="AED574" s="85"/>
      <c r="AEE574" s="85"/>
      <c r="AEF574" s="85"/>
      <c r="AEG574" s="85"/>
      <c r="AEH574" s="85"/>
      <c r="AEI574" s="85"/>
      <c r="AEJ574" s="85"/>
      <c r="AEK574" s="85"/>
      <c r="AEL574" s="85"/>
      <c r="AEM574" s="85"/>
      <c r="AEN574" s="85"/>
      <c r="AEO574" s="85"/>
      <c r="AEP574" s="85"/>
      <c r="AEQ574" s="85"/>
      <c r="AER574" s="85"/>
      <c r="AES574" s="85"/>
      <c r="AET574" s="85"/>
      <c r="AEU574" s="85"/>
      <c r="AEV574" s="85"/>
      <c r="AEW574" s="85"/>
      <c r="AEX574" s="85"/>
      <c r="AEY574" s="85"/>
      <c r="AEZ574" s="85"/>
      <c r="AFA574" s="85"/>
      <c r="AFB574" s="85"/>
      <c r="AFC574" s="85"/>
      <c r="AFD574" s="85"/>
      <c r="AFE574" s="85"/>
      <c r="AFF574" s="85"/>
      <c r="AFG574" s="85"/>
      <c r="AFH574" s="85"/>
      <c r="AFI574" s="85"/>
      <c r="AFJ574" s="85"/>
      <c r="AFK574" s="85"/>
      <c r="AFL574" s="85"/>
      <c r="AFM574" s="85"/>
      <c r="AFN574" s="85"/>
      <c r="AFO574" s="85"/>
      <c r="AFP574" s="85"/>
      <c r="AFQ574" s="85"/>
      <c r="AFR574" s="85"/>
      <c r="AFS574" s="85"/>
      <c r="AFT574" s="85"/>
      <c r="AFU574" s="85"/>
      <c r="AFV574" s="85"/>
      <c r="AFW574" s="85"/>
      <c r="AFX574" s="85"/>
      <c r="AFY574" s="85"/>
      <c r="AFZ574" s="85"/>
      <c r="AGA574" s="85"/>
      <c r="AGB574" s="85"/>
      <c r="AGC574" s="85"/>
      <c r="AGD574" s="85"/>
      <c r="AGE574" s="85"/>
      <c r="AGF574" s="85"/>
      <c r="AGG574" s="85"/>
      <c r="AGH574" s="85"/>
      <c r="AGI574" s="85"/>
      <c r="AGJ574" s="85"/>
      <c r="AGK574" s="85"/>
      <c r="AGL574" s="85"/>
      <c r="AGM574" s="85"/>
      <c r="AGN574" s="85"/>
      <c r="AGO574" s="85"/>
      <c r="AGP574" s="85"/>
      <c r="AGQ574" s="85"/>
      <c r="AGR574" s="85"/>
      <c r="AGS574" s="85"/>
      <c r="AGT574" s="85"/>
      <c r="AGU574" s="85"/>
      <c r="AGV574" s="85"/>
      <c r="AGW574" s="85"/>
      <c r="AGX574" s="85"/>
      <c r="AGY574" s="85"/>
      <c r="AGZ574" s="85"/>
      <c r="AHA574" s="85"/>
      <c r="AHB574" s="85"/>
      <c r="AHC574" s="85"/>
      <c r="AHD574" s="85"/>
      <c r="AHE574" s="85"/>
      <c r="AHF574" s="85"/>
      <c r="AHG574" s="85"/>
      <c r="AHH574" s="85"/>
      <c r="AHI574" s="85"/>
      <c r="AHJ574" s="85"/>
      <c r="AHK574" s="85"/>
      <c r="AHL574" s="85"/>
      <c r="AHM574" s="85"/>
      <c r="AHN574" s="85"/>
      <c r="AHO574" s="85"/>
      <c r="AHP574" s="85"/>
      <c r="AHQ574" s="85"/>
      <c r="AHR574" s="85"/>
      <c r="AHS574" s="85"/>
      <c r="AHT574" s="85"/>
      <c r="AHU574" s="85"/>
      <c r="AHV574" s="85"/>
      <c r="AHW574" s="85"/>
      <c r="AHX574" s="85"/>
      <c r="AHY574" s="85"/>
      <c r="AHZ574" s="85"/>
      <c r="AIA574" s="85"/>
      <c r="AIB574" s="85"/>
      <c r="AIC574" s="85"/>
      <c r="AID574" s="85"/>
      <c r="AIE574" s="85"/>
      <c r="AIF574" s="85"/>
      <c r="AIG574" s="85"/>
      <c r="AIH574" s="85"/>
      <c r="AII574" s="85"/>
      <c r="AIJ574" s="85"/>
      <c r="AIK574" s="85"/>
      <c r="AIL574" s="85"/>
      <c r="AIM574" s="85"/>
      <c r="AIN574" s="85"/>
      <c r="AIO574" s="85"/>
      <c r="AIP574" s="85"/>
      <c r="AIQ574" s="85"/>
      <c r="AIR574" s="85"/>
      <c r="AIS574" s="85"/>
      <c r="AIT574" s="85"/>
      <c r="AIU574" s="85"/>
      <c r="AIV574" s="85"/>
      <c r="AIW574" s="85"/>
      <c r="AIX574" s="85"/>
      <c r="AIY574" s="85"/>
      <c r="AIZ574" s="85"/>
      <c r="AJA574" s="85"/>
      <c r="AJB574" s="85"/>
      <c r="AJC574" s="85"/>
      <c r="AJD574" s="85"/>
      <c r="AJE574" s="85"/>
      <c r="AJF574" s="85"/>
      <c r="AJG574" s="85"/>
      <c r="AJH574" s="85"/>
      <c r="AJI574" s="85"/>
      <c r="AJJ574" s="85"/>
      <c r="AJK574" s="85"/>
      <c r="AJL574" s="85"/>
      <c r="AJM574" s="85"/>
      <c r="AJN574" s="85"/>
      <c r="AJO574" s="85"/>
      <c r="AJP574" s="85"/>
      <c r="AJQ574" s="85"/>
      <c r="AJR574" s="85"/>
      <c r="AJS574" s="85"/>
      <c r="AJT574" s="85"/>
      <c r="AJU574" s="85"/>
      <c r="AJV574" s="85"/>
      <c r="AJW574" s="85"/>
      <c r="AJX574" s="85"/>
      <c r="AJY574" s="85"/>
      <c r="AJZ574" s="85"/>
      <c r="AKA574" s="85"/>
      <c r="AKB574" s="85"/>
      <c r="AKC574" s="85"/>
      <c r="AKD574" s="85"/>
      <c r="AKE574" s="85"/>
      <c r="AKF574" s="85"/>
      <c r="AKG574" s="85"/>
      <c r="AKH574" s="85"/>
      <c r="AKI574" s="85"/>
      <c r="AKJ574" s="85"/>
      <c r="AKK574" s="85"/>
      <c r="AKL574" s="85"/>
      <c r="AKM574" s="85"/>
      <c r="AKN574" s="85"/>
      <c r="AKO574" s="85"/>
      <c r="AKP574" s="85"/>
      <c r="AKQ574" s="85"/>
      <c r="AKR574" s="85"/>
      <c r="AKS574" s="85"/>
      <c r="AKT574" s="85"/>
      <c r="AKU574" s="85"/>
      <c r="AKV574" s="85"/>
      <c r="AKW574" s="85"/>
      <c r="AKX574" s="85"/>
      <c r="AKY574" s="85"/>
      <c r="AKZ574" s="85"/>
      <c r="ALA574" s="85"/>
      <c r="ALB574" s="85"/>
      <c r="ALC574" s="85"/>
      <c r="ALD574" s="85"/>
      <c r="ALE574" s="85"/>
      <c r="ALF574" s="85"/>
      <c r="ALG574" s="85"/>
      <c r="ALH574" s="85"/>
      <c r="ALI574" s="85"/>
      <c r="ALJ574" s="85"/>
      <c r="ALK574" s="85"/>
      <c r="ALL574" s="85"/>
      <c r="ALM574" s="85"/>
      <c r="ALN574" s="85"/>
      <c r="ALO574" s="85"/>
      <c r="ALP574" s="85"/>
      <c r="ALQ574" s="85"/>
      <c r="ALR574" s="85"/>
      <c r="ALS574" s="85"/>
      <c r="ALT574" s="85"/>
      <c r="ALU574" s="85"/>
      <c r="ALV574" s="85"/>
      <c r="ALW574" s="85"/>
      <c r="ALX574" s="85"/>
      <c r="ALY574" s="85"/>
      <c r="ALZ574" s="85"/>
      <c r="AMA574" s="85"/>
      <c r="AMB574" s="85"/>
      <c r="AMC574" s="85"/>
      <c r="AMD574" s="85"/>
      <c r="AME574" s="85"/>
      <c r="AMF574" s="85"/>
      <c r="AMG574" s="85"/>
      <c r="AMH574" s="85"/>
      <c r="AMI574" s="85"/>
      <c r="AMJ574" s="85"/>
      <c r="AMK574" s="85"/>
      <c r="AML574" s="85"/>
    </row>
    <row r="575" spans="1:1026" s="87" customFormat="1" ht="122.25" customHeight="1">
      <c r="A575" s="82" t="s">
        <v>1342</v>
      </c>
      <c r="B575" s="5" t="s">
        <v>1343</v>
      </c>
      <c r="C575" s="5" t="s">
        <v>1344</v>
      </c>
      <c r="D575" s="5" t="s">
        <v>1202</v>
      </c>
      <c r="E575" s="66">
        <v>46232</v>
      </c>
      <c r="F575" s="66">
        <v>46597</v>
      </c>
      <c r="G575" s="5" t="s">
        <v>677</v>
      </c>
      <c r="H575" s="5" t="s">
        <v>1145</v>
      </c>
      <c r="I575" s="5" t="s">
        <v>110</v>
      </c>
      <c r="J575" s="83" t="s">
        <v>1238</v>
      </c>
      <c r="K575" s="5">
        <v>3</v>
      </c>
      <c r="L575" s="83" t="s">
        <v>1262</v>
      </c>
      <c r="M575" s="83" t="s">
        <v>1262</v>
      </c>
      <c r="N575" s="5" t="s">
        <v>1146</v>
      </c>
      <c r="O575" s="5" t="s">
        <v>1147</v>
      </c>
      <c r="P575" s="5" t="s">
        <v>1214</v>
      </c>
      <c r="Q575" s="5" t="s">
        <v>1259</v>
      </c>
      <c r="R575" s="5" t="s">
        <v>221</v>
      </c>
      <c r="S575" s="84"/>
      <c r="T575" s="5"/>
      <c r="U575" s="85"/>
      <c r="V575" s="85"/>
      <c r="W575" s="85"/>
      <c r="X575" s="85"/>
      <c r="Y575" s="85"/>
      <c r="Z575" s="85"/>
      <c r="AA575" s="85"/>
      <c r="AB575" s="85"/>
      <c r="AC575" s="85"/>
      <c r="AD575" s="85"/>
      <c r="AE575" s="85"/>
      <c r="AF575" s="85"/>
      <c r="AG575" s="85"/>
      <c r="AH575" s="85"/>
      <c r="AI575" s="85"/>
      <c r="AJ575" s="85"/>
      <c r="AK575" s="85"/>
      <c r="AL575" s="85"/>
      <c r="AM575" s="85"/>
      <c r="AN575" s="85"/>
      <c r="AO575" s="85"/>
      <c r="AP575" s="85"/>
      <c r="AQ575" s="85"/>
      <c r="AR575" s="85"/>
      <c r="AS575" s="85"/>
      <c r="AT575" s="85"/>
      <c r="AU575" s="85"/>
      <c r="AV575" s="85"/>
      <c r="AW575" s="85"/>
      <c r="AX575" s="85"/>
      <c r="AY575" s="85"/>
      <c r="AZ575" s="85"/>
      <c r="BA575" s="85"/>
      <c r="BB575" s="85"/>
      <c r="BC575" s="85"/>
      <c r="BD575" s="85"/>
      <c r="BE575" s="85"/>
      <c r="BF575" s="85"/>
      <c r="BG575" s="85"/>
      <c r="BH575" s="85"/>
      <c r="BI575" s="85"/>
      <c r="BJ575" s="85"/>
      <c r="BK575" s="85"/>
      <c r="BL575" s="85"/>
      <c r="BM575" s="85"/>
      <c r="BN575" s="85"/>
      <c r="BO575" s="85"/>
      <c r="BP575" s="85"/>
      <c r="BQ575" s="85"/>
      <c r="BR575" s="85"/>
      <c r="BS575" s="85"/>
      <c r="BT575" s="85"/>
      <c r="BU575" s="85"/>
      <c r="BV575" s="85"/>
      <c r="BW575" s="85"/>
      <c r="BX575" s="85"/>
      <c r="BY575" s="85"/>
      <c r="BZ575" s="85"/>
      <c r="CA575" s="85"/>
      <c r="CB575" s="85"/>
      <c r="CC575" s="85"/>
      <c r="CD575" s="85"/>
      <c r="CE575" s="85"/>
      <c r="CF575" s="85"/>
      <c r="CG575" s="85"/>
      <c r="CH575" s="85"/>
      <c r="CI575" s="85"/>
      <c r="CJ575" s="85"/>
      <c r="CK575" s="85"/>
      <c r="CL575" s="85"/>
      <c r="CM575" s="85"/>
      <c r="CN575" s="85"/>
      <c r="CO575" s="85"/>
      <c r="CP575" s="85"/>
      <c r="CQ575" s="85"/>
      <c r="CR575" s="85"/>
      <c r="CS575" s="85"/>
      <c r="CT575" s="85"/>
      <c r="CU575" s="85"/>
      <c r="CV575" s="85"/>
      <c r="CW575" s="85"/>
      <c r="CX575" s="85"/>
      <c r="CY575" s="85"/>
      <c r="CZ575" s="85"/>
      <c r="DA575" s="85"/>
      <c r="DB575" s="85"/>
      <c r="DC575" s="85"/>
      <c r="DD575" s="85"/>
      <c r="DE575" s="85"/>
      <c r="DF575" s="85"/>
      <c r="DG575" s="85"/>
      <c r="DH575" s="85"/>
      <c r="DI575" s="85"/>
      <c r="DJ575" s="85"/>
      <c r="DK575" s="85"/>
      <c r="DL575" s="85"/>
      <c r="DM575" s="85"/>
      <c r="DN575" s="85"/>
      <c r="DO575" s="85"/>
      <c r="DP575" s="85"/>
      <c r="DQ575" s="85"/>
      <c r="DR575" s="85"/>
      <c r="DS575" s="85"/>
      <c r="DT575" s="85"/>
      <c r="DU575" s="85"/>
      <c r="DV575" s="85"/>
      <c r="DW575" s="85"/>
      <c r="DX575" s="85"/>
      <c r="DY575" s="85"/>
      <c r="DZ575" s="85"/>
      <c r="EA575" s="85"/>
      <c r="EB575" s="85"/>
      <c r="EC575" s="85"/>
      <c r="ED575" s="85"/>
      <c r="EE575" s="85"/>
      <c r="EF575" s="85"/>
      <c r="EG575" s="85"/>
      <c r="EH575" s="85"/>
      <c r="EI575" s="85"/>
      <c r="EJ575" s="85"/>
      <c r="EK575" s="85"/>
      <c r="EL575" s="85"/>
      <c r="EM575" s="85"/>
      <c r="EN575" s="85"/>
      <c r="EO575" s="85"/>
      <c r="EP575" s="85"/>
      <c r="EQ575" s="85"/>
      <c r="ER575" s="85"/>
      <c r="ES575" s="85"/>
      <c r="ET575" s="85"/>
      <c r="EU575" s="85"/>
      <c r="EV575" s="85"/>
      <c r="EW575" s="85"/>
      <c r="EX575" s="85"/>
      <c r="EY575" s="85"/>
      <c r="EZ575" s="85"/>
      <c r="FA575" s="85"/>
      <c r="FB575" s="85"/>
      <c r="FC575" s="85"/>
      <c r="FD575" s="85"/>
      <c r="FE575" s="85"/>
      <c r="FF575" s="85"/>
      <c r="FG575" s="85"/>
      <c r="FH575" s="85"/>
      <c r="FI575" s="85"/>
      <c r="FJ575" s="85"/>
      <c r="FK575" s="85"/>
      <c r="FL575" s="85"/>
      <c r="FM575" s="85"/>
      <c r="FN575" s="85"/>
      <c r="FO575" s="85"/>
      <c r="FP575" s="85"/>
      <c r="FQ575" s="85"/>
      <c r="FR575" s="85"/>
      <c r="FS575" s="85"/>
      <c r="FT575" s="85"/>
      <c r="FU575" s="85"/>
      <c r="FV575" s="85"/>
      <c r="FW575" s="85"/>
      <c r="FX575" s="85"/>
      <c r="FY575" s="85"/>
      <c r="FZ575" s="85"/>
      <c r="GA575" s="85"/>
      <c r="GB575" s="85"/>
      <c r="GC575" s="85"/>
      <c r="GD575" s="85"/>
      <c r="GE575" s="85"/>
      <c r="GF575" s="85"/>
      <c r="GG575" s="85"/>
      <c r="GH575" s="85"/>
      <c r="GI575" s="85"/>
      <c r="GJ575" s="85"/>
      <c r="GK575" s="85"/>
      <c r="GL575" s="85"/>
      <c r="GM575" s="85"/>
      <c r="GN575" s="85"/>
      <c r="GO575" s="85"/>
      <c r="GP575" s="85"/>
      <c r="GQ575" s="85"/>
      <c r="GR575" s="85"/>
      <c r="GS575" s="85"/>
      <c r="GT575" s="85"/>
      <c r="GU575" s="85"/>
      <c r="GV575" s="85"/>
      <c r="GW575" s="85"/>
      <c r="GX575" s="85"/>
      <c r="GY575" s="85"/>
      <c r="GZ575" s="85"/>
      <c r="HA575" s="85"/>
      <c r="HB575" s="85"/>
      <c r="HC575" s="85"/>
      <c r="HD575" s="85"/>
      <c r="HE575" s="85"/>
      <c r="HF575" s="85"/>
      <c r="HG575" s="85"/>
      <c r="HH575" s="85"/>
      <c r="HI575" s="85"/>
      <c r="HJ575" s="85"/>
      <c r="HK575" s="85"/>
      <c r="HL575" s="85"/>
      <c r="HM575" s="85"/>
      <c r="HN575" s="85"/>
      <c r="HO575" s="85"/>
      <c r="HP575" s="85"/>
      <c r="HQ575" s="85"/>
      <c r="HR575" s="85"/>
      <c r="HS575" s="85"/>
      <c r="HT575" s="85"/>
      <c r="HU575" s="85"/>
      <c r="HV575" s="85"/>
      <c r="HW575" s="85"/>
      <c r="HX575" s="85"/>
      <c r="HY575" s="85"/>
      <c r="HZ575" s="85"/>
      <c r="IA575" s="85"/>
      <c r="IB575" s="85"/>
      <c r="IC575" s="85"/>
      <c r="ID575" s="85"/>
      <c r="IE575" s="85"/>
      <c r="IF575" s="85"/>
      <c r="IG575" s="85"/>
      <c r="IH575" s="85"/>
      <c r="II575" s="85"/>
      <c r="IJ575" s="85"/>
      <c r="IK575" s="85"/>
      <c r="IL575" s="85"/>
      <c r="IM575" s="85"/>
      <c r="IN575" s="85"/>
      <c r="IO575" s="85"/>
      <c r="IP575" s="85"/>
      <c r="IQ575" s="85"/>
      <c r="IR575" s="85"/>
      <c r="IS575" s="85"/>
      <c r="IT575" s="85"/>
      <c r="IU575" s="85"/>
      <c r="IV575" s="85"/>
      <c r="IW575" s="85"/>
      <c r="IX575" s="85"/>
      <c r="IY575" s="85"/>
      <c r="IZ575" s="85"/>
      <c r="JA575" s="85"/>
      <c r="JB575" s="85"/>
      <c r="JC575" s="85"/>
      <c r="JD575" s="85"/>
      <c r="JE575" s="85"/>
      <c r="JF575" s="85"/>
      <c r="JG575" s="85"/>
      <c r="JH575" s="85"/>
      <c r="JI575" s="85"/>
      <c r="JJ575" s="85"/>
      <c r="JK575" s="85"/>
      <c r="JL575" s="85"/>
      <c r="JM575" s="85"/>
      <c r="JN575" s="85"/>
      <c r="JO575" s="85"/>
      <c r="JP575" s="85"/>
      <c r="JQ575" s="85"/>
      <c r="JR575" s="85"/>
      <c r="JS575" s="85"/>
      <c r="JT575" s="85"/>
      <c r="JU575" s="85"/>
      <c r="JV575" s="85"/>
      <c r="JW575" s="85"/>
      <c r="JX575" s="85"/>
      <c r="JY575" s="85"/>
      <c r="JZ575" s="85"/>
      <c r="KA575" s="85"/>
      <c r="KB575" s="85"/>
      <c r="KC575" s="85"/>
      <c r="KD575" s="85"/>
      <c r="KE575" s="85"/>
      <c r="KF575" s="85"/>
      <c r="KG575" s="85"/>
      <c r="KH575" s="85"/>
      <c r="KI575" s="85"/>
      <c r="KJ575" s="85"/>
      <c r="KK575" s="85"/>
      <c r="KL575" s="85"/>
      <c r="KM575" s="85"/>
      <c r="KN575" s="85"/>
      <c r="KO575" s="85"/>
      <c r="KP575" s="85"/>
      <c r="KQ575" s="85"/>
      <c r="KR575" s="85"/>
      <c r="KS575" s="85"/>
      <c r="KT575" s="85"/>
      <c r="KU575" s="85"/>
      <c r="KV575" s="85"/>
      <c r="KW575" s="85"/>
      <c r="KX575" s="85"/>
      <c r="KY575" s="85"/>
      <c r="KZ575" s="85"/>
      <c r="LA575" s="85"/>
      <c r="LB575" s="85"/>
      <c r="LC575" s="85"/>
      <c r="LD575" s="85"/>
      <c r="LE575" s="85"/>
      <c r="LF575" s="85"/>
      <c r="LG575" s="85"/>
      <c r="LH575" s="85"/>
      <c r="LI575" s="85"/>
      <c r="LJ575" s="85"/>
      <c r="LK575" s="85"/>
      <c r="LL575" s="85"/>
      <c r="LM575" s="85"/>
      <c r="LN575" s="85"/>
      <c r="LO575" s="85"/>
      <c r="LP575" s="85"/>
      <c r="LQ575" s="85"/>
      <c r="LR575" s="85"/>
      <c r="LS575" s="85"/>
      <c r="LT575" s="85"/>
      <c r="LU575" s="85"/>
      <c r="LV575" s="85"/>
      <c r="LW575" s="85"/>
      <c r="LX575" s="85"/>
      <c r="LY575" s="85"/>
      <c r="LZ575" s="85"/>
      <c r="MA575" s="85"/>
      <c r="MB575" s="85"/>
      <c r="MC575" s="85"/>
      <c r="MD575" s="85"/>
      <c r="ME575" s="85"/>
      <c r="MF575" s="85"/>
      <c r="MG575" s="85"/>
      <c r="MH575" s="85"/>
      <c r="MI575" s="85"/>
      <c r="MJ575" s="85"/>
      <c r="MK575" s="85"/>
      <c r="ML575" s="85"/>
      <c r="MM575" s="85"/>
      <c r="MN575" s="85"/>
      <c r="MO575" s="85"/>
      <c r="MP575" s="85"/>
      <c r="MQ575" s="85"/>
      <c r="MR575" s="85"/>
      <c r="MS575" s="85"/>
      <c r="MT575" s="85"/>
      <c r="MU575" s="85"/>
      <c r="MV575" s="85"/>
      <c r="MW575" s="85"/>
      <c r="MX575" s="85"/>
      <c r="MY575" s="85"/>
      <c r="MZ575" s="85"/>
      <c r="NA575" s="85"/>
      <c r="NB575" s="85"/>
      <c r="NC575" s="85"/>
      <c r="ND575" s="85"/>
      <c r="NE575" s="85"/>
      <c r="NF575" s="85"/>
      <c r="NG575" s="85"/>
      <c r="NH575" s="85"/>
      <c r="NI575" s="85"/>
      <c r="NJ575" s="85"/>
      <c r="NK575" s="85"/>
      <c r="NL575" s="85"/>
      <c r="NM575" s="85"/>
      <c r="NN575" s="85"/>
      <c r="NO575" s="85"/>
      <c r="NP575" s="85"/>
      <c r="NQ575" s="85"/>
      <c r="NR575" s="85"/>
      <c r="NS575" s="85"/>
      <c r="NT575" s="85"/>
      <c r="NU575" s="85"/>
      <c r="NV575" s="85"/>
      <c r="NW575" s="85"/>
      <c r="NX575" s="85"/>
      <c r="NY575" s="85"/>
      <c r="NZ575" s="85"/>
      <c r="OA575" s="85"/>
      <c r="OB575" s="85"/>
      <c r="OC575" s="85"/>
      <c r="OD575" s="85"/>
      <c r="OE575" s="85"/>
      <c r="OF575" s="85"/>
      <c r="OG575" s="85"/>
      <c r="OH575" s="85"/>
      <c r="OI575" s="85"/>
      <c r="OJ575" s="85"/>
      <c r="OK575" s="85"/>
      <c r="OL575" s="85"/>
      <c r="OM575" s="85"/>
      <c r="ON575" s="85"/>
      <c r="OO575" s="85"/>
      <c r="OP575" s="85"/>
      <c r="OQ575" s="85"/>
      <c r="OR575" s="85"/>
      <c r="OS575" s="85"/>
      <c r="OT575" s="85"/>
      <c r="OU575" s="85"/>
      <c r="OV575" s="85"/>
      <c r="OW575" s="85"/>
      <c r="OX575" s="85"/>
      <c r="OY575" s="85"/>
      <c r="OZ575" s="85"/>
      <c r="PA575" s="85"/>
      <c r="PB575" s="85"/>
      <c r="PC575" s="85"/>
      <c r="PD575" s="85"/>
      <c r="PE575" s="85"/>
      <c r="PF575" s="85"/>
      <c r="PG575" s="85"/>
      <c r="PH575" s="85"/>
      <c r="PI575" s="85"/>
      <c r="PJ575" s="85"/>
      <c r="PK575" s="85"/>
      <c r="PL575" s="85"/>
      <c r="PM575" s="85"/>
      <c r="PN575" s="85"/>
      <c r="PO575" s="85"/>
      <c r="PP575" s="85"/>
      <c r="PQ575" s="85"/>
      <c r="PR575" s="85"/>
      <c r="PS575" s="85"/>
      <c r="PT575" s="85"/>
      <c r="PU575" s="85"/>
      <c r="PV575" s="85"/>
      <c r="PW575" s="85"/>
      <c r="PX575" s="85"/>
      <c r="PY575" s="85"/>
      <c r="PZ575" s="85"/>
      <c r="QA575" s="85"/>
      <c r="QB575" s="85"/>
      <c r="QC575" s="85"/>
      <c r="QD575" s="85"/>
      <c r="QE575" s="85"/>
      <c r="QF575" s="85"/>
      <c r="QG575" s="85"/>
      <c r="QH575" s="85"/>
      <c r="QI575" s="85"/>
      <c r="QJ575" s="85"/>
      <c r="QK575" s="85"/>
      <c r="QL575" s="85"/>
      <c r="QM575" s="85"/>
      <c r="QN575" s="85"/>
      <c r="QO575" s="85"/>
      <c r="QP575" s="85"/>
      <c r="QQ575" s="85"/>
      <c r="QR575" s="85"/>
      <c r="QS575" s="85"/>
      <c r="QT575" s="85"/>
      <c r="QU575" s="85"/>
      <c r="QV575" s="85"/>
      <c r="QW575" s="85"/>
      <c r="QX575" s="85"/>
      <c r="QY575" s="85"/>
      <c r="QZ575" s="85"/>
      <c r="RA575" s="85"/>
      <c r="RB575" s="85"/>
      <c r="RC575" s="85"/>
      <c r="RD575" s="85"/>
      <c r="RE575" s="85"/>
      <c r="RF575" s="85"/>
      <c r="RG575" s="85"/>
      <c r="RH575" s="85"/>
      <c r="RI575" s="85"/>
      <c r="RJ575" s="85"/>
      <c r="RK575" s="85"/>
      <c r="RL575" s="85"/>
      <c r="RM575" s="85"/>
      <c r="RN575" s="85"/>
      <c r="RO575" s="85"/>
      <c r="RP575" s="85"/>
      <c r="RQ575" s="85"/>
      <c r="RR575" s="85"/>
      <c r="RS575" s="85"/>
      <c r="RT575" s="85"/>
      <c r="RU575" s="85"/>
      <c r="RV575" s="85"/>
      <c r="RW575" s="85"/>
      <c r="RX575" s="85"/>
      <c r="RY575" s="85"/>
      <c r="RZ575" s="85"/>
      <c r="SA575" s="85"/>
      <c r="SB575" s="85"/>
      <c r="SC575" s="85"/>
      <c r="SD575" s="85"/>
      <c r="SE575" s="85"/>
      <c r="SF575" s="85"/>
      <c r="SG575" s="85"/>
      <c r="SH575" s="85"/>
      <c r="SI575" s="85"/>
      <c r="SJ575" s="85"/>
      <c r="SK575" s="85"/>
      <c r="SL575" s="85"/>
      <c r="SM575" s="85"/>
      <c r="SN575" s="85"/>
      <c r="SO575" s="85"/>
      <c r="SP575" s="85"/>
      <c r="SQ575" s="85"/>
      <c r="SR575" s="85"/>
      <c r="SS575" s="85"/>
      <c r="ST575" s="85"/>
      <c r="SU575" s="85"/>
      <c r="SV575" s="85"/>
      <c r="SW575" s="85"/>
      <c r="SX575" s="85"/>
      <c r="SY575" s="85"/>
      <c r="SZ575" s="85"/>
      <c r="TA575" s="85"/>
      <c r="TB575" s="85"/>
      <c r="TC575" s="85"/>
      <c r="TD575" s="85"/>
      <c r="TE575" s="85"/>
      <c r="TF575" s="85"/>
      <c r="TG575" s="85"/>
      <c r="TH575" s="85"/>
      <c r="TI575" s="85"/>
      <c r="TJ575" s="85"/>
      <c r="TK575" s="85"/>
      <c r="TL575" s="85"/>
      <c r="TM575" s="85"/>
      <c r="TN575" s="85"/>
      <c r="TO575" s="85"/>
      <c r="TP575" s="85"/>
      <c r="TQ575" s="85"/>
      <c r="TR575" s="85"/>
      <c r="TS575" s="85"/>
      <c r="TT575" s="85"/>
      <c r="TU575" s="85"/>
      <c r="TV575" s="85"/>
      <c r="TW575" s="85"/>
      <c r="TX575" s="85"/>
      <c r="TY575" s="85"/>
      <c r="TZ575" s="85"/>
      <c r="UA575" s="85"/>
      <c r="UB575" s="85"/>
      <c r="UC575" s="85"/>
      <c r="UD575" s="85"/>
      <c r="UE575" s="85"/>
      <c r="UF575" s="85"/>
      <c r="UG575" s="85"/>
      <c r="UH575" s="85"/>
      <c r="UI575" s="85"/>
      <c r="UJ575" s="85"/>
      <c r="UK575" s="85"/>
      <c r="UL575" s="85"/>
      <c r="UM575" s="85"/>
      <c r="UN575" s="85"/>
      <c r="UO575" s="85"/>
      <c r="UP575" s="85"/>
      <c r="UQ575" s="85"/>
      <c r="UR575" s="85"/>
      <c r="US575" s="85"/>
      <c r="UT575" s="85"/>
      <c r="UU575" s="85"/>
      <c r="UV575" s="85"/>
      <c r="UW575" s="85"/>
      <c r="UX575" s="85"/>
      <c r="UY575" s="85"/>
      <c r="UZ575" s="85"/>
      <c r="VA575" s="85"/>
      <c r="VB575" s="85"/>
      <c r="VC575" s="85"/>
      <c r="VD575" s="85"/>
      <c r="VE575" s="85"/>
      <c r="VF575" s="85"/>
      <c r="VG575" s="85"/>
      <c r="VH575" s="85"/>
      <c r="VI575" s="85"/>
      <c r="VJ575" s="85"/>
      <c r="VK575" s="85"/>
      <c r="VL575" s="85"/>
      <c r="VM575" s="85"/>
      <c r="VN575" s="85"/>
      <c r="VO575" s="85"/>
      <c r="VP575" s="85"/>
      <c r="VQ575" s="85"/>
      <c r="VR575" s="85"/>
      <c r="VS575" s="85"/>
      <c r="VT575" s="85"/>
      <c r="VU575" s="85"/>
      <c r="VV575" s="85"/>
      <c r="VW575" s="85"/>
      <c r="VX575" s="85"/>
      <c r="VY575" s="85"/>
      <c r="VZ575" s="85"/>
      <c r="WA575" s="85"/>
      <c r="WB575" s="85"/>
      <c r="WC575" s="85"/>
      <c r="WD575" s="85"/>
      <c r="WE575" s="85"/>
      <c r="WF575" s="85"/>
      <c r="WG575" s="85"/>
      <c r="WH575" s="85"/>
      <c r="WI575" s="85"/>
      <c r="WJ575" s="85"/>
      <c r="WK575" s="85"/>
      <c r="WL575" s="85"/>
      <c r="WM575" s="85"/>
      <c r="WN575" s="85"/>
      <c r="WO575" s="85"/>
      <c r="WP575" s="85"/>
      <c r="WQ575" s="85"/>
      <c r="WR575" s="85"/>
      <c r="WS575" s="85"/>
      <c r="WT575" s="85"/>
      <c r="WU575" s="85"/>
      <c r="WV575" s="85"/>
      <c r="WW575" s="85"/>
      <c r="WX575" s="85"/>
      <c r="WY575" s="85"/>
      <c r="WZ575" s="85"/>
      <c r="XA575" s="85"/>
      <c r="XB575" s="85"/>
      <c r="XC575" s="85"/>
      <c r="XD575" s="85"/>
      <c r="XE575" s="85"/>
      <c r="XF575" s="85"/>
      <c r="XG575" s="85"/>
      <c r="XH575" s="85"/>
      <c r="XI575" s="85"/>
      <c r="XJ575" s="85"/>
      <c r="XK575" s="85"/>
      <c r="XL575" s="85"/>
      <c r="XM575" s="85"/>
      <c r="XN575" s="85"/>
      <c r="XO575" s="85"/>
      <c r="XP575" s="85"/>
      <c r="XQ575" s="85"/>
      <c r="XR575" s="85"/>
      <c r="XS575" s="85"/>
      <c r="XT575" s="85"/>
      <c r="XU575" s="85"/>
      <c r="XV575" s="85"/>
      <c r="XW575" s="85"/>
      <c r="XX575" s="85"/>
      <c r="XY575" s="85"/>
      <c r="XZ575" s="85"/>
      <c r="YA575" s="85"/>
      <c r="YB575" s="85"/>
      <c r="YC575" s="85"/>
      <c r="YD575" s="85"/>
      <c r="YE575" s="85"/>
      <c r="YF575" s="85"/>
      <c r="YG575" s="85"/>
      <c r="YH575" s="85"/>
      <c r="YI575" s="85"/>
      <c r="YJ575" s="85"/>
      <c r="YK575" s="85"/>
      <c r="YL575" s="85"/>
      <c r="YM575" s="85"/>
      <c r="YN575" s="85"/>
      <c r="YO575" s="85"/>
      <c r="YP575" s="85"/>
      <c r="YQ575" s="85"/>
      <c r="YR575" s="85"/>
      <c r="YS575" s="85"/>
      <c r="YT575" s="85"/>
      <c r="YU575" s="85"/>
      <c r="YV575" s="85"/>
      <c r="YW575" s="85"/>
      <c r="YX575" s="85"/>
      <c r="YY575" s="85"/>
      <c r="YZ575" s="85"/>
      <c r="ZA575" s="85"/>
      <c r="ZB575" s="85"/>
      <c r="ZC575" s="85"/>
      <c r="ZD575" s="85"/>
      <c r="ZE575" s="85"/>
      <c r="ZF575" s="85"/>
      <c r="ZG575" s="85"/>
      <c r="ZH575" s="85"/>
      <c r="ZI575" s="85"/>
      <c r="ZJ575" s="85"/>
      <c r="ZK575" s="85"/>
      <c r="ZL575" s="85"/>
      <c r="ZM575" s="85"/>
      <c r="ZN575" s="85"/>
      <c r="ZO575" s="85"/>
      <c r="ZP575" s="85"/>
      <c r="ZQ575" s="85"/>
      <c r="ZR575" s="85"/>
      <c r="ZS575" s="85"/>
      <c r="ZT575" s="85"/>
      <c r="ZU575" s="85"/>
      <c r="ZV575" s="85"/>
      <c r="ZW575" s="85"/>
      <c r="ZX575" s="85"/>
      <c r="ZY575" s="85"/>
      <c r="ZZ575" s="85"/>
      <c r="AAA575" s="85"/>
      <c r="AAB575" s="85"/>
      <c r="AAC575" s="85"/>
      <c r="AAD575" s="85"/>
      <c r="AAE575" s="85"/>
      <c r="AAF575" s="85"/>
      <c r="AAG575" s="85"/>
      <c r="AAH575" s="85"/>
      <c r="AAI575" s="85"/>
      <c r="AAJ575" s="85"/>
      <c r="AAK575" s="85"/>
      <c r="AAL575" s="85"/>
      <c r="AAM575" s="85"/>
      <c r="AAN575" s="85"/>
      <c r="AAO575" s="85"/>
      <c r="AAP575" s="85"/>
      <c r="AAQ575" s="85"/>
      <c r="AAR575" s="85"/>
      <c r="AAS575" s="85"/>
      <c r="AAT575" s="85"/>
      <c r="AAU575" s="85"/>
      <c r="AAV575" s="85"/>
      <c r="AAW575" s="85"/>
      <c r="AAX575" s="85"/>
      <c r="AAY575" s="85"/>
      <c r="AAZ575" s="85"/>
      <c r="ABA575" s="85"/>
      <c r="ABB575" s="85"/>
      <c r="ABC575" s="85"/>
      <c r="ABD575" s="85"/>
      <c r="ABE575" s="85"/>
      <c r="ABF575" s="85"/>
      <c r="ABG575" s="85"/>
      <c r="ABH575" s="85"/>
      <c r="ABI575" s="85"/>
      <c r="ABJ575" s="85"/>
      <c r="ABK575" s="85"/>
      <c r="ABL575" s="85"/>
      <c r="ABM575" s="85"/>
      <c r="ABN575" s="85"/>
      <c r="ABO575" s="85"/>
      <c r="ABP575" s="85"/>
      <c r="ABQ575" s="85"/>
      <c r="ABR575" s="85"/>
      <c r="ABS575" s="85"/>
      <c r="ABT575" s="85"/>
      <c r="ABU575" s="85"/>
      <c r="ABV575" s="85"/>
      <c r="ABW575" s="85"/>
      <c r="ABX575" s="85"/>
      <c r="ABY575" s="85"/>
      <c r="ABZ575" s="85"/>
      <c r="ACA575" s="85"/>
      <c r="ACB575" s="85"/>
      <c r="ACC575" s="85"/>
      <c r="ACD575" s="85"/>
      <c r="ACE575" s="85"/>
      <c r="ACF575" s="85"/>
      <c r="ACG575" s="85"/>
      <c r="ACH575" s="85"/>
      <c r="ACI575" s="85"/>
      <c r="ACJ575" s="85"/>
      <c r="ACK575" s="85"/>
      <c r="ACL575" s="85"/>
      <c r="ACM575" s="85"/>
      <c r="ACN575" s="85"/>
      <c r="ACO575" s="85"/>
      <c r="ACP575" s="85"/>
      <c r="ACQ575" s="85"/>
      <c r="ACR575" s="85"/>
      <c r="ACS575" s="85"/>
      <c r="ACT575" s="85"/>
      <c r="ACU575" s="85"/>
      <c r="ACV575" s="85"/>
      <c r="ACW575" s="85"/>
      <c r="ACX575" s="85"/>
      <c r="ACY575" s="85"/>
      <c r="ACZ575" s="85"/>
      <c r="ADA575" s="85"/>
      <c r="ADB575" s="85"/>
      <c r="ADC575" s="85"/>
      <c r="ADD575" s="85"/>
      <c r="ADE575" s="85"/>
      <c r="ADF575" s="85"/>
      <c r="ADG575" s="85"/>
      <c r="ADH575" s="85"/>
      <c r="ADI575" s="85"/>
      <c r="ADJ575" s="85"/>
      <c r="ADK575" s="85"/>
      <c r="ADL575" s="85"/>
      <c r="ADM575" s="85"/>
      <c r="ADN575" s="85"/>
      <c r="ADO575" s="85"/>
      <c r="ADP575" s="85"/>
      <c r="ADQ575" s="85"/>
      <c r="ADR575" s="85"/>
      <c r="ADS575" s="85"/>
      <c r="ADT575" s="85"/>
      <c r="ADU575" s="85"/>
      <c r="ADV575" s="85"/>
      <c r="ADW575" s="85"/>
      <c r="ADX575" s="85"/>
      <c r="ADY575" s="85"/>
      <c r="ADZ575" s="85"/>
      <c r="AEA575" s="85"/>
      <c r="AEB575" s="85"/>
      <c r="AEC575" s="85"/>
      <c r="AED575" s="85"/>
      <c r="AEE575" s="85"/>
      <c r="AEF575" s="85"/>
      <c r="AEG575" s="85"/>
      <c r="AEH575" s="85"/>
      <c r="AEI575" s="85"/>
      <c r="AEJ575" s="85"/>
      <c r="AEK575" s="85"/>
      <c r="AEL575" s="85"/>
      <c r="AEM575" s="85"/>
      <c r="AEN575" s="85"/>
      <c r="AEO575" s="85"/>
      <c r="AEP575" s="85"/>
      <c r="AEQ575" s="85"/>
      <c r="AER575" s="85"/>
      <c r="AES575" s="85"/>
      <c r="AET575" s="85"/>
      <c r="AEU575" s="85"/>
      <c r="AEV575" s="85"/>
      <c r="AEW575" s="85"/>
      <c r="AEX575" s="85"/>
      <c r="AEY575" s="85"/>
      <c r="AEZ575" s="85"/>
      <c r="AFA575" s="85"/>
      <c r="AFB575" s="85"/>
      <c r="AFC575" s="85"/>
      <c r="AFD575" s="85"/>
      <c r="AFE575" s="85"/>
      <c r="AFF575" s="85"/>
      <c r="AFG575" s="85"/>
      <c r="AFH575" s="85"/>
      <c r="AFI575" s="85"/>
      <c r="AFJ575" s="85"/>
      <c r="AFK575" s="85"/>
      <c r="AFL575" s="85"/>
      <c r="AFM575" s="85"/>
      <c r="AFN575" s="85"/>
      <c r="AFO575" s="85"/>
      <c r="AFP575" s="85"/>
      <c r="AFQ575" s="85"/>
      <c r="AFR575" s="85"/>
      <c r="AFS575" s="85"/>
      <c r="AFT575" s="85"/>
      <c r="AFU575" s="85"/>
      <c r="AFV575" s="85"/>
      <c r="AFW575" s="85"/>
      <c r="AFX575" s="85"/>
      <c r="AFY575" s="85"/>
      <c r="AFZ575" s="85"/>
      <c r="AGA575" s="85"/>
      <c r="AGB575" s="85"/>
      <c r="AGC575" s="85"/>
      <c r="AGD575" s="85"/>
      <c r="AGE575" s="85"/>
      <c r="AGF575" s="85"/>
      <c r="AGG575" s="85"/>
      <c r="AGH575" s="85"/>
      <c r="AGI575" s="85"/>
      <c r="AGJ575" s="85"/>
      <c r="AGK575" s="85"/>
      <c r="AGL575" s="85"/>
      <c r="AGM575" s="85"/>
      <c r="AGN575" s="85"/>
      <c r="AGO575" s="85"/>
      <c r="AGP575" s="85"/>
      <c r="AGQ575" s="85"/>
      <c r="AGR575" s="85"/>
      <c r="AGS575" s="85"/>
      <c r="AGT575" s="85"/>
      <c r="AGU575" s="85"/>
      <c r="AGV575" s="85"/>
      <c r="AGW575" s="85"/>
      <c r="AGX575" s="85"/>
      <c r="AGY575" s="85"/>
      <c r="AGZ575" s="85"/>
      <c r="AHA575" s="85"/>
      <c r="AHB575" s="85"/>
      <c r="AHC575" s="85"/>
      <c r="AHD575" s="85"/>
      <c r="AHE575" s="85"/>
      <c r="AHF575" s="85"/>
      <c r="AHG575" s="85"/>
      <c r="AHH575" s="85"/>
      <c r="AHI575" s="85"/>
      <c r="AHJ575" s="85"/>
      <c r="AHK575" s="85"/>
      <c r="AHL575" s="85"/>
      <c r="AHM575" s="85"/>
      <c r="AHN575" s="85"/>
      <c r="AHO575" s="85"/>
      <c r="AHP575" s="85"/>
      <c r="AHQ575" s="85"/>
      <c r="AHR575" s="85"/>
      <c r="AHS575" s="85"/>
      <c r="AHT575" s="85"/>
      <c r="AHU575" s="85"/>
      <c r="AHV575" s="85"/>
      <c r="AHW575" s="85"/>
      <c r="AHX575" s="85"/>
      <c r="AHY575" s="85"/>
      <c r="AHZ575" s="85"/>
      <c r="AIA575" s="85"/>
      <c r="AIB575" s="85"/>
      <c r="AIC575" s="85"/>
      <c r="AID575" s="85"/>
      <c r="AIE575" s="85"/>
      <c r="AIF575" s="85"/>
      <c r="AIG575" s="85"/>
      <c r="AIH575" s="85"/>
      <c r="AII575" s="85"/>
      <c r="AIJ575" s="85"/>
      <c r="AIK575" s="85"/>
      <c r="AIL575" s="85"/>
      <c r="AIM575" s="85"/>
      <c r="AIN575" s="85"/>
      <c r="AIO575" s="85"/>
      <c r="AIP575" s="85"/>
      <c r="AIQ575" s="85"/>
      <c r="AIR575" s="85"/>
      <c r="AIS575" s="85"/>
      <c r="AIT575" s="85"/>
      <c r="AIU575" s="85"/>
      <c r="AIV575" s="85"/>
      <c r="AIW575" s="85"/>
      <c r="AIX575" s="85"/>
      <c r="AIY575" s="85"/>
      <c r="AIZ575" s="85"/>
      <c r="AJA575" s="85"/>
      <c r="AJB575" s="85"/>
      <c r="AJC575" s="85"/>
      <c r="AJD575" s="85"/>
      <c r="AJE575" s="85"/>
      <c r="AJF575" s="85"/>
      <c r="AJG575" s="85"/>
      <c r="AJH575" s="85"/>
      <c r="AJI575" s="85"/>
      <c r="AJJ575" s="85"/>
      <c r="AJK575" s="85"/>
      <c r="AJL575" s="85"/>
      <c r="AJM575" s="85"/>
      <c r="AJN575" s="85"/>
      <c r="AJO575" s="85"/>
      <c r="AJP575" s="85"/>
      <c r="AJQ575" s="85"/>
      <c r="AJR575" s="85"/>
      <c r="AJS575" s="85"/>
      <c r="AJT575" s="85"/>
      <c r="AJU575" s="85"/>
      <c r="AJV575" s="85"/>
      <c r="AJW575" s="85"/>
      <c r="AJX575" s="85"/>
      <c r="AJY575" s="85"/>
      <c r="AJZ575" s="85"/>
      <c r="AKA575" s="85"/>
      <c r="AKB575" s="85"/>
      <c r="AKC575" s="85"/>
      <c r="AKD575" s="85"/>
      <c r="AKE575" s="85"/>
      <c r="AKF575" s="85"/>
      <c r="AKG575" s="85"/>
      <c r="AKH575" s="85"/>
      <c r="AKI575" s="85"/>
      <c r="AKJ575" s="85"/>
      <c r="AKK575" s="85"/>
      <c r="AKL575" s="85"/>
      <c r="AKM575" s="85"/>
      <c r="AKN575" s="85"/>
      <c r="AKO575" s="85"/>
      <c r="AKP575" s="85"/>
      <c r="AKQ575" s="85"/>
      <c r="AKR575" s="85"/>
      <c r="AKS575" s="85"/>
      <c r="AKT575" s="85"/>
      <c r="AKU575" s="85"/>
      <c r="AKV575" s="85"/>
      <c r="AKW575" s="85"/>
      <c r="AKX575" s="85"/>
      <c r="AKY575" s="85"/>
      <c r="AKZ575" s="85"/>
      <c r="ALA575" s="85"/>
      <c r="ALB575" s="85"/>
      <c r="ALC575" s="85"/>
      <c r="ALD575" s="85"/>
      <c r="ALE575" s="85"/>
      <c r="ALF575" s="85"/>
      <c r="ALG575" s="85"/>
      <c r="ALH575" s="85"/>
      <c r="ALI575" s="85"/>
      <c r="ALJ575" s="85"/>
      <c r="ALK575" s="85"/>
      <c r="ALL575" s="85"/>
      <c r="ALM575" s="85"/>
      <c r="ALN575" s="85"/>
      <c r="ALO575" s="85"/>
      <c r="ALP575" s="85"/>
      <c r="ALQ575" s="85"/>
      <c r="ALR575" s="85"/>
      <c r="ALS575" s="85"/>
      <c r="ALT575" s="85"/>
      <c r="ALU575" s="85"/>
      <c r="ALV575" s="85"/>
      <c r="ALW575" s="85"/>
      <c r="ALX575" s="85"/>
      <c r="ALY575" s="85"/>
      <c r="ALZ575" s="85"/>
      <c r="AMA575" s="85"/>
      <c r="AMB575" s="85"/>
      <c r="AMC575" s="85"/>
      <c r="AMD575" s="85"/>
      <c r="AME575" s="85"/>
      <c r="AMF575" s="85"/>
      <c r="AMG575" s="85"/>
      <c r="AMH575" s="85"/>
      <c r="AMI575" s="85"/>
      <c r="AMJ575" s="85"/>
      <c r="AMK575" s="85"/>
      <c r="AML575" s="85"/>
    </row>
    <row r="576" spans="1:1026" s="87" customFormat="1" ht="119.45" customHeight="1">
      <c r="A576" s="82" t="s">
        <v>1345</v>
      </c>
      <c r="B576" s="5" t="s">
        <v>1346</v>
      </c>
      <c r="C576" s="5" t="s">
        <v>1344</v>
      </c>
      <c r="D576" s="5" t="s">
        <v>1202</v>
      </c>
      <c r="E576" s="66">
        <v>46232</v>
      </c>
      <c r="F576" s="66">
        <v>46597</v>
      </c>
      <c r="G576" s="5" t="s">
        <v>677</v>
      </c>
      <c r="H576" s="5" t="s">
        <v>1347</v>
      </c>
      <c r="I576" s="5" t="s">
        <v>73</v>
      </c>
      <c r="J576" s="83" t="s">
        <v>1327</v>
      </c>
      <c r="K576" s="5">
        <v>1</v>
      </c>
      <c r="L576" s="83" t="s">
        <v>1327</v>
      </c>
      <c r="M576" s="83" t="s">
        <v>1327</v>
      </c>
      <c r="N576" s="5" t="s">
        <v>1140</v>
      </c>
      <c r="O576" s="5" t="s">
        <v>1141</v>
      </c>
      <c r="P576" s="5" t="s">
        <v>1206</v>
      </c>
      <c r="Q576" s="5" t="s">
        <v>1240</v>
      </c>
      <c r="R576" s="5" t="s">
        <v>221</v>
      </c>
      <c r="S576" s="84"/>
      <c r="T576" s="5"/>
      <c r="U576" s="85"/>
      <c r="V576" s="85"/>
      <c r="W576" s="85"/>
      <c r="X576" s="85"/>
      <c r="Y576" s="85"/>
      <c r="Z576" s="85"/>
      <c r="AA576" s="85"/>
      <c r="AB576" s="85"/>
      <c r="AC576" s="85"/>
      <c r="AD576" s="85"/>
      <c r="AE576" s="85"/>
      <c r="AF576" s="85"/>
      <c r="AG576" s="85"/>
      <c r="AH576" s="85"/>
      <c r="AI576" s="85"/>
      <c r="AJ576" s="85"/>
      <c r="AK576" s="85"/>
      <c r="AL576" s="85"/>
      <c r="AM576" s="85"/>
      <c r="AN576" s="85"/>
      <c r="AO576" s="85"/>
      <c r="AP576" s="85"/>
      <c r="AQ576" s="85"/>
      <c r="AR576" s="85"/>
      <c r="AS576" s="85"/>
      <c r="AT576" s="85"/>
      <c r="AU576" s="85"/>
      <c r="AV576" s="85"/>
      <c r="AW576" s="85"/>
      <c r="AX576" s="85"/>
      <c r="AY576" s="85"/>
      <c r="AZ576" s="85"/>
      <c r="BA576" s="85"/>
      <c r="BB576" s="85"/>
      <c r="BC576" s="85"/>
      <c r="BD576" s="85"/>
      <c r="BE576" s="85"/>
      <c r="BF576" s="85"/>
      <c r="BG576" s="85"/>
      <c r="BH576" s="85"/>
      <c r="BI576" s="85"/>
      <c r="BJ576" s="85"/>
      <c r="BK576" s="85"/>
      <c r="BL576" s="85"/>
      <c r="BM576" s="85"/>
      <c r="BN576" s="85"/>
      <c r="BO576" s="85"/>
      <c r="BP576" s="85"/>
      <c r="BQ576" s="85"/>
      <c r="BR576" s="85"/>
      <c r="BS576" s="85"/>
      <c r="BT576" s="85"/>
      <c r="BU576" s="85"/>
      <c r="BV576" s="85"/>
      <c r="BW576" s="85"/>
      <c r="BX576" s="85"/>
      <c r="BY576" s="85"/>
      <c r="BZ576" s="85"/>
      <c r="CA576" s="85"/>
      <c r="CB576" s="85"/>
      <c r="CC576" s="85"/>
      <c r="CD576" s="85"/>
      <c r="CE576" s="85"/>
      <c r="CF576" s="85"/>
      <c r="CG576" s="85"/>
      <c r="CH576" s="85"/>
      <c r="CI576" s="85"/>
      <c r="CJ576" s="85"/>
      <c r="CK576" s="85"/>
      <c r="CL576" s="85"/>
      <c r="CM576" s="85"/>
      <c r="CN576" s="85"/>
      <c r="CO576" s="85"/>
      <c r="CP576" s="85"/>
      <c r="CQ576" s="85"/>
      <c r="CR576" s="85"/>
      <c r="CS576" s="85"/>
      <c r="CT576" s="85"/>
      <c r="CU576" s="85"/>
      <c r="CV576" s="85"/>
      <c r="CW576" s="85"/>
      <c r="CX576" s="85"/>
      <c r="CY576" s="85"/>
      <c r="CZ576" s="85"/>
      <c r="DA576" s="85"/>
      <c r="DB576" s="85"/>
      <c r="DC576" s="85"/>
      <c r="DD576" s="85"/>
      <c r="DE576" s="85"/>
      <c r="DF576" s="85"/>
      <c r="DG576" s="85"/>
      <c r="DH576" s="85"/>
      <c r="DI576" s="85"/>
      <c r="DJ576" s="85"/>
      <c r="DK576" s="85"/>
      <c r="DL576" s="85"/>
      <c r="DM576" s="85"/>
      <c r="DN576" s="85"/>
      <c r="DO576" s="85"/>
      <c r="DP576" s="85"/>
      <c r="DQ576" s="85"/>
      <c r="DR576" s="85"/>
      <c r="DS576" s="85"/>
      <c r="DT576" s="85"/>
      <c r="DU576" s="85"/>
      <c r="DV576" s="85"/>
      <c r="DW576" s="85"/>
      <c r="DX576" s="85"/>
      <c r="DY576" s="85"/>
      <c r="DZ576" s="85"/>
      <c r="EA576" s="85"/>
      <c r="EB576" s="85"/>
      <c r="EC576" s="85"/>
      <c r="ED576" s="85"/>
      <c r="EE576" s="85"/>
      <c r="EF576" s="85"/>
      <c r="EG576" s="85"/>
      <c r="EH576" s="85"/>
      <c r="EI576" s="85"/>
      <c r="EJ576" s="85"/>
      <c r="EK576" s="85"/>
      <c r="EL576" s="85"/>
      <c r="EM576" s="85"/>
      <c r="EN576" s="85"/>
      <c r="EO576" s="85"/>
      <c r="EP576" s="85"/>
      <c r="EQ576" s="85"/>
      <c r="ER576" s="85"/>
      <c r="ES576" s="85"/>
      <c r="ET576" s="85"/>
      <c r="EU576" s="85"/>
      <c r="EV576" s="85"/>
      <c r="EW576" s="85"/>
      <c r="EX576" s="85"/>
      <c r="EY576" s="85"/>
      <c r="EZ576" s="85"/>
      <c r="FA576" s="85"/>
      <c r="FB576" s="85"/>
      <c r="FC576" s="85"/>
      <c r="FD576" s="85"/>
      <c r="FE576" s="85"/>
      <c r="FF576" s="85"/>
      <c r="FG576" s="85"/>
      <c r="FH576" s="85"/>
      <c r="FI576" s="85"/>
      <c r="FJ576" s="85"/>
      <c r="FK576" s="85"/>
      <c r="FL576" s="85"/>
      <c r="FM576" s="85"/>
      <c r="FN576" s="85"/>
      <c r="FO576" s="85"/>
      <c r="FP576" s="85"/>
      <c r="FQ576" s="85"/>
      <c r="FR576" s="85"/>
      <c r="FS576" s="85"/>
      <c r="FT576" s="85"/>
      <c r="FU576" s="85"/>
      <c r="FV576" s="85"/>
      <c r="FW576" s="85"/>
      <c r="FX576" s="85"/>
      <c r="FY576" s="85"/>
      <c r="FZ576" s="85"/>
      <c r="GA576" s="85"/>
      <c r="GB576" s="85"/>
      <c r="GC576" s="85"/>
      <c r="GD576" s="85"/>
      <c r="GE576" s="85"/>
      <c r="GF576" s="85"/>
      <c r="GG576" s="85"/>
      <c r="GH576" s="85"/>
      <c r="GI576" s="85"/>
      <c r="GJ576" s="85"/>
      <c r="GK576" s="85"/>
      <c r="GL576" s="85"/>
      <c r="GM576" s="85"/>
      <c r="GN576" s="85"/>
      <c r="GO576" s="85"/>
      <c r="GP576" s="85"/>
      <c r="GQ576" s="85"/>
      <c r="GR576" s="85"/>
      <c r="GS576" s="85"/>
      <c r="GT576" s="85"/>
      <c r="GU576" s="85"/>
      <c r="GV576" s="85"/>
      <c r="GW576" s="85"/>
      <c r="GX576" s="85"/>
      <c r="GY576" s="85"/>
      <c r="GZ576" s="85"/>
      <c r="HA576" s="85"/>
      <c r="HB576" s="85"/>
      <c r="HC576" s="85"/>
      <c r="HD576" s="85"/>
      <c r="HE576" s="85"/>
      <c r="HF576" s="85"/>
      <c r="HG576" s="85"/>
      <c r="HH576" s="85"/>
      <c r="HI576" s="85"/>
      <c r="HJ576" s="85"/>
      <c r="HK576" s="85"/>
      <c r="HL576" s="85"/>
      <c r="HM576" s="85"/>
      <c r="HN576" s="85"/>
      <c r="HO576" s="85"/>
      <c r="HP576" s="85"/>
      <c r="HQ576" s="85"/>
      <c r="HR576" s="85"/>
      <c r="HS576" s="85"/>
      <c r="HT576" s="85"/>
      <c r="HU576" s="85"/>
      <c r="HV576" s="85"/>
      <c r="HW576" s="85"/>
      <c r="HX576" s="85"/>
      <c r="HY576" s="85"/>
      <c r="HZ576" s="85"/>
      <c r="IA576" s="85"/>
      <c r="IB576" s="85"/>
      <c r="IC576" s="85"/>
      <c r="ID576" s="85"/>
      <c r="IE576" s="85"/>
      <c r="IF576" s="85"/>
      <c r="IG576" s="85"/>
      <c r="IH576" s="85"/>
      <c r="II576" s="85"/>
      <c r="IJ576" s="85"/>
      <c r="IK576" s="85"/>
      <c r="IL576" s="85"/>
      <c r="IM576" s="85"/>
      <c r="IN576" s="85"/>
      <c r="IO576" s="85"/>
      <c r="IP576" s="85"/>
      <c r="IQ576" s="85"/>
      <c r="IR576" s="85"/>
      <c r="IS576" s="85"/>
      <c r="IT576" s="85"/>
      <c r="IU576" s="85"/>
      <c r="IV576" s="85"/>
      <c r="IW576" s="85"/>
      <c r="IX576" s="85"/>
      <c r="IY576" s="85"/>
      <c r="IZ576" s="85"/>
      <c r="JA576" s="85"/>
      <c r="JB576" s="85"/>
      <c r="JC576" s="85"/>
      <c r="JD576" s="85"/>
      <c r="JE576" s="85"/>
      <c r="JF576" s="85"/>
      <c r="JG576" s="85"/>
      <c r="JH576" s="85"/>
      <c r="JI576" s="85"/>
      <c r="JJ576" s="85"/>
      <c r="JK576" s="85"/>
      <c r="JL576" s="85"/>
      <c r="JM576" s="85"/>
      <c r="JN576" s="85"/>
      <c r="JO576" s="85"/>
      <c r="JP576" s="85"/>
      <c r="JQ576" s="85"/>
      <c r="JR576" s="85"/>
      <c r="JS576" s="85"/>
      <c r="JT576" s="85"/>
      <c r="JU576" s="85"/>
      <c r="JV576" s="85"/>
      <c r="JW576" s="85"/>
      <c r="JX576" s="85"/>
      <c r="JY576" s="85"/>
      <c r="JZ576" s="85"/>
      <c r="KA576" s="85"/>
      <c r="KB576" s="85"/>
      <c r="KC576" s="85"/>
      <c r="KD576" s="85"/>
      <c r="KE576" s="85"/>
      <c r="KF576" s="85"/>
      <c r="KG576" s="85"/>
      <c r="KH576" s="85"/>
      <c r="KI576" s="85"/>
      <c r="KJ576" s="85"/>
      <c r="KK576" s="85"/>
      <c r="KL576" s="85"/>
      <c r="KM576" s="85"/>
      <c r="KN576" s="85"/>
      <c r="KO576" s="85"/>
      <c r="KP576" s="85"/>
      <c r="KQ576" s="85"/>
      <c r="KR576" s="85"/>
      <c r="KS576" s="85"/>
      <c r="KT576" s="85"/>
      <c r="KU576" s="85"/>
      <c r="KV576" s="85"/>
      <c r="KW576" s="85"/>
      <c r="KX576" s="85"/>
      <c r="KY576" s="85"/>
      <c r="KZ576" s="85"/>
      <c r="LA576" s="85"/>
      <c r="LB576" s="85"/>
      <c r="LC576" s="85"/>
      <c r="LD576" s="85"/>
      <c r="LE576" s="85"/>
      <c r="LF576" s="85"/>
      <c r="LG576" s="85"/>
      <c r="LH576" s="85"/>
      <c r="LI576" s="85"/>
      <c r="LJ576" s="85"/>
      <c r="LK576" s="85"/>
      <c r="LL576" s="85"/>
      <c r="LM576" s="85"/>
      <c r="LN576" s="85"/>
      <c r="LO576" s="85"/>
      <c r="LP576" s="85"/>
      <c r="LQ576" s="85"/>
      <c r="LR576" s="85"/>
      <c r="LS576" s="85"/>
      <c r="LT576" s="85"/>
      <c r="LU576" s="85"/>
      <c r="LV576" s="85"/>
      <c r="LW576" s="85"/>
      <c r="LX576" s="85"/>
      <c r="LY576" s="85"/>
      <c r="LZ576" s="85"/>
      <c r="MA576" s="85"/>
      <c r="MB576" s="85"/>
      <c r="MC576" s="85"/>
      <c r="MD576" s="85"/>
      <c r="ME576" s="85"/>
      <c r="MF576" s="85"/>
      <c r="MG576" s="85"/>
      <c r="MH576" s="85"/>
      <c r="MI576" s="85"/>
      <c r="MJ576" s="85"/>
      <c r="MK576" s="85"/>
      <c r="ML576" s="85"/>
      <c r="MM576" s="85"/>
      <c r="MN576" s="85"/>
      <c r="MO576" s="85"/>
      <c r="MP576" s="85"/>
      <c r="MQ576" s="85"/>
      <c r="MR576" s="85"/>
      <c r="MS576" s="85"/>
      <c r="MT576" s="85"/>
      <c r="MU576" s="85"/>
      <c r="MV576" s="85"/>
      <c r="MW576" s="85"/>
      <c r="MX576" s="85"/>
      <c r="MY576" s="85"/>
      <c r="MZ576" s="85"/>
      <c r="NA576" s="85"/>
      <c r="NB576" s="85"/>
      <c r="NC576" s="85"/>
      <c r="ND576" s="85"/>
      <c r="NE576" s="85"/>
      <c r="NF576" s="85"/>
      <c r="NG576" s="85"/>
      <c r="NH576" s="85"/>
      <c r="NI576" s="85"/>
      <c r="NJ576" s="85"/>
      <c r="NK576" s="85"/>
      <c r="NL576" s="85"/>
      <c r="NM576" s="85"/>
      <c r="NN576" s="85"/>
      <c r="NO576" s="85"/>
      <c r="NP576" s="85"/>
      <c r="NQ576" s="85"/>
      <c r="NR576" s="85"/>
      <c r="NS576" s="85"/>
      <c r="NT576" s="85"/>
      <c r="NU576" s="85"/>
      <c r="NV576" s="85"/>
      <c r="NW576" s="85"/>
      <c r="NX576" s="85"/>
      <c r="NY576" s="85"/>
      <c r="NZ576" s="85"/>
      <c r="OA576" s="85"/>
      <c r="OB576" s="85"/>
      <c r="OC576" s="85"/>
      <c r="OD576" s="85"/>
      <c r="OE576" s="85"/>
      <c r="OF576" s="85"/>
      <c r="OG576" s="85"/>
      <c r="OH576" s="85"/>
      <c r="OI576" s="85"/>
      <c r="OJ576" s="85"/>
      <c r="OK576" s="85"/>
      <c r="OL576" s="85"/>
      <c r="OM576" s="85"/>
      <c r="ON576" s="85"/>
      <c r="OO576" s="85"/>
      <c r="OP576" s="85"/>
      <c r="OQ576" s="85"/>
      <c r="OR576" s="85"/>
      <c r="OS576" s="85"/>
      <c r="OT576" s="85"/>
      <c r="OU576" s="85"/>
      <c r="OV576" s="85"/>
      <c r="OW576" s="85"/>
      <c r="OX576" s="85"/>
      <c r="OY576" s="85"/>
      <c r="OZ576" s="85"/>
      <c r="PA576" s="85"/>
      <c r="PB576" s="85"/>
      <c r="PC576" s="85"/>
      <c r="PD576" s="85"/>
      <c r="PE576" s="85"/>
      <c r="PF576" s="85"/>
      <c r="PG576" s="85"/>
      <c r="PH576" s="85"/>
      <c r="PI576" s="85"/>
      <c r="PJ576" s="85"/>
      <c r="PK576" s="85"/>
      <c r="PL576" s="85"/>
      <c r="PM576" s="85"/>
      <c r="PN576" s="85"/>
      <c r="PO576" s="85"/>
      <c r="PP576" s="85"/>
      <c r="PQ576" s="85"/>
      <c r="PR576" s="85"/>
      <c r="PS576" s="85"/>
      <c r="PT576" s="85"/>
      <c r="PU576" s="85"/>
      <c r="PV576" s="85"/>
      <c r="PW576" s="85"/>
      <c r="PX576" s="85"/>
      <c r="PY576" s="85"/>
      <c r="PZ576" s="85"/>
      <c r="QA576" s="85"/>
      <c r="QB576" s="85"/>
      <c r="QC576" s="85"/>
      <c r="QD576" s="85"/>
      <c r="QE576" s="85"/>
      <c r="QF576" s="85"/>
      <c r="QG576" s="85"/>
      <c r="QH576" s="85"/>
      <c r="QI576" s="85"/>
      <c r="QJ576" s="85"/>
      <c r="QK576" s="85"/>
      <c r="QL576" s="85"/>
      <c r="QM576" s="85"/>
      <c r="QN576" s="85"/>
      <c r="QO576" s="85"/>
      <c r="QP576" s="85"/>
      <c r="QQ576" s="85"/>
      <c r="QR576" s="85"/>
      <c r="QS576" s="85"/>
      <c r="QT576" s="85"/>
      <c r="QU576" s="85"/>
      <c r="QV576" s="85"/>
      <c r="QW576" s="85"/>
      <c r="QX576" s="85"/>
      <c r="QY576" s="85"/>
      <c r="QZ576" s="85"/>
      <c r="RA576" s="85"/>
      <c r="RB576" s="85"/>
      <c r="RC576" s="85"/>
      <c r="RD576" s="85"/>
      <c r="RE576" s="85"/>
      <c r="RF576" s="85"/>
      <c r="RG576" s="85"/>
      <c r="RH576" s="85"/>
      <c r="RI576" s="85"/>
      <c r="RJ576" s="85"/>
      <c r="RK576" s="85"/>
      <c r="RL576" s="85"/>
      <c r="RM576" s="85"/>
      <c r="RN576" s="85"/>
      <c r="RO576" s="85"/>
      <c r="RP576" s="85"/>
      <c r="RQ576" s="85"/>
      <c r="RR576" s="85"/>
      <c r="RS576" s="85"/>
      <c r="RT576" s="85"/>
      <c r="RU576" s="85"/>
      <c r="RV576" s="85"/>
      <c r="RW576" s="85"/>
      <c r="RX576" s="85"/>
      <c r="RY576" s="85"/>
      <c r="RZ576" s="85"/>
      <c r="SA576" s="85"/>
      <c r="SB576" s="85"/>
      <c r="SC576" s="85"/>
      <c r="SD576" s="85"/>
      <c r="SE576" s="85"/>
      <c r="SF576" s="85"/>
      <c r="SG576" s="85"/>
      <c r="SH576" s="85"/>
      <c r="SI576" s="85"/>
      <c r="SJ576" s="85"/>
      <c r="SK576" s="85"/>
      <c r="SL576" s="85"/>
      <c r="SM576" s="85"/>
      <c r="SN576" s="85"/>
      <c r="SO576" s="85"/>
      <c r="SP576" s="85"/>
      <c r="SQ576" s="85"/>
      <c r="SR576" s="85"/>
      <c r="SS576" s="85"/>
      <c r="ST576" s="85"/>
      <c r="SU576" s="85"/>
      <c r="SV576" s="85"/>
      <c r="SW576" s="85"/>
      <c r="SX576" s="85"/>
      <c r="SY576" s="85"/>
      <c r="SZ576" s="85"/>
      <c r="TA576" s="85"/>
      <c r="TB576" s="85"/>
      <c r="TC576" s="85"/>
      <c r="TD576" s="85"/>
      <c r="TE576" s="85"/>
      <c r="TF576" s="85"/>
      <c r="TG576" s="85"/>
      <c r="TH576" s="85"/>
      <c r="TI576" s="85"/>
      <c r="TJ576" s="85"/>
      <c r="TK576" s="85"/>
      <c r="TL576" s="85"/>
      <c r="TM576" s="85"/>
      <c r="TN576" s="85"/>
      <c r="TO576" s="85"/>
      <c r="TP576" s="85"/>
      <c r="TQ576" s="85"/>
      <c r="TR576" s="85"/>
      <c r="TS576" s="85"/>
      <c r="TT576" s="85"/>
      <c r="TU576" s="85"/>
      <c r="TV576" s="85"/>
      <c r="TW576" s="85"/>
      <c r="TX576" s="85"/>
      <c r="TY576" s="85"/>
      <c r="TZ576" s="85"/>
      <c r="UA576" s="85"/>
      <c r="UB576" s="85"/>
      <c r="UC576" s="85"/>
      <c r="UD576" s="85"/>
      <c r="UE576" s="85"/>
      <c r="UF576" s="85"/>
      <c r="UG576" s="85"/>
      <c r="UH576" s="85"/>
      <c r="UI576" s="85"/>
      <c r="UJ576" s="85"/>
      <c r="UK576" s="85"/>
      <c r="UL576" s="85"/>
      <c r="UM576" s="85"/>
      <c r="UN576" s="85"/>
      <c r="UO576" s="85"/>
      <c r="UP576" s="85"/>
      <c r="UQ576" s="85"/>
      <c r="UR576" s="85"/>
      <c r="US576" s="85"/>
      <c r="UT576" s="85"/>
      <c r="UU576" s="85"/>
      <c r="UV576" s="85"/>
      <c r="UW576" s="85"/>
      <c r="UX576" s="85"/>
      <c r="UY576" s="85"/>
      <c r="UZ576" s="85"/>
      <c r="VA576" s="85"/>
      <c r="VB576" s="85"/>
      <c r="VC576" s="85"/>
      <c r="VD576" s="85"/>
      <c r="VE576" s="85"/>
      <c r="VF576" s="85"/>
      <c r="VG576" s="85"/>
      <c r="VH576" s="85"/>
      <c r="VI576" s="85"/>
      <c r="VJ576" s="85"/>
      <c r="VK576" s="85"/>
      <c r="VL576" s="85"/>
      <c r="VM576" s="85"/>
      <c r="VN576" s="85"/>
      <c r="VO576" s="85"/>
      <c r="VP576" s="85"/>
      <c r="VQ576" s="85"/>
      <c r="VR576" s="85"/>
      <c r="VS576" s="85"/>
      <c r="VT576" s="85"/>
      <c r="VU576" s="85"/>
      <c r="VV576" s="85"/>
      <c r="VW576" s="85"/>
      <c r="VX576" s="85"/>
      <c r="VY576" s="85"/>
      <c r="VZ576" s="85"/>
      <c r="WA576" s="85"/>
      <c r="WB576" s="85"/>
      <c r="WC576" s="85"/>
      <c r="WD576" s="85"/>
      <c r="WE576" s="85"/>
      <c r="WF576" s="85"/>
      <c r="WG576" s="85"/>
      <c r="WH576" s="85"/>
      <c r="WI576" s="85"/>
      <c r="WJ576" s="85"/>
      <c r="WK576" s="85"/>
      <c r="WL576" s="85"/>
      <c r="WM576" s="85"/>
      <c r="WN576" s="85"/>
      <c r="WO576" s="85"/>
      <c r="WP576" s="85"/>
      <c r="WQ576" s="85"/>
      <c r="WR576" s="85"/>
      <c r="WS576" s="85"/>
      <c r="WT576" s="85"/>
      <c r="WU576" s="85"/>
      <c r="WV576" s="85"/>
      <c r="WW576" s="85"/>
      <c r="WX576" s="85"/>
      <c r="WY576" s="85"/>
      <c r="WZ576" s="85"/>
      <c r="XA576" s="85"/>
      <c r="XB576" s="85"/>
      <c r="XC576" s="85"/>
      <c r="XD576" s="85"/>
      <c r="XE576" s="85"/>
      <c r="XF576" s="85"/>
      <c r="XG576" s="85"/>
      <c r="XH576" s="85"/>
      <c r="XI576" s="85"/>
      <c r="XJ576" s="85"/>
      <c r="XK576" s="85"/>
      <c r="XL576" s="85"/>
      <c r="XM576" s="85"/>
      <c r="XN576" s="85"/>
      <c r="XO576" s="85"/>
      <c r="XP576" s="85"/>
      <c r="XQ576" s="85"/>
      <c r="XR576" s="85"/>
      <c r="XS576" s="85"/>
      <c r="XT576" s="85"/>
      <c r="XU576" s="85"/>
      <c r="XV576" s="85"/>
      <c r="XW576" s="85"/>
      <c r="XX576" s="85"/>
      <c r="XY576" s="85"/>
      <c r="XZ576" s="85"/>
      <c r="YA576" s="85"/>
      <c r="YB576" s="85"/>
      <c r="YC576" s="85"/>
      <c r="YD576" s="85"/>
      <c r="YE576" s="85"/>
      <c r="YF576" s="85"/>
      <c r="YG576" s="85"/>
      <c r="YH576" s="85"/>
      <c r="YI576" s="85"/>
      <c r="YJ576" s="85"/>
      <c r="YK576" s="85"/>
      <c r="YL576" s="85"/>
      <c r="YM576" s="85"/>
      <c r="YN576" s="85"/>
      <c r="YO576" s="85"/>
      <c r="YP576" s="85"/>
      <c r="YQ576" s="85"/>
      <c r="YR576" s="85"/>
      <c r="YS576" s="85"/>
      <c r="YT576" s="85"/>
      <c r="YU576" s="85"/>
      <c r="YV576" s="85"/>
      <c r="YW576" s="85"/>
      <c r="YX576" s="85"/>
      <c r="YY576" s="85"/>
      <c r="YZ576" s="85"/>
      <c r="ZA576" s="85"/>
      <c r="ZB576" s="85"/>
      <c r="ZC576" s="85"/>
      <c r="ZD576" s="85"/>
      <c r="ZE576" s="85"/>
      <c r="ZF576" s="85"/>
      <c r="ZG576" s="85"/>
      <c r="ZH576" s="85"/>
      <c r="ZI576" s="85"/>
      <c r="ZJ576" s="85"/>
      <c r="ZK576" s="85"/>
      <c r="ZL576" s="85"/>
      <c r="ZM576" s="85"/>
      <c r="ZN576" s="85"/>
      <c r="ZO576" s="85"/>
      <c r="ZP576" s="85"/>
      <c r="ZQ576" s="85"/>
      <c r="ZR576" s="85"/>
      <c r="ZS576" s="85"/>
      <c r="ZT576" s="85"/>
      <c r="ZU576" s="85"/>
      <c r="ZV576" s="85"/>
      <c r="ZW576" s="85"/>
      <c r="ZX576" s="85"/>
      <c r="ZY576" s="85"/>
      <c r="ZZ576" s="85"/>
      <c r="AAA576" s="85"/>
      <c r="AAB576" s="85"/>
      <c r="AAC576" s="85"/>
      <c r="AAD576" s="85"/>
      <c r="AAE576" s="85"/>
      <c r="AAF576" s="85"/>
      <c r="AAG576" s="85"/>
      <c r="AAH576" s="85"/>
      <c r="AAI576" s="85"/>
      <c r="AAJ576" s="85"/>
      <c r="AAK576" s="85"/>
      <c r="AAL576" s="85"/>
      <c r="AAM576" s="85"/>
      <c r="AAN576" s="85"/>
      <c r="AAO576" s="85"/>
      <c r="AAP576" s="85"/>
      <c r="AAQ576" s="85"/>
      <c r="AAR576" s="85"/>
      <c r="AAS576" s="85"/>
      <c r="AAT576" s="85"/>
      <c r="AAU576" s="85"/>
      <c r="AAV576" s="85"/>
      <c r="AAW576" s="85"/>
      <c r="AAX576" s="85"/>
      <c r="AAY576" s="85"/>
      <c r="AAZ576" s="85"/>
      <c r="ABA576" s="85"/>
      <c r="ABB576" s="85"/>
      <c r="ABC576" s="85"/>
      <c r="ABD576" s="85"/>
      <c r="ABE576" s="85"/>
      <c r="ABF576" s="85"/>
      <c r="ABG576" s="85"/>
      <c r="ABH576" s="85"/>
      <c r="ABI576" s="85"/>
      <c r="ABJ576" s="85"/>
      <c r="ABK576" s="85"/>
      <c r="ABL576" s="85"/>
      <c r="ABM576" s="85"/>
      <c r="ABN576" s="85"/>
      <c r="ABO576" s="85"/>
      <c r="ABP576" s="85"/>
      <c r="ABQ576" s="85"/>
      <c r="ABR576" s="85"/>
      <c r="ABS576" s="85"/>
      <c r="ABT576" s="85"/>
      <c r="ABU576" s="85"/>
      <c r="ABV576" s="85"/>
      <c r="ABW576" s="85"/>
      <c r="ABX576" s="85"/>
      <c r="ABY576" s="85"/>
      <c r="ABZ576" s="85"/>
      <c r="ACA576" s="85"/>
      <c r="ACB576" s="85"/>
      <c r="ACC576" s="85"/>
      <c r="ACD576" s="85"/>
      <c r="ACE576" s="85"/>
      <c r="ACF576" s="85"/>
      <c r="ACG576" s="85"/>
      <c r="ACH576" s="85"/>
      <c r="ACI576" s="85"/>
      <c r="ACJ576" s="85"/>
      <c r="ACK576" s="85"/>
      <c r="ACL576" s="85"/>
      <c r="ACM576" s="85"/>
      <c r="ACN576" s="85"/>
      <c r="ACO576" s="85"/>
      <c r="ACP576" s="85"/>
      <c r="ACQ576" s="85"/>
      <c r="ACR576" s="85"/>
      <c r="ACS576" s="85"/>
      <c r="ACT576" s="85"/>
      <c r="ACU576" s="85"/>
      <c r="ACV576" s="85"/>
      <c r="ACW576" s="85"/>
      <c r="ACX576" s="85"/>
      <c r="ACY576" s="85"/>
      <c r="ACZ576" s="85"/>
      <c r="ADA576" s="85"/>
      <c r="ADB576" s="85"/>
      <c r="ADC576" s="85"/>
      <c r="ADD576" s="85"/>
      <c r="ADE576" s="85"/>
      <c r="ADF576" s="85"/>
      <c r="ADG576" s="85"/>
      <c r="ADH576" s="85"/>
      <c r="ADI576" s="85"/>
      <c r="ADJ576" s="85"/>
      <c r="ADK576" s="85"/>
      <c r="ADL576" s="85"/>
      <c r="ADM576" s="85"/>
      <c r="ADN576" s="85"/>
      <c r="ADO576" s="85"/>
      <c r="ADP576" s="85"/>
      <c r="ADQ576" s="85"/>
      <c r="ADR576" s="85"/>
      <c r="ADS576" s="85"/>
      <c r="ADT576" s="85"/>
      <c r="ADU576" s="85"/>
      <c r="ADV576" s="85"/>
      <c r="ADW576" s="85"/>
      <c r="ADX576" s="85"/>
      <c r="ADY576" s="85"/>
      <c r="ADZ576" s="85"/>
      <c r="AEA576" s="85"/>
      <c r="AEB576" s="85"/>
      <c r="AEC576" s="85"/>
      <c r="AED576" s="85"/>
      <c r="AEE576" s="85"/>
      <c r="AEF576" s="85"/>
      <c r="AEG576" s="85"/>
      <c r="AEH576" s="85"/>
      <c r="AEI576" s="85"/>
      <c r="AEJ576" s="85"/>
      <c r="AEK576" s="85"/>
      <c r="AEL576" s="85"/>
      <c r="AEM576" s="85"/>
      <c r="AEN576" s="85"/>
      <c r="AEO576" s="85"/>
      <c r="AEP576" s="85"/>
      <c r="AEQ576" s="85"/>
      <c r="AER576" s="85"/>
      <c r="AES576" s="85"/>
      <c r="AET576" s="85"/>
      <c r="AEU576" s="85"/>
      <c r="AEV576" s="85"/>
      <c r="AEW576" s="85"/>
      <c r="AEX576" s="85"/>
      <c r="AEY576" s="85"/>
      <c r="AEZ576" s="85"/>
      <c r="AFA576" s="85"/>
      <c r="AFB576" s="85"/>
      <c r="AFC576" s="85"/>
      <c r="AFD576" s="85"/>
      <c r="AFE576" s="85"/>
      <c r="AFF576" s="85"/>
      <c r="AFG576" s="85"/>
      <c r="AFH576" s="85"/>
      <c r="AFI576" s="85"/>
      <c r="AFJ576" s="85"/>
      <c r="AFK576" s="85"/>
      <c r="AFL576" s="85"/>
      <c r="AFM576" s="85"/>
      <c r="AFN576" s="85"/>
      <c r="AFO576" s="85"/>
      <c r="AFP576" s="85"/>
      <c r="AFQ576" s="85"/>
      <c r="AFR576" s="85"/>
      <c r="AFS576" s="85"/>
      <c r="AFT576" s="85"/>
      <c r="AFU576" s="85"/>
      <c r="AFV576" s="85"/>
      <c r="AFW576" s="85"/>
      <c r="AFX576" s="85"/>
      <c r="AFY576" s="85"/>
      <c r="AFZ576" s="85"/>
      <c r="AGA576" s="85"/>
      <c r="AGB576" s="85"/>
      <c r="AGC576" s="85"/>
      <c r="AGD576" s="85"/>
      <c r="AGE576" s="85"/>
      <c r="AGF576" s="85"/>
      <c r="AGG576" s="85"/>
      <c r="AGH576" s="85"/>
      <c r="AGI576" s="85"/>
      <c r="AGJ576" s="85"/>
      <c r="AGK576" s="85"/>
      <c r="AGL576" s="85"/>
      <c r="AGM576" s="85"/>
      <c r="AGN576" s="85"/>
      <c r="AGO576" s="85"/>
      <c r="AGP576" s="85"/>
      <c r="AGQ576" s="85"/>
      <c r="AGR576" s="85"/>
      <c r="AGS576" s="85"/>
      <c r="AGT576" s="85"/>
      <c r="AGU576" s="85"/>
      <c r="AGV576" s="85"/>
      <c r="AGW576" s="85"/>
      <c r="AGX576" s="85"/>
      <c r="AGY576" s="85"/>
      <c r="AGZ576" s="85"/>
      <c r="AHA576" s="85"/>
      <c r="AHB576" s="85"/>
      <c r="AHC576" s="85"/>
      <c r="AHD576" s="85"/>
      <c r="AHE576" s="85"/>
      <c r="AHF576" s="85"/>
      <c r="AHG576" s="85"/>
      <c r="AHH576" s="85"/>
      <c r="AHI576" s="85"/>
      <c r="AHJ576" s="85"/>
      <c r="AHK576" s="85"/>
      <c r="AHL576" s="85"/>
      <c r="AHM576" s="85"/>
      <c r="AHN576" s="85"/>
      <c r="AHO576" s="85"/>
      <c r="AHP576" s="85"/>
      <c r="AHQ576" s="85"/>
      <c r="AHR576" s="85"/>
      <c r="AHS576" s="85"/>
      <c r="AHT576" s="85"/>
      <c r="AHU576" s="85"/>
      <c r="AHV576" s="85"/>
      <c r="AHW576" s="85"/>
      <c r="AHX576" s="85"/>
      <c r="AHY576" s="85"/>
      <c r="AHZ576" s="85"/>
      <c r="AIA576" s="85"/>
      <c r="AIB576" s="85"/>
      <c r="AIC576" s="85"/>
      <c r="AID576" s="85"/>
      <c r="AIE576" s="85"/>
      <c r="AIF576" s="85"/>
      <c r="AIG576" s="85"/>
      <c r="AIH576" s="85"/>
      <c r="AII576" s="85"/>
      <c r="AIJ576" s="85"/>
      <c r="AIK576" s="85"/>
      <c r="AIL576" s="85"/>
      <c r="AIM576" s="85"/>
      <c r="AIN576" s="85"/>
      <c r="AIO576" s="85"/>
      <c r="AIP576" s="85"/>
      <c r="AIQ576" s="85"/>
      <c r="AIR576" s="85"/>
      <c r="AIS576" s="85"/>
      <c r="AIT576" s="85"/>
      <c r="AIU576" s="85"/>
      <c r="AIV576" s="85"/>
      <c r="AIW576" s="85"/>
      <c r="AIX576" s="85"/>
      <c r="AIY576" s="85"/>
      <c r="AIZ576" s="85"/>
      <c r="AJA576" s="85"/>
      <c r="AJB576" s="85"/>
      <c r="AJC576" s="85"/>
      <c r="AJD576" s="85"/>
      <c r="AJE576" s="85"/>
      <c r="AJF576" s="85"/>
      <c r="AJG576" s="85"/>
      <c r="AJH576" s="85"/>
      <c r="AJI576" s="85"/>
      <c r="AJJ576" s="85"/>
      <c r="AJK576" s="85"/>
      <c r="AJL576" s="85"/>
      <c r="AJM576" s="85"/>
      <c r="AJN576" s="85"/>
      <c r="AJO576" s="85"/>
      <c r="AJP576" s="85"/>
      <c r="AJQ576" s="85"/>
      <c r="AJR576" s="85"/>
      <c r="AJS576" s="85"/>
      <c r="AJT576" s="85"/>
      <c r="AJU576" s="85"/>
      <c r="AJV576" s="85"/>
      <c r="AJW576" s="85"/>
      <c r="AJX576" s="85"/>
      <c r="AJY576" s="85"/>
      <c r="AJZ576" s="85"/>
      <c r="AKA576" s="85"/>
      <c r="AKB576" s="85"/>
      <c r="AKC576" s="85"/>
      <c r="AKD576" s="85"/>
      <c r="AKE576" s="85"/>
      <c r="AKF576" s="85"/>
      <c r="AKG576" s="85"/>
      <c r="AKH576" s="85"/>
      <c r="AKI576" s="85"/>
      <c r="AKJ576" s="85"/>
      <c r="AKK576" s="85"/>
      <c r="AKL576" s="85"/>
      <c r="AKM576" s="85"/>
      <c r="AKN576" s="85"/>
      <c r="AKO576" s="85"/>
      <c r="AKP576" s="85"/>
      <c r="AKQ576" s="85"/>
      <c r="AKR576" s="85"/>
      <c r="AKS576" s="85"/>
      <c r="AKT576" s="85"/>
      <c r="AKU576" s="85"/>
      <c r="AKV576" s="85"/>
      <c r="AKW576" s="85"/>
      <c r="AKX576" s="85"/>
      <c r="AKY576" s="85"/>
      <c r="AKZ576" s="85"/>
      <c r="ALA576" s="85"/>
      <c r="ALB576" s="85"/>
      <c r="ALC576" s="85"/>
      <c r="ALD576" s="85"/>
      <c r="ALE576" s="85"/>
      <c r="ALF576" s="85"/>
      <c r="ALG576" s="85"/>
      <c r="ALH576" s="85"/>
      <c r="ALI576" s="85"/>
      <c r="ALJ576" s="85"/>
      <c r="ALK576" s="85"/>
      <c r="ALL576" s="85"/>
      <c r="ALM576" s="85"/>
      <c r="ALN576" s="85"/>
      <c r="ALO576" s="85"/>
      <c r="ALP576" s="85"/>
      <c r="ALQ576" s="85"/>
      <c r="ALR576" s="85"/>
      <c r="ALS576" s="85"/>
      <c r="ALT576" s="85"/>
      <c r="ALU576" s="85"/>
      <c r="ALV576" s="85"/>
      <c r="ALW576" s="85"/>
      <c r="ALX576" s="85"/>
      <c r="ALY576" s="85"/>
      <c r="ALZ576" s="85"/>
      <c r="AMA576" s="85"/>
      <c r="AMB576" s="85"/>
      <c r="AMC576" s="85"/>
      <c r="AMD576" s="85"/>
      <c r="AME576" s="85"/>
      <c r="AMF576" s="85"/>
      <c r="AMG576" s="85"/>
      <c r="AMH576" s="85"/>
      <c r="AMI576" s="85"/>
      <c r="AMJ576" s="85"/>
      <c r="AMK576" s="85"/>
      <c r="AML576" s="85"/>
    </row>
    <row r="577" spans="1:1026" s="87" customFormat="1" ht="23.25" customHeight="1">
      <c r="A577" s="118" t="s">
        <v>1348</v>
      </c>
      <c r="B577" s="119" t="s">
        <v>1349</v>
      </c>
      <c r="C577" s="119" t="s">
        <v>1350</v>
      </c>
      <c r="D577" s="119" t="s">
        <v>1351</v>
      </c>
      <c r="E577" s="120">
        <v>46234</v>
      </c>
      <c r="F577" s="120">
        <v>46599</v>
      </c>
      <c r="G577" s="119" t="s">
        <v>677</v>
      </c>
      <c r="H577" s="5" t="s">
        <v>1352</v>
      </c>
      <c r="I577" s="5" t="s">
        <v>73</v>
      </c>
      <c r="J577" s="83" t="s">
        <v>1353</v>
      </c>
      <c r="K577" s="5">
        <v>2</v>
      </c>
      <c r="L577" s="83" t="s">
        <v>1354</v>
      </c>
      <c r="M577" s="121" t="s">
        <v>1355</v>
      </c>
      <c r="N577" s="119" t="s">
        <v>1356</v>
      </c>
      <c r="O577" s="119" t="s">
        <v>1357</v>
      </c>
      <c r="P577" s="119" t="s">
        <v>1358</v>
      </c>
      <c r="Q577" s="119" t="s">
        <v>1532</v>
      </c>
      <c r="R577" s="119" t="s">
        <v>221</v>
      </c>
      <c r="S577" s="84"/>
      <c r="T577" s="5"/>
      <c r="U577" s="85"/>
      <c r="V577" s="85"/>
      <c r="W577" s="85"/>
      <c r="X577" s="85"/>
      <c r="Y577" s="85"/>
      <c r="Z577" s="85"/>
      <c r="AA577" s="85"/>
      <c r="AB577" s="85"/>
      <c r="AC577" s="85"/>
      <c r="AD577" s="85"/>
      <c r="AE577" s="85"/>
      <c r="AF577" s="85"/>
      <c r="AG577" s="85"/>
      <c r="AH577" s="85"/>
      <c r="AI577" s="85"/>
      <c r="AJ577" s="85"/>
      <c r="AK577" s="85"/>
      <c r="AL577" s="85"/>
      <c r="AM577" s="85"/>
      <c r="AN577" s="85"/>
      <c r="AO577" s="85"/>
      <c r="AP577" s="85"/>
      <c r="AQ577" s="85"/>
      <c r="AR577" s="85"/>
      <c r="AS577" s="85"/>
      <c r="AT577" s="85"/>
      <c r="AU577" s="85"/>
      <c r="AV577" s="85"/>
      <c r="AW577" s="85"/>
      <c r="AX577" s="85"/>
      <c r="AY577" s="85"/>
      <c r="AZ577" s="85"/>
      <c r="BA577" s="85"/>
      <c r="BB577" s="85"/>
      <c r="BC577" s="85"/>
      <c r="BD577" s="85"/>
      <c r="BE577" s="85"/>
      <c r="BF577" s="85"/>
      <c r="BG577" s="85"/>
      <c r="BH577" s="85"/>
      <c r="BI577" s="85"/>
      <c r="BJ577" s="85"/>
      <c r="BK577" s="85"/>
      <c r="BL577" s="85"/>
      <c r="BM577" s="85"/>
      <c r="BN577" s="85"/>
      <c r="BO577" s="85"/>
      <c r="BP577" s="85"/>
      <c r="BQ577" s="85"/>
      <c r="BR577" s="85"/>
      <c r="BS577" s="85"/>
      <c r="BT577" s="85"/>
      <c r="BU577" s="85"/>
      <c r="BV577" s="85"/>
      <c r="BW577" s="85"/>
      <c r="BX577" s="85"/>
      <c r="BY577" s="85"/>
      <c r="BZ577" s="85"/>
      <c r="CA577" s="85"/>
      <c r="CB577" s="85"/>
      <c r="CC577" s="85"/>
      <c r="CD577" s="85"/>
      <c r="CE577" s="85"/>
      <c r="CF577" s="85"/>
      <c r="CG577" s="85"/>
      <c r="CH577" s="85"/>
      <c r="CI577" s="85"/>
      <c r="CJ577" s="85"/>
      <c r="CK577" s="85"/>
      <c r="CL577" s="85"/>
      <c r="CM577" s="85"/>
      <c r="CN577" s="85"/>
      <c r="CO577" s="85"/>
      <c r="CP577" s="85"/>
      <c r="CQ577" s="85"/>
      <c r="CR577" s="85"/>
      <c r="CS577" s="85"/>
      <c r="CT577" s="85"/>
      <c r="CU577" s="85"/>
      <c r="CV577" s="85"/>
      <c r="CW577" s="85"/>
      <c r="CX577" s="85"/>
      <c r="CY577" s="85"/>
      <c r="CZ577" s="85"/>
      <c r="DA577" s="85"/>
      <c r="DB577" s="85"/>
      <c r="DC577" s="85"/>
      <c r="DD577" s="85"/>
      <c r="DE577" s="85"/>
      <c r="DF577" s="85"/>
      <c r="DG577" s="85"/>
      <c r="DH577" s="85"/>
      <c r="DI577" s="85"/>
      <c r="DJ577" s="85"/>
      <c r="DK577" s="85"/>
      <c r="DL577" s="85"/>
      <c r="DM577" s="85"/>
      <c r="DN577" s="85"/>
      <c r="DO577" s="85"/>
      <c r="DP577" s="85"/>
      <c r="DQ577" s="85"/>
      <c r="DR577" s="85"/>
      <c r="DS577" s="85"/>
      <c r="DT577" s="85"/>
      <c r="DU577" s="85"/>
      <c r="DV577" s="85"/>
      <c r="DW577" s="85"/>
      <c r="DX577" s="85"/>
      <c r="DY577" s="85"/>
      <c r="DZ577" s="85"/>
      <c r="EA577" s="85"/>
      <c r="EB577" s="85"/>
      <c r="EC577" s="85"/>
      <c r="ED577" s="85"/>
      <c r="EE577" s="85"/>
      <c r="EF577" s="85"/>
      <c r="EG577" s="85"/>
      <c r="EH577" s="85"/>
      <c r="EI577" s="85"/>
      <c r="EJ577" s="85"/>
      <c r="EK577" s="85"/>
      <c r="EL577" s="85"/>
      <c r="EM577" s="85"/>
      <c r="EN577" s="85"/>
      <c r="EO577" s="85"/>
      <c r="EP577" s="85"/>
      <c r="EQ577" s="85"/>
      <c r="ER577" s="85"/>
      <c r="ES577" s="85"/>
      <c r="ET577" s="85"/>
      <c r="EU577" s="85"/>
      <c r="EV577" s="85"/>
      <c r="EW577" s="85"/>
      <c r="EX577" s="85"/>
      <c r="EY577" s="85"/>
      <c r="EZ577" s="85"/>
      <c r="FA577" s="85"/>
      <c r="FB577" s="85"/>
      <c r="FC577" s="85"/>
      <c r="FD577" s="85"/>
      <c r="FE577" s="85"/>
      <c r="FF577" s="85"/>
      <c r="FG577" s="85"/>
      <c r="FH577" s="85"/>
      <c r="FI577" s="85"/>
      <c r="FJ577" s="85"/>
      <c r="FK577" s="85"/>
      <c r="FL577" s="85"/>
      <c r="FM577" s="85"/>
      <c r="FN577" s="85"/>
      <c r="FO577" s="85"/>
      <c r="FP577" s="85"/>
      <c r="FQ577" s="85"/>
      <c r="FR577" s="85"/>
      <c r="FS577" s="85"/>
      <c r="FT577" s="85"/>
      <c r="FU577" s="85"/>
      <c r="FV577" s="85"/>
      <c r="FW577" s="85"/>
      <c r="FX577" s="85"/>
      <c r="FY577" s="85"/>
      <c r="FZ577" s="85"/>
      <c r="GA577" s="85"/>
      <c r="GB577" s="85"/>
      <c r="GC577" s="85"/>
      <c r="GD577" s="85"/>
      <c r="GE577" s="85"/>
      <c r="GF577" s="85"/>
      <c r="GG577" s="85"/>
      <c r="GH577" s="85"/>
      <c r="GI577" s="85"/>
      <c r="GJ577" s="85"/>
      <c r="GK577" s="85"/>
      <c r="GL577" s="85"/>
      <c r="GM577" s="85"/>
      <c r="GN577" s="85"/>
      <c r="GO577" s="85"/>
      <c r="GP577" s="85"/>
      <c r="GQ577" s="85"/>
      <c r="GR577" s="85"/>
      <c r="GS577" s="85"/>
      <c r="GT577" s="85"/>
      <c r="GU577" s="85"/>
      <c r="GV577" s="85"/>
      <c r="GW577" s="85"/>
      <c r="GX577" s="85"/>
      <c r="GY577" s="85"/>
      <c r="GZ577" s="85"/>
      <c r="HA577" s="85"/>
      <c r="HB577" s="85"/>
      <c r="HC577" s="85"/>
      <c r="HD577" s="85"/>
      <c r="HE577" s="85"/>
      <c r="HF577" s="85"/>
      <c r="HG577" s="85"/>
      <c r="HH577" s="85"/>
      <c r="HI577" s="85"/>
      <c r="HJ577" s="85"/>
      <c r="HK577" s="85"/>
      <c r="HL577" s="85"/>
      <c r="HM577" s="85"/>
      <c r="HN577" s="85"/>
      <c r="HO577" s="85"/>
      <c r="HP577" s="85"/>
      <c r="HQ577" s="85"/>
      <c r="HR577" s="85"/>
      <c r="HS577" s="85"/>
      <c r="HT577" s="85"/>
      <c r="HU577" s="85"/>
      <c r="HV577" s="85"/>
      <c r="HW577" s="85"/>
      <c r="HX577" s="85"/>
      <c r="HY577" s="85"/>
      <c r="HZ577" s="85"/>
      <c r="IA577" s="85"/>
      <c r="IB577" s="85"/>
      <c r="IC577" s="85"/>
      <c r="ID577" s="85"/>
      <c r="IE577" s="85"/>
      <c r="IF577" s="85"/>
      <c r="IG577" s="85"/>
      <c r="IH577" s="85"/>
      <c r="II577" s="85"/>
      <c r="IJ577" s="85"/>
      <c r="IK577" s="85"/>
      <c r="IL577" s="85"/>
      <c r="IM577" s="85"/>
      <c r="IN577" s="85"/>
      <c r="IO577" s="85"/>
      <c r="IP577" s="85"/>
      <c r="IQ577" s="85"/>
      <c r="IR577" s="85"/>
      <c r="IS577" s="85"/>
      <c r="IT577" s="85"/>
      <c r="IU577" s="85"/>
      <c r="IV577" s="85"/>
      <c r="IW577" s="85"/>
      <c r="IX577" s="85"/>
      <c r="IY577" s="85"/>
      <c r="IZ577" s="85"/>
      <c r="JA577" s="85"/>
      <c r="JB577" s="85"/>
      <c r="JC577" s="85"/>
      <c r="JD577" s="85"/>
      <c r="JE577" s="85"/>
      <c r="JF577" s="85"/>
      <c r="JG577" s="85"/>
      <c r="JH577" s="85"/>
      <c r="JI577" s="85"/>
      <c r="JJ577" s="85"/>
      <c r="JK577" s="85"/>
      <c r="JL577" s="85"/>
      <c r="JM577" s="85"/>
      <c r="JN577" s="85"/>
      <c r="JO577" s="85"/>
      <c r="JP577" s="85"/>
      <c r="JQ577" s="85"/>
      <c r="JR577" s="85"/>
      <c r="JS577" s="85"/>
      <c r="JT577" s="85"/>
      <c r="JU577" s="85"/>
      <c r="JV577" s="85"/>
      <c r="JW577" s="85"/>
      <c r="JX577" s="85"/>
      <c r="JY577" s="85"/>
      <c r="JZ577" s="85"/>
      <c r="KA577" s="85"/>
      <c r="KB577" s="85"/>
      <c r="KC577" s="85"/>
      <c r="KD577" s="85"/>
      <c r="KE577" s="85"/>
      <c r="KF577" s="85"/>
      <c r="KG577" s="85"/>
      <c r="KH577" s="85"/>
      <c r="KI577" s="85"/>
      <c r="KJ577" s="85"/>
      <c r="KK577" s="85"/>
      <c r="KL577" s="85"/>
      <c r="KM577" s="85"/>
      <c r="KN577" s="85"/>
      <c r="KO577" s="85"/>
      <c r="KP577" s="85"/>
      <c r="KQ577" s="85"/>
      <c r="KR577" s="85"/>
      <c r="KS577" s="85"/>
      <c r="KT577" s="85"/>
      <c r="KU577" s="85"/>
      <c r="KV577" s="85"/>
      <c r="KW577" s="85"/>
      <c r="KX577" s="85"/>
      <c r="KY577" s="85"/>
      <c r="KZ577" s="85"/>
      <c r="LA577" s="85"/>
      <c r="LB577" s="85"/>
      <c r="LC577" s="85"/>
      <c r="LD577" s="85"/>
      <c r="LE577" s="85"/>
      <c r="LF577" s="85"/>
      <c r="LG577" s="85"/>
      <c r="LH577" s="85"/>
      <c r="LI577" s="85"/>
      <c r="LJ577" s="85"/>
      <c r="LK577" s="85"/>
      <c r="LL577" s="85"/>
      <c r="LM577" s="85"/>
      <c r="LN577" s="85"/>
      <c r="LO577" s="85"/>
      <c r="LP577" s="85"/>
      <c r="LQ577" s="85"/>
      <c r="LR577" s="85"/>
      <c r="LS577" s="85"/>
      <c r="LT577" s="85"/>
      <c r="LU577" s="85"/>
      <c r="LV577" s="85"/>
      <c r="LW577" s="85"/>
      <c r="LX577" s="85"/>
      <c r="LY577" s="85"/>
      <c r="LZ577" s="85"/>
      <c r="MA577" s="85"/>
      <c r="MB577" s="85"/>
      <c r="MC577" s="85"/>
      <c r="MD577" s="85"/>
      <c r="ME577" s="85"/>
      <c r="MF577" s="85"/>
      <c r="MG577" s="85"/>
      <c r="MH577" s="85"/>
      <c r="MI577" s="85"/>
      <c r="MJ577" s="85"/>
      <c r="MK577" s="85"/>
      <c r="ML577" s="85"/>
      <c r="MM577" s="85"/>
      <c r="MN577" s="85"/>
      <c r="MO577" s="85"/>
      <c r="MP577" s="85"/>
      <c r="MQ577" s="85"/>
      <c r="MR577" s="85"/>
      <c r="MS577" s="85"/>
      <c r="MT577" s="85"/>
      <c r="MU577" s="85"/>
      <c r="MV577" s="85"/>
      <c r="MW577" s="85"/>
      <c r="MX577" s="85"/>
      <c r="MY577" s="85"/>
      <c r="MZ577" s="85"/>
      <c r="NA577" s="85"/>
      <c r="NB577" s="85"/>
      <c r="NC577" s="85"/>
      <c r="ND577" s="85"/>
      <c r="NE577" s="85"/>
      <c r="NF577" s="85"/>
      <c r="NG577" s="85"/>
      <c r="NH577" s="85"/>
      <c r="NI577" s="85"/>
      <c r="NJ577" s="85"/>
      <c r="NK577" s="85"/>
      <c r="NL577" s="85"/>
      <c r="NM577" s="85"/>
      <c r="NN577" s="85"/>
      <c r="NO577" s="85"/>
      <c r="NP577" s="85"/>
      <c r="NQ577" s="85"/>
      <c r="NR577" s="85"/>
      <c r="NS577" s="85"/>
      <c r="NT577" s="85"/>
      <c r="NU577" s="85"/>
      <c r="NV577" s="85"/>
      <c r="NW577" s="85"/>
      <c r="NX577" s="85"/>
      <c r="NY577" s="85"/>
      <c r="NZ577" s="85"/>
      <c r="OA577" s="85"/>
      <c r="OB577" s="85"/>
      <c r="OC577" s="85"/>
      <c r="OD577" s="85"/>
      <c r="OE577" s="85"/>
      <c r="OF577" s="85"/>
      <c r="OG577" s="85"/>
      <c r="OH577" s="85"/>
      <c r="OI577" s="85"/>
      <c r="OJ577" s="85"/>
      <c r="OK577" s="85"/>
      <c r="OL577" s="85"/>
      <c r="OM577" s="85"/>
      <c r="ON577" s="85"/>
      <c r="OO577" s="85"/>
      <c r="OP577" s="85"/>
      <c r="OQ577" s="85"/>
      <c r="OR577" s="85"/>
      <c r="OS577" s="85"/>
      <c r="OT577" s="85"/>
      <c r="OU577" s="85"/>
      <c r="OV577" s="85"/>
      <c r="OW577" s="85"/>
      <c r="OX577" s="85"/>
      <c r="OY577" s="85"/>
      <c r="OZ577" s="85"/>
      <c r="PA577" s="85"/>
      <c r="PB577" s="85"/>
      <c r="PC577" s="85"/>
      <c r="PD577" s="85"/>
      <c r="PE577" s="85"/>
      <c r="PF577" s="85"/>
      <c r="PG577" s="85"/>
      <c r="PH577" s="85"/>
      <c r="PI577" s="85"/>
      <c r="PJ577" s="85"/>
      <c r="PK577" s="85"/>
      <c r="PL577" s="85"/>
      <c r="PM577" s="85"/>
      <c r="PN577" s="85"/>
      <c r="PO577" s="85"/>
      <c r="PP577" s="85"/>
      <c r="PQ577" s="85"/>
      <c r="PR577" s="85"/>
      <c r="PS577" s="85"/>
      <c r="PT577" s="85"/>
      <c r="PU577" s="85"/>
      <c r="PV577" s="85"/>
      <c r="PW577" s="85"/>
      <c r="PX577" s="85"/>
      <c r="PY577" s="85"/>
      <c r="PZ577" s="85"/>
      <c r="QA577" s="85"/>
      <c r="QB577" s="85"/>
      <c r="QC577" s="85"/>
      <c r="QD577" s="85"/>
      <c r="QE577" s="85"/>
      <c r="QF577" s="85"/>
      <c r="QG577" s="85"/>
      <c r="QH577" s="85"/>
      <c r="QI577" s="85"/>
      <c r="QJ577" s="85"/>
      <c r="QK577" s="85"/>
      <c r="QL577" s="85"/>
      <c r="QM577" s="85"/>
      <c r="QN577" s="85"/>
      <c r="QO577" s="85"/>
      <c r="QP577" s="85"/>
      <c r="QQ577" s="85"/>
      <c r="QR577" s="85"/>
      <c r="QS577" s="85"/>
      <c r="QT577" s="85"/>
      <c r="QU577" s="85"/>
      <c r="QV577" s="85"/>
      <c r="QW577" s="85"/>
      <c r="QX577" s="85"/>
      <c r="QY577" s="85"/>
      <c r="QZ577" s="85"/>
      <c r="RA577" s="85"/>
      <c r="RB577" s="85"/>
      <c r="RC577" s="85"/>
      <c r="RD577" s="85"/>
      <c r="RE577" s="85"/>
      <c r="RF577" s="85"/>
      <c r="RG577" s="85"/>
      <c r="RH577" s="85"/>
      <c r="RI577" s="85"/>
      <c r="RJ577" s="85"/>
      <c r="RK577" s="85"/>
      <c r="RL577" s="85"/>
      <c r="RM577" s="85"/>
      <c r="RN577" s="85"/>
      <c r="RO577" s="85"/>
      <c r="RP577" s="85"/>
      <c r="RQ577" s="85"/>
      <c r="RR577" s="85"/>
      <c r="RS577" s="85"/>
      <c r="RT577" s="85"/>
      <c r="RU577" s="85"/>
      <c r="RV577" s="85"/>
      <c r="RW577" s="85"/>
      <c r="RX577" s="85"/>
      <c r="RY577" s="85"/>
      <c r="RZ577" s="85"/>
      <c r="SA577" s="85"/>
      <c r="SB577" s="85"/>
      <c r="SC577" s="85"/>
      <c r="SD577" s="85"/>
      <c r="SE577" s="85"/>
      <c r="SF577" s="85"/>
      <c r="SG577" s="85"/>
      <c r="SH577" s="85"/>
      <c r="SI577" s="85"/>
      <c r="SJ577" s="85"/>
      <c r="SK577" s="85"/>
      <c r="SL577" s="85"/>
      <c r="SM577" s="85"/>
      <c r="SN577" s="85"/>
      <c r="SO577" s="85"/>
      <c r="SP577" s="85"/>
      <c r="SQ577" s="85"/>
      <c r="SR577" s="85"/>
      <c r="SS577" s="85"/>
      <c r="ST577" s="85"/>
      <c r="SU577" s="85"/>
      <c r="SV577" s="85"/>
      <c r="SW577" s="85"/>
      <c r="SX577" s="85"/>
      <c r="SY577" s="85"/>
      <c r="SZ577" s="85"/>
      <c r="TA577" s="85"/>
      <c r="TB577" s="85"/>
      <c r="TC577" s="85"/>
      <c r="TD577" s="85"/>
      <c r="TE577" s="85"/>
      <c r="TF577" s="85"/>
      <c r="TG577" s="85"/>
      <c r="TH577" s="85"/>
      <c r="TI577" s="85"/>
      <c r="TJ577" s="85"/>
      <c r="TK577" s="85"/>
      <c r="TL577" s="85"/>
      <c r="TM577" s="85"/>
      <c r="TN577" s="85"/>
      <c r="TO577" s="85"/>
      <c r="TP577" s="85"/>
      <c r="TQ577" s="85"/>
      <c r="TR577" s="85"/>
      <c r="TS577" s="85"/>
      <c r="TT577" s="85"/>
      <c r="TU577" s="85"/>
      <c r="TV577" s="85"/>
      <c r="TW577" s="85"/>
      <c r="TX577" s="85"/>
      <c r="TY577" s="85"/>
      <c r="TZ577" s="85"/>
      <c r="UA577" s="85"/>
      <c r="UB577" s="85"/>
      <c r="UC577" s="85"/>
      <c r="UD577" s="85"/>
      <c r="UE577" s="85"/>
      <c r="UF577" s="85"/>
      <c r="UG577" s="85"/>
      <c r="UH577" s="85"/>
      <c r="UI577" s="85"/>
      <c r="UJ577" s="85"/>
      <c r="UK577" s="85"/>
      <c r="UL577" s="85"/>
      <c r="UM577" s="85"/>
      <c r="UN577" s="85"/>
      <c r="UO577" s="85"/>
      <c r="UP577" s="85"/>
      <c r="UQ577" s="85"/>
      <c r="UR577" s="85"/>
      <c r="US577" s="85"/>
      <c r="UT577" s="85"/>
      <c r="UU577" s="85"/>
      <c r="UV577" s="85"/>
      <c r="UW577" s="85"/>
      <c r="UX577" s="85"/>
      <c r="UY577" s="85"/>
      <c r="UZ577" s="85"/>
      <c r="VA577" s="85"/>
      <c r="VB577" s="85"/>
      <c r="VC577" s="85"/>
      <c r="VD577" s="85"/>
      <c r="VE577" s="85"/>
      <c r="VF577" s="85"/>
      <c r="VG577" s="85"/>
      <c r="VH577" s="85"/>
      <c r="VI577" s="85"/>
      <c r="VJ577" s="85"/>
      <c r="VK577" s="85"/>
      <c r="VL577" s="85"/>
      <c r="VM577" s="85"/>
      <c r="VN577" s="85"/>
      <c r="VO577" s="85"/>
      <c r="VP577" s="85"/>
      <c r="VQ577" s="85"/>
      <c r="VR577" s="85"/>
      <c r="VS577" s="85"/>
      <c r="VT577" s="85"/>
      <c r="VU577" s="85"/>
      <c r="VV577" s="85"/>
      <c r="VW577" s="85"/>
      <c r="VX577" s="85"/>
      <c r="VY577" s="85"/>
      <c r="VZ577" s="85"/>
      <c r="WA577" s="85"/>
      <c r="WB577" s="85"/>
      <c r="WC577" s="85"/>
      <c r="WD577" s="85"/>
      <c r="WE577" s="85"/>
      <c r="WF577" s="85"/>
      <c r="WG577" s="85"/>
      <c r="WH577" s="85"/>
      <c r="WI577" s="85"/>
      <c r="WJ577" s="85"/>
      <c r="WK577" s="85"/>
      <c r="WL577" s="85"/>
      <c r="WM577" s="85"/>
      <c r="WN577" s="85"/>
      <c r="WO577" s="85"/>
      <c r="WP577" s="85"/>
      <c r="WQ577" s="85"/>
      <c r="WR577" s="85"/>
      <c r="WS577" s="85"/>
      <c r="WT577" s="85"/>
      <c r="WU577" s="85"/>
      <c r="WV577" s="85"/>
      <c r="WW577" s="85"/>
      <c r="WX577" s="85"/>
      <c r="WY577" s="85"/>
      <c r="WZ577" s="85"/>
      <c r="XA577" s="85"/>
      <c r="XB577" s="85"/>
      <c r="XC577" s="85"/>
      <c r="XD577" s="85"/>
      <c r="XE577" s="85"/>
      <c r="XF577" s="85"/>
      <c r="XG577" s="85"/>
      <c r="XH577" s="85"/>
      <c r="XI577" s="85"/>
      <c r="XJ577" s="85"/>
      <c r="XK577" s="85"/>
      <c r="XL577" s="85"/>
      <c r="XM577" s="85"/>
      <c r="XN577" s="85"/>
      <c r="XO577" s="85"/>
      <c r="XP577" s="85"/>
      <c r="XQ577" s="85"/>
      <c r="XR577" s="85"/>
      <c r="XS577" s="85"/>
      <c r="XT577" s="85"/>
      <c r="XU577" s="85"/>
      <c r="XV577" s="85"/>
      <c r="XW577" s="85"/>
      <c r="XX577" s="85"/>
      <c r="XY577" s="85"/>
      <c r="XZ577" s="85"/>
      <c r="YA577" s="85"/>
      <c r="YB577" s="85"/>
      <c r="YC577" s="85"/>
      <c r="YD577" s="85"/>
      <c r="YE577" s="85"/>
      <c r="YF577" s="85"/>
      <c r="YG577" s="85"/>
      <c r="YH577" s="85"/>
      <c r="YI577" s="85"/>
      <c r="YJ577" s="85"/>
      <c r="YK577" s="85"/>
      <c r="YL577" s="85"/>
      <c r="YM577" s="85"/>
      <c r="YN577" s="85"/>
      <c r="YO577" s="85"/>
      <c r="YP577" s="85"/>
      <c r="YQ577" s="85"/>
      <c r="YR577" s="85"/>
      <c r="YS577" s="85"/>
      <c r="YT577" s="85"/>
      <c r="YU577" s="85"/>
      <c r="YV577" s="85"/>
      <c r="YW577" s="85"/>
      <c r="YX577" s="85"/>
      <c r="YY577" s="85"/>
      <c r="YZ577" s="85"/>
      <c r="ZA577" s="85"/>
      <c r="ZB577" s="85"/>
      <c r="ZC577" s="85"/>
      <c r="ZD577" s="85"/>
      <c r="ZE577" s="85"/>
      <c r="ZF577" s="85"/>
      <c r="ZG577" s="85"/>
      <c r="ZH577" s="85"/>
      <c r="ZI577" s="85"/>
      <c r="ZJ577" s="85"/>
      <c r="ZK577" s="85"/>
      <c r="ZL577" s="85"/>
      <c r="ZM577" s="85"/>
      <c r="ZN577" s="85"/>
      <c r="ZO577" s="85"/>
      <c r="ZP577" s="85"/>
      <c r="ZQ577" s="85"/>
      <c r="ZR577" s="85"/>
      <c r="ZS577" s="85"/>
      <c r="ZT577" s="85"/>
      <c r="ZU577" s="85"/>
      <c r="ZV577" s="85"/>
      <c r="ZW577" s="85"/>
      <c r="ZX577" s="85"/>
      <c r="ZY577" s="85"/>
      <c r="ZZ577" s="85"/>
      <c r="AAA577" s="85"/>
      <c r="AAB577" s="85"/>
      <c r="AAC577" s="85"/>
      <c r="AAD577" s="85"/>
      <c r="AAE577" s="85"/>
      <c r="AAF577" s="85"/>
      <c r="AAG577" s="85"/>
      <c r="AAH577" s="85"/>
      <c r="AAI577" s="85"/>
      <c r="AAJ577" s="85"/>
      <c r="AAK577" s="85"/>
      <c r="AAL577" s="85"/>
      <c r="AAM577" s="85"/>
      <c r="AAN577" s="85"/>
      <c r="AAO577" s="85"/>
      <c r="AAP577" s="85"/>
      <c r="AAQ577" s="85"/>
      <c r="AAR577" s="85"/>
      <c r="AAS577" s="85"/>
      <c r="AAT577" s="85"/>
      <c r="AAU577" s="85"/>
      <c r="AAV577" s="85"/>
      <c r="AAW577" s="85"/>
      <c r="AAX577" s="85"/>
      <c r="AAY577" s="85"/>
      <c r="AAZ577" s="85"/>
      <c r="ABA577" s="85"/>
      <c r="ABB577" s="85"/>
      <c r="ABC577" s="85"/>
      <c r="ABD577" s="85"/>
      <c r="ABE577" s="85"/>
      <c r="ABF577" s="85"/>
      <c r="ABG577" s="85"/>
      <c r="ABH577" s="85"/>
      <c r="ABI577" s="85"/>
      <c r="ABJ577" s="85"/>
      <c r="ABK577" s="85"/>
      <c r="ABL577" s="85"/>
      <c r="ABM577" s="85"/>
      <c r="ABN577" s="85"/>
      <c r="ABO577" s="85"/>
      <c r="ABP577" s="85"/>
      <c r="ABQ577" s="85"/>
      <c r="ABR577" s="85"/>
      <c r="ABS577" s="85"/>
      <c r="ABT577" s="85"/>
      <c r="ABU577" s="85"/>
      <c r="ABV577" s="85"/>
      <c r="ABW577" s="85"/>
      <c r="ABX577" s="85"/>
      <c r="ABY577" s="85"/>
      <c r="ABZ577" s="85"/>
      <c r="ACA577" s="85"/>
      <c r="ACB577" s="85"/>
      <c r="ACC577" s="85"/>
      <c r="ACD577" s="85"/>
      <c r="ACE577" s="85"/>
      <c r="ACF577" s="85"/>
      <c r="ACG577" s="85"/>
      <c r="ACH577" s="85"/>
      <c r="ACI577" s="85"/>
      <c r="ACJ577" s="85"/>
      <c r="ACK577" s="85"/>
      <c r="ACL577" s="85"/>
      <c r="ACM577" s="85"/>
      <c r="ACN577" s="85"/>
      <c r="ACO577" s="85"/>
      <c r="ACP577" s="85"/>
      <c r="ACQ577" s="85"/>
      <c r="ACR577" s="85"/>
      <c r="ACS577" s="85"/>
      <c r="ACT577" s="85"/>
      <c r="ACU577" s="85"/>
      <c r="ACV577" s="85"/>
      <c r="ACW577" s="85"/>
      <c r="ACX577" s="85"/>
      <c r="ACY577" s="85"/>
      <c r="ACZ577" s="85"/>
      <c r="ADA577" s="85"/>
      <c r="ADB577" s="85"/>
      <c r="ADC577" s="85"/>
      <c r="ADD577" s="85"/>
      <c r="ADE577" s="85"/>
      <c r="ADF577" s="85"/>
      <c r="ADG577" s="85"/>
      <c r="ADH577" s="85"/>
      <c r="ADI577" s="85"/>
      <c r="ADJ577" s="85"/>
      <c r="ADK577" s="85"/>
      <c r="ADL577" s="85"/>
      <c r="ADM577" s="85"/>
      <c r="ADN577" s="85"/>
      <c r="ADO577" s="85"/>
      <c r="ADP577" s="85"/>
      <c r="ADQ577" s="85"/>
      <c r="ADR577" s="85"/>
      <c r="ADS577" s="85"/>
      <c r="ADT577" s="85"/>
      <c r="ADU577" s="85"/>
      <c r="ADV577" s="85"/>
      <c r="ADW577" s="85"/>
      <c r="ADX577" s="85"/>
      <c r="ADY577" s="85"/>
      <c r="ADZ577" s="85"/>
      <c r="AEA577" s="85"/>
      <c r="AEB577" s="85"/>
      <c r="AEC577" s="85"/>
      <c r="AED577" s="85"/>
      <c r="AEE577" s="85"/>
      <c r="AEF577" s="85"/>
      <c r="AEG577" s="85"/>
      <c r="AEH577" s="85"/>
      <c r="AEI577" s="85"/>
      <c r="AEJ577" s="85"/>
      <c r="AEK577" s="85"/>
      <c r="AEL577" s="85"/>
      <c r="AEM577" s="85"/>
      <c r="AEN577" s="85"/>
      <c r="AEO577" s="85"/>
      <c r="AEP577" s="85"/>
      <c r="AEQ577" s="85"/>
      <c r="AER577" s="85"/>
      <c r="AES577" s="85"/>
      <c r="AET577" s="85"/>
      <c r="AEU577" s="85"/>
      <c r="AEV577" s="85"/>
      <c r="AEW577" s="85"/>
      <c r="AEX577" s="85"/>
      <c r="AEY577" s="85"/>
      <c r="AEZ577" s="85"/>
      <c r="AFA577" s="85"/>
      <c r="AFB577" s="85"/>
      <c r="AFC577" s="85"/>
      <c r="AFD577" s="85"/>
      <c r="AFE577" s="85"/>
      <c r="AFF577" s="85"/>
      <c r="AFG577" s="85"/>
      <c r="AFH577" s="85"/>
      <c r="AFI577" s="85"/>
      <c r="AFJ577" s="85"/>
      <c r="AFK577" s="85"/>
      <c r="AFL577" s="85"/>
      <c r="AFM577" s="85"/>
      <c r="AFN577" s="85"/>
      <c r="AFO577" s="85"/>
      <c r="AFP577" s="85"/>
      <c r="AFQ577" s="85"/>
      <c r="AFR577" s="85"/>
      <c r="AFS577" s="85"/>
      <c r="AFT577" s="85"/>
      <c r="AFU577" s="85"/>
      <c r="AFV577" s="85"/>
      <c r="AFW577" s="85"/>
      <c r="AFX577" s="85"/>
      <c r="AFY577" s="85"/>
      <c r="AFZ577" s="85"/>
      <c r="AGA577" s="85"/>
      <c r="AGB577" s="85"/>
      <c r="AGC577" s="85"/>
      <c r="AGD577" s="85"/>
      <c r="AGE577" s="85"/>
      <c r="AGF577" s="85"/>
      <c r="AGG577" s="85"/>
      <c r="AGH577" s="85"/>
      <c r="AGI577" s="85"/>
      <c r="AGJ577" s="85"/>
      <c r="AGK577" s="85"/>
      <c r="AGL577" s="85"/>
      <c r="AGM577" s="85"/>
      <c r="AGN577" s="85"/>
      <c r="AGO577" s="85"/>
      <c r="AGP577" s="85"/>
      <c r="AGQ577" s="85"/>
      <c r="AGR577" s="85"/>
      <c r="AGS577" s="85"/>
      <c r="AGT577" s="85"/>
      <c r="AGU577" s="85"/>
      <c r="AGV577" s="85"/>
      <c r="AGW577" s="85"/>
      <c r="AGX577" s="85"/>
      <c r="AGY577" s="85"/>
      <c r="AGZ577" s="85"/>
      <c r="AHA577" s="85"/>
      <c r="AHB577" s="85"/>
      <c r="AHC577" s="85"/>
      <c r="AHD577" s="85"/>
      <c r="AHE577" s="85"/>
      <c r="AHF577" s="85"/>
      <c r="AHG577" s="85"/>
      <c r="AHH577" s="85"/>
      <c r="AHI577" s="85"/>
      <c r="AHJ577" s="85"/>
      <c r="AHK577" s="85"/>
      <c r="AHL577" s="85"/>
      <c r="AHM577" s="85"/>
      <c r="AHN577" s="85"/>
      <c r="AHO577" s="85"/>
      <c r="AHP577" s="85"/>
      <c r="AHQ577" s="85"/>
      <c r="AHR577" s="85"/>
      <c r="AHS577" s="85"/>
      <c r="AHT577" s="85"/>
      <c r="AHU577" s="85"/>
      <c r="AHV577" s="85"/>
      <c r="AHW577" s="85"/>
      <c r="AHX577" s="85"/>
      <c r="AHY577" s="85"/>
      <c r="AHZ577" s="85"/>
      <c r="AIA577" s="85"/>
      <c r="AIB577" s="85"/>
      <c r="AIC577" s="85"/>
      <c r="AID577" s="85"/>
      <c r="AIE577" s="85"/>
      <c r="AIF577" s="85"/>
      <c r="AIG577" s="85"/>
      <c r="AIH577" s="85"/>
      <c r="AII577" s="85"/>
      <c r="AIJ577" s="85"/>
      <c r="AIK577" s="85"/>
      <c r="AIL577" s="85"/>
      <c r="AIM577" s="85"/>
      <c r="AIN577" s="85"/>
      <c r="AIO577" s="85"/>
      <c r="AIP577" s="85"/>
      <c r="AIQ577" s="85"/>
      <c r="AIR577" s="85"/>
      <c r="AIS577" s="85"/>
      <c r="AIT577" s="85"/>
      <c r="AIU577" s="85"/>
      <c r="AIV577" s="85"/>
      <c r="AIW577" s="85"/>
      <c r="AIX577" s="85"/>
      <c r="AIY577" s="85"/>
      <c r="AIZ577" s="85"/>
      <c r="AJA577" s="85"/>
      <c r="AJB577" s="85"/>
      <c r="AJC577" s="85"/>
      <c r="AJD577" s="85"/>
      <c r="AJE577" s="85"/>
      <c r="AJF577" s="85"/>
      <c r="AJG577" s="85"/>
      <c r="AJH577" s="85"/>
      <c r="AJI577" s="85"/>
      <c r="AJJ577" s="85"/>
      <c r="AJK577" s="85"/>
      <c r="AJL577" s="85"/>
      <c r="AJM577" s="85"/>
      <c r="AJN577" s="85"/>
      <c r="AJO577" s="85"/>
      <c r="AJP577" s="85"/>
      <c r="AJQ577" s="85"/>
      <c r="AJR577" s="85"/>
      <c r="AJS577" s="85"/>
      <c r="AJT577" s="85"/>
      <c r="AJU577" s="85"/>
      <c r="AJV577" s="85"/>
      <c r="AJW577" s="85"/>
      <c r="AJX577" s="85"/>
      <c r="AJY577" s="85"/>
      <c r="AJZ577" s="85"/>
      <c r="AKA577" s="85"/>
      <c r="AKB577" s="85"/>
      <c r="AKC577" s="85"/>
      <c r="AKD577" s="85"/>
      <c r="AKE577" s="85"/>
      <c r="AKF577" s="85"/>
      <c r="AKG577" s="85"/>
      <c r="AKH577" s="85"/>
      <c r="AKI577" s="85"/>
      <c r="AKJ577" s="85"/>
      <c r="AKK577" s="85"/>
      <c r="AKL577" s="85"/>
      <c r="AKM577" s="85"/>
      <c r="AKN577" s="85"/>
      <c r="AKO577" s="85"/>
      <c r="AKP577" s="85"/>
      <c r="AKQ577" s="85"/>
      <c r="AKR577" s="85"/>
      <c r="AKS577" s="85"/>
      <c r="AKT577" s="85"/>
      <c r="AKU577" s="85"/>
      <c r="AKV577" s="85"/>
      <c r="AKW577" s="85"/>
      <c r="AKX577" s="85"/>
      <c r="AKY577" s="85"/>
      <c r="AKZ577" s="85"/>
      <c r="ALA577" s="85"/>
      <c r="ALB577" s="85"/>
      <c r="ALC577" s="85"/>
      <c r="ALD577" s="85"/>
      <c r="ALE577" s="85"/>
      <c r="ALF577" s="85"/>
      <c r="ALG577" s="85"/>
      <c r="ALH577" s="85"/>
      <c r="ALI577" s="85"/>
      <c r="ALJ577" s="85"/>
      <c r="ALK577" s="85"/>
      <c r="ALL577" s="85"/>
      <c r="ALM577" s="85"/>
      <c r="ALN577" s="85"/>
      <c r="ALO577" s="85"/>
      <c r="ALP577" s="85"/>
      <c r="ALQ577" s="85"/>
      <c r="ALR577" s="85"/>
      <c r="ALS577" s="85"/>
      <c r="ALT577" s="85"/>
      <c r="ALU577" s="85"/>
      <c r="ALV577" s="85"/>
      <c r="ALW577" s="85"/>
      <c r="ALX577" s="85"/>
      <c r="ALY577" s="85"/>
      <c r="ALZ577" s="85"/>
      <c r="AMA577" s="85"/>
      <c r="AMB577" s="85"/>
      <c r="AMC577" s="85"/>
      <c r="AMD577" s="85"/>
      <c r="AME577" s="85"/>
      <c r="AMF577" s="85"/>
      <c r="AMG577" s="85"/>
      <c r="AMH577" s="85"/>
      <c r="AMI577" s="85"/>
      <c r="AMJ577" s="85"/>
      <c r="AMK577" s="85"/>
      <c r="AML577" s="85"/>
    </row>
    <row r="578" spans="1:1026" s="87" customFormat="1" ht="30">
      <c r="A578" s="118"/>
      <c r="B578" s="119"/>
      <c r="C578" s="119"/>
      <c r="D578" s="119"/>
      <c r="E578" s="120"/>
      <c r="F578" s="120"/>
      <c r="G578" s="119"/>
      <c r="H578" s="5" t="s">
        <v>1359</v>
      </c>
      <c r="I578" s="5" t="s">
        <v>73</v>
      </c>
      <c r="J578" s="83" t="s">
        <v>1360</v>
      </c>
      <c r="K578" s="5">
        <v>5</v>
      </c>
      <c r="L578" s="83" t="s">
        <v>1361</v>
      </c>
      <c r="M578" s="121"/>
      <c r="N578" s="119"/>
      <c r="O578" s="119"/>
      <c r="P578" s="119"/>
      <c r="Q578" s="119"/>
      <c r="R578" s="119"/>
      <c r="S578" s="84"/>
      <c r="T578" s="5"/>
      <c r="U578" s="85"/>
      <c r="V578" s="85"/>
      <c r="W578" s="85"/>
      <c r="X578" s="85"/>
      <c r="Y578" s="85"/>
      <c r="Z578" s="85"/>
      <c r="AA578" s="85"/>
      <c r="AB578" s="85"/>
      <c r="AC578" s="85"/>
      <c r="AD578" s="85"/>
      <c r="AE578" s="85"/>
      <c r="AF578" s="85"/>
      <c r="AG578" s="85"/>
      <c r="AH578" s="85"/>
      <c r="AI578" s="85"/>
      <c r="AJ578" s="85"/>
      <c r="AK578" s="85"/>
      <c r="AL578" s="85"/>
      <c r="AM578" s="85"/>
      <c r="AN578" s="85"/>
      <c r="AO578" s="85"/>
      <c r="AP578" s="85"/>
      <c r="AQ578" s="85"/>
      <c r="AR578" s="85"/>
      <c r="AS578" s="85"/>
      <c r="AT578" s="85"/>
      <c r="AU578" s="85"/>
      <c r="AV578" s="85"/>
      <c r="AW578" s="85"/>
      <c r="AX578" s="85"/>
      <c r="AY578" s="85"/>
      <c r="AZ578" s="85"/>
      <c r="BA578" s="85"/>
      <c r="BB578" s="85"/>
      <c r="BC578" s="85"/>
      <c r="BD578" s="85"/>
      <c r="BE578" s="85"/>
      <c r="BF578" s="85"/>
      <c r="BG578" s="85"/>
      <c r="BH578" s="85"/>
      <c r="BI578" s="85"/>
      <c r="BJ578" s="85"/>
      <c r="BK578" s="85"/>
      <c r="BL578" s="85"/>
      <c r="BM578" s="85"/>
      <c r="BN578" s="85"/>
      <c r="BO578" s="85"/>
      <c r="BP578" s="85"/>
      <c r="BQ578" s="85"/>
      <c r="BR578" s="85"/>
      <c r="BS578" s="85"/>
      <c r="BT578" s="85"/>
      <c r="BU578" s="85"/>
      <c r="BV578" s="85"/>
      <c r="BW578" s="85"/>
      <c r="BX578" s="85"/>
      <c r="BY578" s="85"/>
      <c r="BZ578" s="85"/>
      <c r="CA578" s="85"/>
      <c r="CB578" s="85"/>
      <c r="CC578" s="85"/>
      <c r="CD578" s="85"/>
      <c r="CE578" s="85"/>
      <c r="CF578" s="85"/>
      <c r="CG578" s="85"/>
      <c r="CH578" s="85"/>
      <c r="CI578" s="85"/>
      <c r="CJ578" s="85"/>
      <c r="CK578" s="85"/>
      <c r="CL578" s="85"/>
      <c r="CM578" s="85"/>
      <c r="CN578" s="85"/>
      <c r="CO578" s="85"/>
      <c r="CP578" s="85"/>
      <c r="CQ578" s="85"/>
      <c r="CR578" s="85"/>
      <c r="CS578" s="85"/>
      <c r="CT578" s="85"/>
      <c r="CU578" s="85"/>
      <c r="CV578" s="85"/>
      <c r="CW578" s="85"/>
      <c r="CX578" s="85"/>
      <c r="CY578" s="85"/>
      <c r="CZ578" s="85"/>
      <c r="DA578" s="85"/>
      <c r="DB578" s="85"/>
      <c r="DC578" s="85"/>
      <c r="DD578" s="85"/>
      <c r="DE578" s="85"/>
      <c r="DF578" s="85"/>
      <c r="DG578" s="85"/>
      <c r="DH578" s="85"/>
      <c r="DI578" s="85"/>
      <c r="DJ578" s="85"/>
      <c r="DK578" s="85"/>
      <c r="DL578" s="85"/>
      <c r="DM578" s="85"/>
      <c r="DN578" s="85"/>
      <c r="DO578" s="85"/>
      <c r="DP578" s="85"/>
      <c r="DQ578" s="85"/>
      <c r="DR578" s="85"/>
      <c r="DS578" s="85"/>
      <c r="DT578" s="85"/>
      <c r="DU578" s="85"/>
      <c r="DV578" s="85"/>
      <c r="DW578" s="85"/>
      <c r="DX578" s="85"/>
      <c r="DY578" s="85"/>
      <c r="DZ578" s="85"/>
      <c r="EA578" s="85"/>
      <c r="EB578" s="85"/>
      <c r="EC578" s="85"/>
      <c r="ED578" s="85"/>
      <c r="EE578" s="85"/>
      <c r="EF578" s="85"/>
      <c r="EG578" s="85"/>
      <c r="EH578" s="85"/>
      <c r="EI578" s="85"/>
      <c r="EJ578" s="85"/>
      <c r="EK578" s="85"/>
      <c r="EL578" s="85"/>
      <c r="EM578" s="85"/>
      <c r="EN578" s="85"/>
      <c r="EO578" s="85"/>
      <c r="EP578" s="85"/>
      <c r="EQ578" s="85"/>
      <c r="ER578" s="85"/>
      <c r="ES578" s="85"/>
      <c r="ET578" s="85"/>
      <c r="EU578" s="85"/>
      <c r="EV578" s="85"/>
      <c r="EW578" s="85"/>
      <c r="EX578" s="85"/>
      <c r="EY578" s="85"/>
      <c r="EZ578" s="85"/>
      <c r="FA578" s="85"/>
      <c r="FB578" s="85"/>
      <c r="FC578" s="85"/>
      <c r="FD578" s="85"/>
      <c r="FE578" s="85"/>
      <c r="FF578" s="85"/>
      <c r="FG578" s="85"/>
      <c r="FH578" s="85"/>
      <c r="FI578" s="85"/>
      <c r="FJ578" s="85"/>
      <c r="FK578" s="85"/>
      <c r="FL578" s="85"/>
      <c r="FM578" s="85"/>
      <c r="FN578" s="85"/>
      <c r="FO578" s="85"/>
      <c r="FP578" s="85"/>
      <c r="FQ578" s="85"/>
      <c r="FR578" s="85"/>
      <c r="FS578" s="85"/>
      <c r="FT578" s="85"/>
      <c r="FU578" s="85"/>
      <c r="FV578" s="85"/>
      <c r="FW578" s="85"/>
      <c r="FX578" s="85"/>
      <c r="FY578" s="85"/>
      <c r="FZ578" s="85"/>
      <c r="GA578" s="85"/>
      <c r="GB578" s="85"/>
      <c r="GC578" s="85"/>
      <c r="GD578" s="85"/>
      <c r="GE578" s="85"/>
      <c r="GF578" s="85"/>
      <c r="GG578" s="85"/>
      <c r="GH578" s="85"/>
      <c r="GI578" s="85"/>
      <c r="GJ578" s="85"/>
      <c r="GK578" s="85"/>
      <c r="GL578" s="85"/>
      <c r="GM578" s="85"/>
      <c r="GN578" s="85"/>
      <c r="GO578" s="85"/>
      <c r="GP578" s="85"/>
      <c r="GQ578" s="85"/>
      <c r="GR578" s="85"/>
      <c r="GS578" s="85"/>
      <c r="GT578" s="85"/>
      <c r="GU578" s="85"/>
      <c r="GV578" s="85"/>
      <c r="GW578" s="85"/>
      <c r="GX578" s="85"/>
      <c r="GY578" s="85"/>
      <c r="GZ578" s="85"/>
      <c r="HA578" s="85"/>
      <c r="HB578" s="85"/>
      <c r="HC578" s="85"/>
      <c r="HD578" s="85"/>
      <c r="HE578" s="85"/>
      <c r="HF578" s="85"/>
      <c r="HG578" s="85"/>
      <c r="HH578" s="85"/>
      <c r="HI578" s="85"/>
      <c r="HJ578" s="85"/>
      <c r="HK578" s="85"/>
      <c r="HL578" s="85"/>
      <c r="HM578" s="85"/>
      <c r="HN578" s="85"/>
      <c r="HO578" s="85"/>
      <c r="HP578" s="85"/>
      <c r="HQ578" s="85"/>
      <c r="HR578" s="85"/>
      <c r="HS578" s="85"/>
      <c r="HT578" s="85"/>
      <c r="HU578" s="85"/>
      <c r="HV578" s="85"/>
      <c r="HW578" s="85"/>
      <c r="HX578" s="85"/>
      <c r="HY578" s="85"/>
      <c r="HZ578" s="85"/>
      <c r="IA578" s="85"/>
      <c r="IB578" s="85"/>
      <c r="IC578" s="85"/>
      <c r="ID578" s="85"/>
      <c r="IE578" s="85"/>
      <c r="IF578" s="85"/>
      <c r="IG578" s="85"/>
      <c r="IH578" s="85"/>
      <c r="II578" s="85"/>
      <c r="IJ578" s="85"/>
      <c r="IK578" s="85"/>
      <c r="IL578" s="85"/>
      <c r="IM578" s="85"/>
      <c r="IN578" s="85"/>
      <c r="IO578" s="85"/>
      <c r="IP578" s="85"/>
      <c r="IQ578" s="85"/>
      <c r="IR578" s="85"/>
      <c r="IS578" s="85"/>
      <c r="IT578" s="85"/>
      <c r="IU578" s="85"/>
      <c r="IV578" s="85"/>
      <c r="IW578" s="85"/>
      <c r="IX578" s="85"/>
      <c r="IY578" s="85"/>
      <c r="IZ578" s="85"/>
      <c r="JA578" s="85"/>
      <c r="JB578" s="85"/>
      <c r="JC578" s="85"/>
      <c r="JD578" s="85"/>
      <c r="JE578" s="85"/>
      <c r="JF578" s="85"/>
      <c r="JG578" s="85"/>
      <c r="JH578" s="85"/>
      <c r="JI578" s="85"/>
      <c r="JJ578" s="85"/>
      <c r="JK578" s="85"/>
      <c r="JL578" s="85"/>
      <c r="JM578" s="85"/>
      <c r="JN578" s="85"/>
      <c r="JO578" s="85"/>
      <c r="JP578" s="85"/>
      <c r="JQ578" s="85"/>
      <c r="JR578" s="85"/>
      <c r="JS578" s="85"/>
      <c r="JT578" s="85"/>
      <c r="JU578" s="85"/>
      <c r="JV578" s="85"/>
      <c r="JW578" s="85"/>
      <c r="JX578" s="85"/>
      <c r="JY578" s="85"/>
      <c r="JZ578" s="85"/>
      <c r="KA578" s="85"/>
      <c r="KB578" s="85"/>
      <c r="KC578" s="85"/>
      <c r="KD578" s="85"/>
      <c r="KE578" s="85"/>
      <c r="KF578" s="85"/>
      <c r="KG578" s="85"/>
      <c r="KH578" s="85"/>
      <c r="KI578" s="85"/>
      <c r="KJ578" s="85"/>
      <c r="KK578" s="85"/>
      <c r="KL578" s="85"/>
      <c r="KM578" s="85"/>
      <c r="KN578" s="85"/>
      <c r="KO578" s="85"/>
      <c r="KP578" s="85"/>
      <c r="KQ578" s="85"/>
      <c r="KR578" s="85"/>
      <c r="KS578" s="85"/>
      <c r="KT578" s="85"/>
      <c r="KU578" s="85"/>
      <c r="KV578" s="85"/>
      <c r="KW578" s="85"/>
      <c r="KX578" s="85"/>
      <c r="KY578" s="85"/>
      <c r="KZ578" s="85"/>
      <c r="LA578" s="85"/>
      <c r="LB578" s="85"/>
      <c r="LC578" s="85"/>
      <c r="LD578" s="85"/>
      <c r="LE578" s="85"/>
      <c r="LF578" s="85"/>
      <c r="LG578" s="85"/>
      <c r="LH578" s="85"/>
      <c r="LI578" s="85"/>
      <c r="LJ578" s="85"/>
      <c r="LK578" s="85"/>
      <c r="LL578" s="85"/>
      <c r="LM578" s="85"/>
      <c r="LN578" s="85"/>
      <c r="LO578" s="85"/>
      <c r="LP578" s="85"/>
      <c r="LQ578" s="85"/>
      <c r="LR578" s="85"/>
      <c r="LS578" s="85"/>
      <c r="LT578" s="85"/>
      <c r="LU578" s="85"/>
      <c r="LV578" s="85"/>
      <c r="LW578" s="85"/>
      <c r="LX578" s="85"/>
      <c r="LY578" s="85"/>
      <c r="LZ578" s="85"/>
      <c r="MA578" s="85"/>
      <c r="MB578" s="85"/>
      <c r="MC578" s="85"/>
      <c r="MD578" s="85"/>
      <c r="ME578" s="85"/>
      <c r="MF578" s="85"/>
      <c r="MG578" s="85"/>
      <c r="MH578" s="85"/>
      <c r="MI578" s="85"/>
      <c r="MJ578" s="85"/>
      <c r="MK578" s="85"/>
      <c r="ML578" s="85"/>
      <c r="MM578" s="85"/>
      <c r="MN578" s="85"/>
      <c r="MO578" s="85"/>
      <c r="MP578" s="85"/>
      <c r="MQ578" s="85"/>
      <c r="MR578" s="85"/>
      <c r="MS578" s="85"/>
      <c r="MT578" s="85"/>
      <c r="MU578" s="85"/>
      <c r="MV578" s="85"/>
      <c r="MW578" s="85"/>
      <c r="MX578" s="85"/>
      <c r="MY578" s="85"/>
      <c r="MZ578" s="85"/>
      <c r="NA578" s="85"/>
      <c r="NB578" s="85"/>
      <c r="NC578" s="85"/>
      <c r="ND578" s="85"/>
      <c r="NE578" s="85"/>
      <c r="NF578" s="85"/>
      <c r="NG578" s="85"/>
      <c r="NH578" s="85"/>
      <c r="NI578" s="85"/>
      <c r="NJ578" s="85"/>
      <c r="NK578" s="85"/>
      <c r="NL578" s="85"/>
      <c r="NM578" s="85"/>
      <c r="NN578" s="85"/>
      <c r="NO578" s="85"/>
      <c r="NP578" s="85"/>
      <c r="NQ578" s="85"/>
      <c r="NR578" s="85"/>
      <c r="NS578" s="85"/>
      <c r="NT578" s="85"/>
      <c r="NU578" s="85"/>
      <c r="NV578" s="85"/>
      <c r="NW578" s="85"/>
      <c r="NX578" s="85"/>
      <c r="NY578" s="85"/>
      <c r="NZ578" s="85"/>
      <c r="OA578" s="85"/>
      <c r="OB578" s="85"/>
      <c r="OC578" s="85"/>
      <c r="OD578" s="85"/>
      <c r="OE578" s="85"/>
      <c r="OF578" s="85"/>
      <c r="OG578" s="85"/>
      <c r="OH578" s="85"/>
      <c r="OI578" s="85"/>
      <c r="OJ578" s="85"/>
      <c r="OK578" s="85"/>
      <c r="OL578" s="85"/>
      <c r="OM578" s="85"/>
      <c r="ON578" s="85"/>
      <c r="OO578" s="85"/>
      <c r="OP578" s="85"/>
      <c r="OQ578" s="85"/>
      <c r="OR578" s="85"/>
      <c r="OS578" s="85"/>
      <c r="OT578" s="85"/>
      <c r="OU578" s="85"/>
      <c r="OV578" s="85"/>
      <c r="OW578" s="85"/>
      <c r="OX578" s="85"/>
      <c r="OY578" s="85"/>
      <c r="OZ578" s="85"/>
      <c r="PA578" s="85"/>
      <c r="PB578" s="85"/>
      <c r="PC578" s="85"/>
      <c r="PD578" s="85"/>
      <c r="PE578" s="85"/>
      <c r="PF578" s="85"/>
      <c r="PG578" s="85"/>
      <c r="PH578" s="85"/>
      <c r="PI578" s="85"/>
      <c r="PJ578" s="85"/>
      <c r="PK578" s="85"/>
      <c r="PL578" s="85"/>
      <c r="PM578" s="85"/>
      <c r="PN578" s="85"/>
      <c r="PO578" s="85"/>
      <c r="PP578" s="85"/>
      <c r="PQ578" s="85"/>
      <c r="PR578" s="85"/>
      <c r="PS578" s="85"/>
      <c r="PT578" s="85"/>
      <c r="PU578" s="85"/>
      <c r="PV578" s="85"/>
      <c r="PW578" s="85"/>
      <c r="PX578" s="85"/>
      <c r="PY578" s="85"/>
      <c r="PZ578" s="85"/>
      <c r="QA578" s="85"/>
      <c r="QB578" s="85"/>
      <c r="QC578" s="85"/>
      <c r="QD578" s="85"/>
      <c r="QE578" s="85"/>
      <c r="QF578" s="85"/>
      <c r="QG578" s="85"/>
      <c r="QH578" s="85"/>
      <c r="QI578" s="85"/>
      <c r="QJ578" s="85"/>
      <c r="QK578" s="85"/>
      <c r="QL578" s="85"/>
      <c r="QM578" s="85"/>
      <c r="QN578" s="85"/>
      <c r="QO578" s="85"/>
      <c r="QP578" s="85"/>
      <c r="QQ578" s="85"/>
      <c r="QR578" s="85"/>
      <c r="QS578" s="85"/>
      <c r="QT578" s="85"/>
      <c r="QU578" s="85"/>
      <c r="QV578" s="85"/>
      <c r="QW578" s="85"/>
      <c r="QX578" s="85"/>
      <c r="QY578" s="85"/>
      <c r="QZ578" s="85"/>
      <c r="RA578" s="85"/>
      <c r="RB578" s="85"/>
      <c r="RC578" s="85"/>
      <c r="RD578" s="85"/>
      <c r="RE578" s="85"/>
      <c r="RF578" s="85"/>
      <c r="RG578" s="85"/>
      <c r="RH578" s="85"/>
      <c r="RI578" s="85"/>
      <c r="RJ578" s="85"/>
      <c r="RK578" s="85"/>
      <c r="RL578" s="85"/>
      <c r="RM578" s="85"/>
      <c r="RN578" s="85"/>
      <c r="RO578" s="85"/>
      <c r="RP578" s="85"/>
      <c r="RQ578" s="85"/>
      <c r="RR578" s="85"/>
      <c r="RS578" s="85"/>
      <c r="RT578" s="85"/>
      <c r="RU578" s="85"/>
      <c r="RV578" s="85"/>
      <c r="RW578" s="85"/>
      <c r="RX578" s="85"/>
      <c r="RY578" s="85"/>
      <c r="RZ578" s="85"/>
      <c r="SA578" s="85"/>
      <c r="SB578" s="85"/>
      <c r="SC578" s="85"/>
      <c r="SD578" s="85"/>
      <c r="SE578" s="85"/>
      <c r="SF578" s="85"/>
      <c r="SG578" s="85"/>
      <c r="SH578" s="85"/>
      <c r="SI578" s="85"/>
      <c r="SJ578" s="85"/>
      <c r="SK578" s="85"/>
      <c r="SL578" s="85"/>
      <c r="SM578" s="85"/>
      <c r="SN578" s="85"/>
      <c r="SO578" s="85"/>
      <c r="SP578" s="85"/>
      <c r="SQ578" s="85"/>
      <c r="SR578" s="85"/>
      <c r="SS578" s="85"/>
      <c r="ST578" s="85"/>
      <c r="SU578" s="85"/>
      <c r="SV578" s="85"/>
      <c r="SW578" s="85"/>
      <c r="SX578" s="85"/>
      <c r="SY578" s="85"/>
      <c r="SZ578" s="85"/>
      <c r="TA578" s="85"/>
      <c r="TB578" s="85"/>
      <c r="TC578" s="85"/>
      <c r="TD578" s="85"/>
      <c r="TE578" s="85"/>
      <c r="TF578" s="85"/>
      <c r="TG578" s="85"/>
      <c r="TH578" s="85"/>
      <c r="TI578" s="85"/>
      <c r="TJ578" s="85"/>
      <c r="TK578" s="85"/>
      <c r="TL578" s="85"/>
      <c r="TM578" s="85"/>
      <c r="TN578" s="85"/>
      <c r="TO578" s="85"/>
      <c r="TP578" s="85"/>
      <c r="TQ578" s="85"/>
      <c r="TR578" s="85"/>
      <c r="TS578" s="85"/>
      <c r="TT578" s="85"/>
      <c r="TU578" s="85"/>
      <c r="TV578" s="85"/>
      <c r="TW578" s="85"/>
      <c r="TX578" s="85"/>
      <c r="TY578" s="85"/>
      <c r="TZ578" s="85"/>
      <c r="UA578" s="85"/>
      <c r="UB578" s="85"/>
      <c r="UC578" s="85"/>
      <c r="UD578" s="85"/>
      <c r="UE578" s="85"/>
      <c r="UF578" s="85"/>
      <c r="UG578" s="85"/>
      <c r="UH578" s="85"/>
      <c r="UI578" s="85"/>
      <c r="UJ578" s="85"/>
      <c r="UK578" s="85"/>
      <c r="UL578" s="85"/>
      <c r="UM578" s="85"/>
      <c r="UN578" s="85"/>
      <c r="UO578" s="85"/>
      <c r="UP578" s="85"/>
      <c r="UQ578" s="85"/>
      <c r="UR578" s="85"/>
      <c r="US578" s="85"/>
      <c r="UT578" s="85"/>
      <c r="UU578" s="85"/>
      <c r="UV578" s="85"/>
      <c r="UW578" s="85"/>
      <c r="UX578" s="85"/>
      <c r="UY578" s="85"/>
      <c r="UZ578" s="85"/>
      <c r="VA578" s="85"/>
      <c r="VB578" s="85"/>
      <c r="VC578" s="85"/>
      <c r="VD578" s="85"/>
      <c r="VE578" s="85"/>
      <c r="VF578" s="85"/>
      <c r="VG578" s="85"/>
      <c r="VH578" s="85"/>
      <c r="VI578" s="85"/>
      <c r="VJ578" s="85"/>
      <c r="VK578" s="85"/>
      <c r="VL578" s="85"/>
      <c r="VM578" s="85"/>
      <c r="VN578" s="85"/>
      <c r="VO578" s="85"/>
      <c r="VP578" s="85"/>
      <c r="VQ578" s="85"/>
      <c r="VR578" s="85"/>
      <c r="VS578" s="85"/>
      <c r="VT578" s="85"/>
      <c r="VU578" s="85"/>
      <c r="VV578" s="85"/>
      <c r="VW578" s="85"/>
      <c r="VX578" s="85"/>
      <c r="VY578" s="85"/>
      <c r="VZ578" s="85"/>
      <c r="WA578" s="85"/>
      <c r="WB578" s="85"/>
      <c r="WC578" s="85"/>
      <c r="WD578" s="85"/>
      <c r="WE578" s="85"/>
      <c r="WF578" s="85"/>
      <c r="WG578" s="85"/>
      <c r="WH578" s="85"/>
      <c r="WI578" s="85"/>
      <c r="WJ578" s="85"/>
      <c r="WK578" s="85"/>
      <c r="WL578" s="85"/>
      <c r="WM578" s="85"/>
      <c r="WN578" s="85"/>
      <c r="WO578" s="85"/>
      <c r="WP578" s="85"/>
      <c r="WQ578" s="85"/>
      <c r="WR578" s="85"/>
      <c r="WS578" s="85"/>
      <c r="WT578" s="85"/>
      <c r="WU578" s="85"/>
      <c r="WV578" s="85"/>
      <c r="WW578" s="85"/>
      <c r="WX578" s="85"/>
      <c r="WY578" s="85"/>
      <c r="WZ578" s="85"/>
      <c r="XA578" s="85"/>
      <c r="XB578" s="85"/>
      <c r="XC578" s="85"/>
      <c r="XD578" s="85"/>
      <c r="XE578" s="85"/>
      <c r="XF578" s="85"/>
      <c r="XG578" s="85"/>
      <c r="XH578" s="85"/>
      <c r="XI578" s="85"/>
      <c r="XJ578" s="85"/>
      <c r="XK578" s="85"/>
      <c r="XL578" s="85"/>
      <c r="XM578" s="85"/>
      <c r="XN578" s="85"/>
      <c r="XO578" s="85"/>
      <c r="XP578" s="85"/>
      <c r="XQ578" s="85"/>
      <c r="XR578" s="85"/>
      <c r="XS578" s="85"/>
      <c r="XT578" s="85"/>
      <c r="XU578" s="85"/>
      <c r="XV578" s="85"/>
      <c r="XW578" s="85"/>
      <c r="XX578" s="85"/>
      <c r="XY578" s="85"/>
      <c r="XZ578" s="85"/>
      <c r="YA578" s="85"/>
      <c r="YB578" s="85"/>
      <c r="YC578" s="85"/>
      <c r="YD578" s="85"/>
      <c r="YE578" s="85"/>
      <c r="YF578" s="85"/>
      <c r="YG578" s="85"/>
      <c r="YH578" s="85"/>
      <c r="YI578" s="85"/>
      <c r="YJ578" s="85"/>
      <c r="YK578" s="85"/>
      <c r="YL578" s="85"/>
      <c r="YM578" s="85"/>
      <c r="YN578" s="85"/>
      <c r="YO578" s="85"/>
      <c r="YP578" s="85"/>
      <c r="YQ578" s="85"/>
      <c r="YR578" s="85"/>
      <c r="YS578" s="85"/>
      <c r="YT578" s="85"/>
      <c r="YU578" s="85"/>
      <c r="YV578" s="85"/>
      <c r="YW578" s="85"/>
      <c r="YX578" s="85"/>
      <c r="YY578" s="85"/>
      <c r="YZ578" s="85"/>
      <c r="ZA578" s="85"/>
      <c r="ZB578" s="85"/>
      <c r="ZC578" s="85"/>
      <c r="ZD578" s="85"/>
      <c r="ZE578" s="85"/>
      <c r="ZF578" s="85"/>
      <c r="ZG578" s="85"/>
      <c r="ZH578" s="85"/>
      <c r="ZI578" s="85"/>
      <c r="ZJ578" s="85"/>
      <c r="ZK578" s="85"/>
      <c r="ZL578" s="85"/>
      <c r="ZM578" s="85"/>
      <c r="ZN578" s="85"/>
      <c r="ZO578" s="85"/>
      <c r="ZP578" s="85"/>
      <c r="ZQ578" s="85"/>
      <c r="ZR578" s="85"/>
      <c r="ZS578" s="85"/>
      <c r="ZT578" s="85"/>
      <c r="ZU578" s="85"/>
      <c r="ZV578" s="85"/>
      <c r="ZW578" s="85"/>
      <c r="ZX578" s="85"/>
      <c r="ZY578" s="85"/>
      <c r="ZZ578" s="85"/>
      <c r="AAA578" s="85"/>
      <c r="AAB578" s="85"/>
      <c r="AAC578" s="85"/>
      <c r="AAD578" s="85"/>
      <c r="AAE578" s="85"/>
      <c r="AAF578" s="85"/>
      <c r="AAG578" s="85"/>
      <c r="AAH578" s="85"/>
      <c r="AAI578" s="85"/>
      <c r="AAJ578" s="85"/>
      <c r="AAK578" s="85"/>
      <c r="AAL578" s="85"/>
      <c r="AAM578" s="85"/>
      <c r="AAN578" s="85"/>
      <c r="AAO578" s="85"/>
      <c r="AAP578" s="85"/>
      <c r="AAQ578" s="85"/>
      <c r="AAR578" s="85"/>
      <c r="AAS578" s="85"/>
      <c r="AAT578" s="85"/>
      <c r="AAU578" s="85"/>
      <c r="AAV578" s="85"/>
      <c r="AAW578" s="85"/>
      <c r="AAX578" s="85"/>
      <c r="AAY578" s="85"/>
      <c r="AAZ578" s="85"/>
      <c r="ABA578" s="85"/>
      <c r="ABB578" s="85"/>
      <c r="ABC578" s="85"/>
      <c r="ABD578" s="85"/>
      <c r="ABE578" s="85"/>
      <c r="ABF578" s="85"/>
      <c r="ABG578" s="85"/>
      <c r="ABH578" s="85"/>
      <c r="ABI578" s="85"/>
      <c r="ABJ578" s="85"/>
      <c r="ABK578" s="85"/>
      <c r="ABL578" s="85"/>
      <c r="ABM578" s="85"/>
      <c r="ABN578" s="85"/>
      <c r="ABO578" s="85"/>
      <c r="ABP578" s="85"/>
      <c r="ABQ578" s="85"/>
      <c r="ABR578" s="85"/>
      <c r="ABS578" s="85"/>
      <c r="ABT578" s="85"/>
      <c r="ABU578" s="85"/>
      <c r="ABV578" s="85"/>
      <c r="ABW578" s="85"/>
      <c r="ABX578" s="85"/>
      <c r="ABY578" s="85"/>
      <c r="ABZ578" s="85"/>
      <c r="ACA578" s="85"/>
      <c r="ACB578" s="85"/>
      <c r="ACC578" s="85"/>
      <c r="ACD578" s="85"/>
      <c r="ACE578" s="85"/>
      <c r="ACF578" s="85"/>
      <c r="ACG578" s="85"/>
      <c r="ACH578" s="85"/>
      <c r="ACI578" s="85"/>
      <c r="ACJ578" s="85"/>
      <c r="ACK578" s="85"/>
      <c r="ACL578" s="85"/>
      <c r="ACM578" s="85"/>
      <c r="ACN578" s="85"/>
      <c r="ACO578" s="85"/>
      <c r="ACP578" s="85"/>
      <c r="ACQ578" s="85"/>
      <c r="ACR578" s="85"/>
      <c r="ACS578" s="85"/>
      <c r="ACT578" s="85"/>
      <c r="ACU578" s="85"/>
      <c r="ACV578" s="85"/>
      <c r="ACW578" s="85"/>
      <c r="ACX578" s="85"/>
      <c r="ACY578" s="85"/>
      <c r="ACZ578" s="85"/>
      <c r="ADA578" s="85"/>
      <c r="ADB578" s="85"/>
      <c r="ADC578" s="85"/>
      <c r="ADD578" s="85"/>
      <c r="ADE578" s="85"/>
      <c r="ADF578" s="85"/>
      <c r="ADG578" s="85"/>
      <c r="ADH578" s="85"/>
      <c r="ADI578" s="85"/>
      <c r="ADJ578" s="85"/>
      <c r="ADK578" s="85"/>
      <c r="ADL578" s="85"/>
      <c r="ADM578" s="85"/>
      <c r="ADN578" s="85"/>
      <c r="ADO578" s="85"/>
      <c r="ADP578" s="85"/>
      <c r="ADQ578" s="85"/>
      <c r="ADR578" s="85"/>
      <c r="ADS578" s="85"/>
      <c r="ADT578" s="85"/>
      <c r="ADU578" s="85"/>
      <c r="ADV578" s="85"/>
      <c r="ADW578" s="85"/>
      <c r="ADX578" s="85"/>
      <c r="ADY578" s="85"/>
      <c r="ADZ578" s="85"/>
      <c r="AEA578" s="85"/>
      <c r="AEB578" s="85"/>
      <c r="AEC578" s="85"/>
      <c r="AED578" s="85"/>
      <c r="AEE578" s="85"/>
      <c r="AEF578" s="85"/>
      <c r="AEG578" s="85"/>
      <c r="AEH578" s="85"/>
      <c r="AEI578" s="85"/>
      <c r="AEJ578" s="85"/>
      <c r="AEK578" s="85"/>
      <c r="AEL578" s="85"/>
      <c r="AEM578" s="85"/>
      <c r="AEN578" s="85"/>
      <c r="AEO578" s="85"/>
      <c r="AEP578" s="85"/>
      <c r="AEQ578" s="85"/>
      <c r="AER578" s="85"/>
      <c r="AES578" s="85"/>
      <c r="AET578" s="85"/>
      <c r="AEU578" s="85"/>
      <c r="AEV578" s="85"/>
      <c r="AEW578" s="85"/>
      <c r="AEX578" s="85"/>
      <c r="AEY578" s="85"/>
      <c r="AEZ578" s="85"/>
      <c r="AFA578" s="85"/>
      <c r="AFB578" s="85"/>
      <c r="AFC578" s="85"/>
      <c r="AFD578" s="85"/>
      <c r="AFE578" s="85"/>
      <c r="AFF578" s="85"/>
      <c r="AFG578" s="85"/>
      <c r="AFH578" s="85"/>
      <c r="AFI578" s="85"/>
      <c r="AFJ578" s="85"/>
      <c r="AFK578" s="85"/>
      <c r="AFL578" s="85"/>
      <c r="AFM578" s="85"/>
      <c r="AFN578" s="85"/>
      <c r="AFO578" s="85"/>
      <c r="AFP578" s="85"/>
      <c r="AFQ578" s="85"/>
      <c r="AFR578" s="85"/>
      <c r="AFS578" s="85"/>
      <c r="AFT578" s="85"/>
      <c r="AFU578" s="85"/>
      <c r="AFV578" s="85"/>
      <c r="AFW578" s="85"/>
      <c r="AFX578" s="85"/>
      <c r="AFY578" s="85"/>
      <c r="AFZ578" s="85"/>
      <c r="AGA578" s="85"/>
      <c r="AGB578" s="85"/>
      <c r="AGC578" s="85"/>
      <c r="AGD578" s="85"/>
      <c r="AGE578" s="85"/>
      <c r="AGF578" s="85"/>
      <c r="AGG578" s="85"/>
      <c r="AGH578" s="85"/>
      <c r="AGI578" s="85"/>
      <c r="AGJ578" s="85"/>
      <c r="AGK578" s="85"/>
      <c r="AGL578" s="85"/>
      <c r="AGM578" s="85"/>
      <c r="AGN578" s="85"/>
      <c r="AGO578" s="85"/>
      <c r="AGP578" s="85"/>
      <c r="AGQ578" s="85"/>
      <c r="AGR578" s="85"/>
      <c r="AGS578" s="85"/>
      <c r="AGT578" s="85"/>
      <c r="AGU578" s="85"/>
      <c r="AGV578" s="85"/>
      <c r="AGW578" s="85"/>
      <c r="AGX578" s="85"/>
      <c r="AGY578" s="85"/>
      <c r="AGZ578" s="85"/>
      <c r="AHA578" s="85"/>
      <c r="AHB578" s="85"/>
      <c r="AHC578" s="85"/>
      <c r="AHD578" s="85"/>
      <c r="AHE578" s="85"/>
      <c r="AHF578" s="85"/>
      <c r="AHG578" s="85"/>
      <c r="AHH578" s="85"/>
      <c r="AHI578" s="85"/>
      <c r="AHJ578" s="85"/>
      <c r="AHK578" s="85"/>
      <c r="AHL578" s="85"/>
      <c r="AHM578" s="85"/>
      <c r="AHN578" s="85"/>
      <c r="AHO578" s="85"/>
      <c r="AHP578" s="85"/>
      <c r="AHQ578" s="85"/>
      <c r="AHR578" s="85"/>
      <c r="AHS578" s="85"/>
      <c r="AHT578" s="85"/>
      <c r="AHU578" s="85"/>
      <c r="AHV578" s="85"/>
      <c r="AHW578" s="85"/>
      <c r="AHX578" s="85"/>
      <c r="AHY578" s="85"/>
      <c r="AHZ578" s="85"/>
      <c r="AIA578" s="85"/>
      <c r="AIB578" s="85"/>
      <c r="AIC578" s="85"/>
      <c r="AID578" s="85"/>
      <c r="AIE578" s="85"/>
      <c r="AIF578" s="85"/>
      <c r="AIG578" s="85"/>
      <c r="AIH578" s="85"/>
      <c r="AII578" s="85"/>
      <c r="AIJ578" s="85"/>
      <c r="AIK578" s="85"/>
      <c r="AIL578" s="85"/>
      <c r="AIM578" s="85"/>
      <c r="AIN578" s="85"/>
      <c r="AIO578" s="85"/>
      <c r="AIP578" s="85"/>
      <c r="AIQ578" s="85"/>
      <c r="AIR578" s="85"/>
      <c r="AIS578" s="85"/>
      <c r="AIT578" s="85"/>
      <c r="AIU578" s="85"/>
      <c r="AIV578" s="85"/>
      <c r="AIW578" s="85"/>
      <c r="AIX578" s="85"/>
      <c r="AIY578" s="85"/>
      <c r="AIZ578" s="85"/>
      <c r="AJA578" s="85"/>
      <c r="AJB578" s="85"/>
      <c r="AJC578" s="85"/>
      <c r="AJD578" s="85"/>
      <c r="AJE578" s="85"/>
      <c r="AJF578" s="85"/>
      <c r="AJG578" s="85"/>
      <c r="AJH578" s="85"/>
      <c r="AJI578" s="85"/>
      <c r="AJJ578" s="85"/>
      <c r="AJK578" s="85"/>
      <c r="AJL578" s="85"/>
      <c r="AJM578" s="85"/>
      <c r="AJN578" s="85"/>
      <c r="AJO578" s="85"/>
      <c r="AJP578" s="85"/>
      <c r="AJQ578" s="85"/>
      <c r="AJR578" s="85"/>
      <c r="AJS578" s="85"/>
      <c r="AJT578" s="85"/>
      <c r="AJU578" s="85"/>
      <c r="AJV578" s="85"/>
      <c r="AJW578" s="85"/>
      <c r="AJX578" s="85"/>
      <c r="AJY578" s="85"/>
      <c r="AJZ578" s="85"/>
      <c r="AKA578" s="85"/>
      <c r="AKB578" s="85"/>
      <c r="AKC578" s="85"/>
      <c r="AKD578" s="85"/>
      <c r="AKE578" s="85"/>
      <c r="AKF578" s="85"/>
      <c r="AKG578" s="85"/>
      <c r="AKH578" s="85"/>
      <c r="AKI578" s="85"/>
      <c r="AKJ578" s="85"/>
      <c r="AKK578" s="85"/>
      <c r="AKL578" s="85"/>
      <c r="AKM578" s="85"/>
      <c r="AKN578" s="85"/>
      <c r="AKO578" s="85"/>
      <c r="AKP578" s="85"/>
      <c r="AKQ578" s="85"/>
      <c r="AKR578" s="85"/>
      <c r="AKS578" s="85"/>
      <c r="AKT578" s="85"/>
      <c r="AKU578" s="85"/>
      <c r="AKV578" s="85"/>
      <c r="AKW578" s="85"/>
      <c r="AKX578" s="85"/>
      <c r="AKY578" s="85"/>
      <c r="AKZ578" s="85"/>
      <c r="ALA578" s="85"/>
      <c r="ALB578" s="85"/>
      <c r="ALC578" s="85"/>
      <c r="ALD578" s="85"/>
      <c r="ALE578" s="85"/>
      <c r="ALF578" s="85"/>
      <c r="ALG578" s="85"/>
      <c r="ALH578" s="85"/>
      <c r="ALI578" s="85"/>
      <c r="ALJ578" s="85"/>
      <c r="ALK578" s="85"/>
      <c r="ALL578" s="85"/>
      <c r="ALM578" s="85"/>
      <c r="ALN578" s="85"/>
      <c r="ALO578" s="85"/>
      <c r="ALP578" s="85"/>
      <c r="ALQ578" s="85"/>
      <c r="ALR578" s="85"/>
      <c r="ALS578" s="85"/>
      <c r="ALT578" s="85"/>
      <c r="ALU578" s="85"/>
      <c r="ALV578" s="85"/>
      <c r="ALW578" s="85"/>
      <c r="ALX578" s="85"/>
      <c r="ALY578" s="85"/>
      <c r="ALZ578" s="85"/>
      <c r="AMA578" s="85"/>
      <c r="AMB578" s="85"/>
      <c r="AMC578" s="85"/>
      <c r="AMD578" s="85"/>
      <c r="AME578" s="85"/>
      <c r="AMF578" s="85"/>
      <c r="AMG578" s="85"/>
      <c r="AMH578" s="85"/>
      <c r="AMI578" s="85"/>
      <c r="AMJ578" s="85"/>
      <c r="AMK578" s="85"/>
      <c r="AML578" s="85"/>
    </row>
    <row r="579" spans="1:1026" s="87" customFormat="1">
      <c r="A579" s="118"/>
      <c r="B579" s="119"/>
      <c r="C579" s="119"/>
      <c r="D579" s="119"/>
      <c r="E579" s="120"/>
      <c r="F579" s="120"/>
      <c r="G579" s="119"/>
      <c r="H579" s="5" t="s">
        <v>1362</v>
      </c>
      <c r="I579" s="5" t="s">
        <v>73</v>
      </c>
      <c r="J579" s="83" t="s">
        <v>1363</v>
      </c>
      <c r="K579" s="5">
        <v>250</v>
      </c>
      <c r="L579" s="83" t="s">
        <v>1364</v>
      </c>
      <c r="M579" s="121"/>
      <c r="N579" s="119"/>
      <c r="O579" s="119"/>
      <c r="P579" s="119"/>
      <c r="Q579" s="119"/>
      <c r="R579" s="119"/>
      <c r="S579" s="84"/>
      <c r="T579" s="5"/>
      <c r="U579" s="85"/>
      <c r="V579" s="85"/>
      <c r="W579" s="85"/>
      <c r="X579" s="85"/>
      <c r="Y579" s="85"/>
      <c r="Z579" s="85"/>
      <c r="AA579" s="85"/>
      <c r="AB579" s="85"/>
      <c r="AC579" s="85"/>
      <c r="AD579" s="85"/>
      <c r="AE579" s="85"/>
      <c r="AF579" s="85"/>
      <c r="AG579" s="85"/>
      <c r="AH579" s="85"/>
      <c r="AI579" s="85"/>
      <c r="AJ579" s="85"/>
      <c r="AK579" s="85"/>
      <c r="AL579" s="85"/>
      <c r="AM579" s="85"/>
      <c r="AN579" s="85"/>
      <c r="AO579" s="85"/>
      <c r="AP579" s="85"/>
      <c r="AQ579" s="85"/>
      <c r="AR579" s="85"/>
      <c r="AS579" s="85"/>
      <c r="AT579" s="85"/>
      <c r="AU579" s="85"/>
      <c r="AV579" s="85"/>
      <c r="AW579" s="85"/>
      <c r="AX579" s="85"/>
      <c r="AY579" s="85"/>
      <c r="AZ579" s="85"/>
      <c r="BA579" s="85"/>
      <c r="BB579" s="85"/>
      <c r="BC579" s="85"/>
      <c r="BD579" s="85"/>
      <c r="BE579" s="85"/>
      <c r="BF579" s="85"/>
      <c r="BG579" s="85"/>
      <c r="BH579" s="85"/>
      <c r="BI579" s="85"/>
      <c r="BJ579" s="85"/>
      <c r="BK579" s="85"/>
      <c r="BL579" s="85"/>
      <c r="BM579" s="85"/>
      <c r="BN579" s="85"/>
      <c r="BO579" s="85"/>
      <c r="BP579" s="85"/>
      <c r="BQ579" s="85"/>
      <c r="BR579" s="85"/>
      <c r="BS579" s="85"/>
      <c r="BT579" s="85"/>
      <c r="BU579" s="85"/>
      <c r="BV579" s="85"/>
      <c r="BW579" s="85"/>
      <c r="BX579" s="85"/>
      <c r="BY579" s="85"/>
      <c r="BZ579" s="85"/>
      <c r="CA579" s="85"/>
      <c r="CB579" s="85"/>
      <c r="CC579" s="85"/>
      <c r="CD579" s="85"/>
      <c r="CE579" s="85"/>
      <c r="CF579" s="85"/>
      <c r="CG579" s="85"/>
      <c r="CH579" s="85"/>
      <c r="CI579" s="85"/>
      <c r="CJ579" s="85"/>
      <c r="CK579" s="85"/>
      <c r="CL579" s="85"/>
      <c r="CM579" s="85"/>
      <c r="CN579" s="85"/>
      <c r="CO579" s="85"/>
      <c r="CP579" s="85"/>
      <c r="CQ579" s="85"/>
      <c r="CR579" s="85"/>
      <c r="CS579" s="85"/>
      <c r="CT579" s="85"/>
      <c r="CU579" s="85"/>
      <c r="CV579" s="85"/>
      <c r="CW579" s="85"/>
      <c r="CX579" s="85"/>
      <c r="CY579" s="85"/>
      <c r="CZ579" s="85"/>
      <c r="DA579" s="85"/>
      <c r="DB579" s="85"/>
      <c r="DC579" s="85"/>
      <c r="DD579" s="85"/>
      <c r="DE579" s="85"/>
      <c r="DF579" s="85"/>
      <c r="DG579" s="85"/>
      <c r="DH579" s="85"/>
      <c r="DI579" s="85"/>
      <c r="DJ579" s="85"/>
      <c r="DK579" s="85"/>
      <c r="DL579" s="85"/>
      <c r="DM579" s="85"/>
      <c r="DN579" s="85"/>
      <c r="DO579" s="85"/>
      <c r="DP579" s="85"/>
      <c r="DQ579" s="85"/>
      <c r="DR579" s="85"/>
      <c r="DS579" s="85"/>
      <c r="DT579" s="85"/>
      <c r="DU579" s="85"/>
      <c r="DV579" s="85"/>
      <c r="DW579" s="85"/>
      <c r="DX579" s="85"/>
      <c r="DY579" s="85"/>
      <c r="DZ579" s="85"/>
      <c r="EA579" s="85"/>
      <c r="EB579" s="85"/>
      <c r="EC579" s="85"/>
      <c r="ED579" s="85"/>
      <c r="EE579" s="85"/>
      <c r="EF579" s="85"/>
      <c r="EG579" s="85"/>
      <c r="EH579" s="85"/>
      <c r="EI579" s="85"/>
      <c r="EJ579" s="85"/>
      <c r="EK579" s="85"/>
      <c r="EL579" s="85"/>
      <c r="EM579" s="85"/>
      <c r="EN579" s="85"/>
      <c r="EO579" s="85"/>
      <c r="EP579" s="85"/>
      <c r="EQ579" s="85"/>
      <c r="ER579" s="85"/>
      <c r="ES579" s="85"/>
      <c r="ET579" s="85"/>
      <c r="EU579" s="85"/>
      <c r="EV579" s="85"/>
      <c r="EW579" s="85"/>
      <c r="EX579" s="85"/>
      <c r="EY579" s="85"/>
      <c r="EZ579" s="85"/>
      <c r="FA579" s="85"/>
      <c r="FB579" s="85"/>
      <c r="FC579" s="85"/>
      <c r="FD579" s="85"/>
      <c r="FE579" s="85"/>
      <c r="FF579" s="85"/>
      <c r="FG579" s="85"/>
      <c r="FH579" s="85"/>
      <c r="FI579" s="85"/>
      <c r="FJ579" s="85"/>
      <c r="FK579" s="85"/>
      <c r="FL579" s="85"/>
      <c r="FM579" s="85"/>
      <c r="FN579" s="85"/>
      <c r="FO579" s="85"/>
      <c r="FP579" s="85"/>
      <c r="FQ579" s="85"/>
      <c r="FR579" s="85"/>
      <c r="FS579" s="85"/>
      <c r="FT579" s="85"/>
      <c r="FU579" s="85"/>
      <c r="FV579" s="85"/>
      <c r="FW579" s="85"/>
      <c r="FX579" s="85"/>
      <c r="FY579" s="85"/>
      <c r="FZ579" s="85"/>
      <c r="GA579" s="85"/>
      <c r="GB579" s="85"/>
      <c r="GC579" s="85"/>
      <c r="GD579" s="85"/>
      <c r="GE579" s="85"/>
      <c r="GF579" s="85"/>
      <c r="GG579" s="85"/>
      <c r="GH579" s="85"/>
      <c r="GI579" s="85"/>
      <c r="GJ579" s="85"/>
      <c r="GK579" s="85"/>
      <c r="GL579" s="85"/>
      <c r="GM579" s="85"/>
      <c r="GN579" s="85"/>
      <c r="GO579" s="85"/>
      <c r="GP579" s="85"/>
      <c r="GQ579" s="85"/>
      <c r="GR579" s="85"/>
      <c r="GS579" s="85"/>
      <c r="GT579" s="85"/>
      <c r="GU579" s="85"/>
      <c r="GV579" s="85"/>
      <c r="GW579" s="85"/>
      <c r="GX579" s="85"/>
      <c r="GY579" s="85"/>
      <c r="GZ579" s="85"/>
      <c r="HA579" s="85"/>
      <c r="HB579" s="85"/>
      <c r="HC579" s="85"/>
      <c r="HD579" s="85"/>
      <c r="HE579" s="85"/>
      <c r="HF579" s="85"/>
      <c r="HG579" s="85"/>
      <c r="HH579" s="85"/>
      <c r="HI579" s="85"/>
      <c r="HJ579" s="85"/>
      <c r="HK579" s="85"/>
      <c r="HL579" s="85"/>
      <c r="HM579" s="85"/>
      <c r="HN579" s="85"/>
      <c r="HO579" s="85"/>
      <c r="HP579" s="85"/>
      <c r="HQ579" s="85"/>
      <c r="HR579" s="85"/>
      <c r="HS579" s="85"/>
      <c r="HT579" s="85"/>
      <c r="HU579" s="85"/>
      <c r="HV579" s="85"/>
      <c r="HW579" s="85"/>
      <c r="HX579" s="85"/>
      <c r="HY579" s="85"/>
      <c r="HZ579" s="85"/>
      <c r="IA579" s="85"/>
      <c r="IB579" s="85"/>
      <c r="IC579" s="85"/>
      <c r="ID579" s="85"/>
      <c r="IE579" s="85"/>
      <c r="IF579" s="85"/>
      <c r="IG579" s="85"/>
      <c r="IH579" s="85"/>
      <c r="II579" s="85"/>
      <c r="IJ579" s="85"/>
      <c r="IK579" s="85"/>
      <c r="IL579" s="85"/>
      <c r="IM579" s="85"/>
      <c r="IN579" s="85"/>
      <c r="IO579" s="85"/>
      <c r="IP579" s="85"/>
      <c r="IQ579" s="85"/>
      <c r="IR579" s="85"/>
      <c r="IS579" s="85"/>
      <c r="IT579" s="85"/>
      <c r="IU579" s="85"/>
      <c r="IV579" s="85"/>
      <c r="IW579" s="85"/>
      <c r="IX579" s="85"/>
      <c r="IY579" s="85"/>
      <c r="IZ579" s="85"/>
      <c r="JA579" s="85"/>
      <c r="JB579" s="85"/>
      <c r="JC579" s="85"/>
      <c r="JD579" s="85"/>
      <c r="JE579" s="85"/>
      <c r="JF579" s="85"/>
      <c r="JG579" s="85"/>
      <c r="JH579" s="85"/>
      <c r="JI579" s="85"/>
      <c r="JJ579" s="85"/>
      <c r="JK579" s="85"/>
      <c r="JL579" s="85"/>
      <c r="JM579" s="85"/>
      <c r="JN579" s="85"/>
      <c r="JO579" s="85"/>
      <c r="JP579" s="85"/>
      <c r="JQ579" s="85"/>
      <c r="JR579" s="85"/>
      <c r="JS579" s="85"/>
      <c r="JT579" s="85"/>
      <c r="JU579" s="85"/>
      <c r="JV579" s="85"/>
      <c r="JW579" s="85"/>
      <c r="JX579" s="85"/>
      <c r="JY579" s="85"/>
      <c r="JZ579" s="85"/>
      <c r="KA579" s="85"/>
      <c r="KB579" s="85"/>
      <c r="KC579" s="85"/>
      <c r="KD579" s="85"/>
      <c r="KE579" s="85"/>
      <c r="KF579" s="85"/>
      <c r="KG579" s="85"/>
      <c r="KH579" s="85"/>
      <c r="KI579" s="85"/>
      <c r="KJ579" s="85"/>
      <c r="KK579" s="85"/>
      <c r="KL579" s="85"/>
      <c r="KM579" s="85"/>
      <c r="KN579" s="85"/>
      <c r="KO579" s="85"/>
      <c r="KP579" s="85"/>
      <c r="KQ579" s="85"/>
      <c r="KR579" s="85"/>
      <c r="KS579" s="85"/>
      <c r="KT579" s="85"/>
      <c r="KU579" s="85"/>
      <c r="KV579" s="85"/>
      <c r="KW579" s="85"/>
      <c r="KX579" s="85"/>
      <c r="KY579" s="85"/>
      <c r="KZ579" s="85"/>
      <c r="LA579" s="85"/>
      <c r="LB579" s="85"/>
      <c r="LC579" s="85"/>
      <c r="LD579" s="85"/>
      <c r="LE579" s="85"/>
      <c r="LF579" s="85"/>
      <c r="LG579" s="85"/>
      <c r="LH579" s="85"/>
      <c r="LI579" s="85"/>
      <c r="LJ579" s="85"/>
      <c r="LK579" s="85"/>
      <c r="LL579" s="85"/>
      <c r="LM579" s="85"/>
      <c r="LN579" s="85"/>
      <c r="LO579" s="85"/>
      <c r="LP579" s="85"/>
      <c r="LQ579" s="85"/>
      <c r="LR579" s="85"/>
      <c r="LS579" s="85"/>
      <c r="LT579" s="85"/>
      <c r="LU579" s="85"/>
      <c r="LV579" s="85"/>
      <c r="LW579" s="85"/>
      <c r="LX579" s="85"/>
      <c r="LY579" s="85"/>
      <c r="LZ579" s="85"/>
      <c r="MA579" s="85"/>
      <c r="MB579" s="85"/>
      <c r="MC579" s="85"/>
      <c r="MD579" s="85"/>
      <c r="ME579" s="85"/>
      <c r="MF579" s="85"/>
      <c r="MG579" s="85"/>
      <c r="MH579" s="85"/>
      <c r="MI579" s="85"/>
      <c r="MJ579" s="85"/>
      <c r="MK579" s="85"/>
      <c r="ML579" s="85"/>
      <c r="MM579" s="85"/>
      <c r="MN579" s="85"/>
      <c r="MO579" s="85"/>
      <c r="MP579" s="85"/>
      <c r="MQ579" s="85"/>
      <c r="MR579" s="85"/>
      <c r="MS579" s="85"/>
      <c r="MT579" s="85"/>
      <c r="MU579" s="85"/>
      <c r="MV579" s="85"/>
      <c r="MW579" s="85"/>
      <c r="MX579" s="85"/>
      <c r="MY579" s="85"/>
      <c r="MZ579" s="85"/>
      <c r="NA579" s="85"/>
      <c r="NB579" s="85"/>
      <c r="NC579" s="85"/>
      <c r="ND579" s="85"/>
      <c r="NE579" s="85"/>
      <c r="NF579" s="85"/>
      <c r="NG579" s="85"/>
      <c r="NH579" s="85"/>
      <c r="NI579" s="85"/>
      <c r="NJ579" s="85"/>
      <c r="NK579" s="85"/>
      <c r="NL579" s="85"/>
      <c r="NM579" s="85"/>
      <c r="NN579" s="85"/>
      <c r="NO579" s="85"/>
      <c r="NP579" s="85"/>
      <c r="NQ579" s="85"/>
      <c r="NR579" s="85"/>
      <c r="NS579" s="85"/>
      <c r="NT579" s="85"/>
      <c r="NU579" s="85"/>
      <c r="NV579" s="85"/>
      <c r="NW579" s="85"/>
      <c r="NX579" s="85"/>
      <c r="NY579" s="85"/>
      <c r="NZ579" s="85"/>
      <c r="OA579" s="85"/>
      <c r="OB579" s="85"/>
      <c r="OC579" s="85"/>
      <c r="OD579" s="85"/>
      <c r="OE579" s="85"/>
      <c r="OF579" s="85"/>
      <c r="OG579" s="85"/>
      <c r="OH579" s="85"/>
      <c r="OI579" s="85"/>
      <c r="OJ579" s="85"/>
      <c r="OK579" s="85"/>
      <c r="OL579" s="85"/>
      <c r="OM579" s="85"/>
      <c r="ON579" s="85"/>
      <c r="OO579" s="85"/>
      <c r="OP579" s="85"/>
      <c r="OQ579" s="85"/>
      <c r="OR579" s="85"/>
      <c r="OS579" s="85"/>
      <c r="OT579" s="85"/>
      <c r="OU579" s="85"/>
      <c r="OV579" s="85"/>
      <c r="OW579" s="85"/>
      <c r="OX579" s="85"/>
      <c r="OY579" s="85"/>
      <c r="OZ579" s="85"/>
      <c r="PA579" s="85"/>
      <c r="PB579" s="85"/>
      <c r="PC579" s="85"/>
      <c r="PD579" s="85"/>
      <c r="PE579" s="85"/>
      <c r="PF579" s="85"/>
      <c r="PG579" s="85"/>
      <c r="PH579" s="85"/>
      <c r="PI579" s="85"/>
      <c r="PJ579" s="85"/>
      <c r="PK579" s="85"/>
      <c r="PL579" s="85"/>
      <c r="PM579" s="85"/>
      <c r="PN579" s="85"/>
      <c r="PO579" s="85"/>
      <c r="PP579" s="85"/>
      <c r="PQ579" s="85"/>
      <c r="PR579" s="85"/>
      <c r="PS579" s="85"/>
      <c r="PT579" s="85"/>
      <c r="PU579" s="85"/>
      <c r="PV579" s="85"/>
      <c r="PW579" s="85"/>
      <c r="PX579" s="85"/>
      <c r="PY579" s="85"/>
      <c r="PZ579" s="85"/>
      <c r="QA579" s="85"/>
      <c r="QB579" s="85"/>
      <c r="QC579" s="85"/>
      <c r="QD579" s="85"/>
      <c r="QE579" s="85"/>
      <c r="QF579" s="85"/>
      <c r="QG579" s="85"/>
      <c r="QH579" s="85"/>
      <c r="QI579" s="85"/>
      <c r="QJ579" s="85"/>
      <c r="QK579" s="85"/>
      <c r="QL579" s="85"/>
      <c r="QM579" s="85"/>
      <c r="QN579" s="85"/>
      <c r="QO579" s="85"/>
      <c r="QP579" s="85"/>
      <c r="QQ579" s="85"/>
      <c r="QR579" s="85"/>
      <c r="QS579" s="85"/>
      <c r="QT579" s="85"/>
      <c r="QU579" s="85"/>
      <c r="QV579" s="85"/>
      <c r="QW579" s="85"/>
      <c r="QX579" s="85"/>
      <c r="QY579" s="85"/>
      <c r="QZ579" s="85"/>
      <c r="RA579" s="85"/>
      <c r="RB579" s="85"/>
      <c r="RC579" s="85"/>
      <c r="RD579" s="85"/>
      <c r="RE579" s="85"/>
      <c r="RF579" s="85"/>
      <c r="RG579" s="85"/>
      <c r="RH579" s="85"/>
      <c r="RI579" s="85"/>
      <c r="RJ579" s="85"/>
      <c r="RK579" s="85"/>
      <c r="RL579" s="85"/>
      <c r="RM579" s="85"/>
      <c r="RN579" s="85"/>
      <c r="RO579" s="85"/>
      <c r="RP579" s="85"/>
      <c r="RQ579" s="85"/>
      <c r="RR579" s="85"/>
      <c r="RS579" s="85"/>
      <c r="RT579" s="85"/>
      <c r="RU579" s="85"/>
      <c r="RV579" s="85"/>
      <c r="RW579" s="85"/>
      <c r="RX579" s="85"/>
      <c r="RY579" s="85"/>
      <c r="RZ579" s="85"/>
      <c r="SA579" s="85"/>
      <c r="SB579" s="85"/>
      <c r="SC579" s="85"/>
      <c r="SD579" s="85"/>
      <c r="SE579" s="85"/>
      <c r="SF579" s="85"/>
      <c r="SG579" s="85"/>
      <c r="SH579" s="85"/>
      <c r="SI579" s="85"/>
      <c r="SJ579" s="85"/>
      <c r="SK579" s="85"/>
      <c r="SL579" s="85"/>
      <c r="SM579" s="85"/>
      <c r="SN579" s="85"/>
      <c r="SO579" s="85"/>
      <c r="SP579" s="85"/>
      <c r="SQ579" s="85"/>
      <c r="SR579" s="85"/>
      <c r="SS579" s="85"/>
      <c r="ST579" s="85"/>
      <c r="SU579" s="85"/>
      <c r="SV579" s="85"/>
      <c r="SW579" s="85"/>
      <c r="SX579" s="85"/>
      <c r="SY579" s="85"/>
      <c r="SZ579" s="85"/>
      <c r="TA579" s="85"/>
      <c r="TB579" s="85"/>
      <c r="TC579" s="85"/>
      <c r="TD579" s="85"/>
      <c r="TE579" s="85"/>
      <c r="TF579" s="85"/>
      <c r="TG579" s="85"/>
      <c r="TH579" s="85"/>
      <c r="TI579" s="85"/>
      <c r="TJ579" s="85"/>
      <c r="TK579" s="85"/>
      <c r="TL579" s="85"/>
      <c r="TM579" s="85"/>
      <c r="TN579" s="85"/>
      <c r="TO579" s="85"/>
      <c r="TP579" s="85"/>
      <c r="TQ579" s="85"/>
      <c r="TR579" s="85"/>
      <c r="TS579" s="85"/>
      <c r="TT579" s="85"/>
      <c r="TU579" s="85"/>
      <c r="TV579" s="85"/>
      <c r="TW579" s="85"/>
      <c r="TX579" s="85"/>
      <c r="TY579" s="85"/>
      <c r="TZ579" s="85"/>
      <c r="UA579" s="85"/>
      <c r="UB579" s="85"/>
      <c r="UC579" s="85"/>
      <c r="UD579" s="85"/>
      <c r="UE579" s="85"/>
      <c r="UF579" s="85"/>
      <c r="UG579" s="85"/>
      <c r="UH579" s="85"/>
      <c r="UI579" s="85"/>
      <c r="UJ579" s="85"/>
      <c r="UK579" s="85"/>
      <c r="UL579" s="85"/>
      <c r="UM579" s="85"/>
      <c r="UN579" s="85"/>
      <c r="UO579" s="85"/>
      <c r="UP579" s="85"/>
      <c r="UQ579" s="85"/>
      <c r="UR579" s="85"/>
      <c r="US579" s="85"/>
      <c r="UT579" s="85"/>
      <c r="UU579" s="85"/>
      <c r="UV579" s="85"/>
      <c r="UW579" s="85"/>
      <c r="UX579" s="85"/>
      <c r="UY579" s="85"/>
      <c r="UZ579" s="85"/>
      <c r="VA579" s="85"/>
      <c r="VB579" s="85"/>
      <c r="VC579" s="85"/>
      <c r="VD579" s="85"/>
      <c r="VE579" s="85"/>
      <c r="VF579" s="85"/>
      <c r="VG579" s="85"/>
      <c r="VH579" s="85"/>
      <c r="VI579" s="85"/>
      <c r="VJ579" s="85"/>
      <c r="VK579" s="85"/>
      <c r="VL579" s="85"/>
      <c r="VM579" s="85"/>
      <c r="VN579" s="85"/>
      <c r="VO579" s="85"/>
      <c r="VP579" s="85"/>
      <c r="VQ579" s="85"/>
      <c r="VR579" s="85"/>
      <c r="VS579" s="85"/>
      <c r="VT579" s="85"/>
      <c r="VU579" s="85"/>
      <c r="VV579" s="85"/>
      <c r="VW579" s="85"/>
      <c r="VX579" s="85"/>
      <c r="VY579" s="85"/>
      <c r="VZ579" s="85"/>
      <c r="WA579" s="85"/>
      <c r="WB579" s="85"/>
      <c r="WC579" s="85"/>
      <c r="WD579" s="85"/>
      <c r="WE579" s="85"/>
      <c r="WF579" s="85"/>
      <c r="WG579" s="85"/>
      <c r="WH579" s="85"/>
      <c r="WI579" s="85"/>
      <c r="WJ579" s="85"/>
      <c r="WK579" s="85"/>
      <c r="WL579" s="85"/>
      <c r="WM579" s="85"/>
      <c r="WN579" s="85"/>
      <c r="WO579" s="85"/>
      <c r="WP579" s="85"/>
      <c r="WQ579" s="85"/>
      <c r="WR579" s="85"/>
      <c r="WS579" s="85"/>
      <c r="WT579" s="85"/>
      <c r="WU579" s="85"/>
      <c r="WV579" s="85"/>
      <c r="WW579" s="85"/>
      <c r="WX579" s="85"/>
      <c r="WY579" s="85"/>
      <c r="WZ579" s="85"/>
      <c r="XA579" s="85"/>
      <c r="XB579" s="85"/>
      <c r="XC579" s="85"/>
      <c r="XD579" s="85"/>
      <c r="XE579" s="85"/>
      <c r="XF579" s="85"/>
      <c r="XG579" s="85"/>
      <c r="XH579" s="85"/>
      <c r="XI579" s="85"/>
      <c r="XJ579" s="85"/>
      <c r="XK579" s="85"/>
      <c r="XL579" s="85"/>
      <c r="XM579" s="85"/>
      <c r="XN579" s="85"/>
      <c r="XO579" s="85"/>
      <c r="XP579" s="85"/>
      <c r="XQ579" s="85"/>
      <c r="XR579" s="85"/>
      <c r="XS579" s="85"/>
      <c r="XT579" s="85"/>
      <c r="XU579" s="85"/>
      <c r="XV579" s="85"/>
      <c r="XW579" s="85"/>
      <c r="XX579" s="85"/>
      <c r="XY579" s="85"/>
      <c r="XZ579" s="85"/>
      <c r="YA579" s="85"/>
      <c r="YB579" s="85"/>
      <c r="YC579" s="85"/>
      <c r="YD579" s="85"/>
      <c r="YE579" s="85"/>
      <c r="YF579" s="85"/>
      <c r="YG579" s="85"/>
      <c r="YH579" s="85"/>
      <c r="YI579" s="85"/>
      <c r="YJ579" s="85"/>
      <c r="YK579" s="85"/>
      <c r="YL579" s="85"/>
      <c r="YM579" s="85"/>
      <c r="YN579" s="85"/>
      <c r="YO579" s="85"/>
      <c r="YP579" s="85"/>
      <c r="YQ579" s="85"/>
      <c r="YR579" s="85"/>
      <c r="YS579" s="85"/>
      <c r="YT579" s="85"/>
      <c r="YU579" s="85"/>
      <c r="YV579" s="85"/>
      <c r="YW579" s="85"/>
      <c r="YX579" s="85"/>
      <c r="YY579" s="85"/>
      <c r="YZ579" s="85"/>
      <c r="ZA579" s="85"/>
      <c r="ZB579" s="85"/>
      <c r="ZC579" s="85"/>
      <c r="ZD579" s="85"/>
      <c r="ZE579" s="85"/>
      <c r="ZF579" s="85"/>
      <c r="ZG579" s="85"/>
      <c r="ZH579" s="85"/>
      <c r="ZI579" s="85"/>
      <c r="ZJ579" s="85"/>
      <c r="ZK579" s="85"/>
      <c r="ZL579" s="85"/>
      <c r="ZM579" s="85"/>
      <c r="ZN579" s="85"/>
      <c r="ZO579" s="85"/>
      <c r="ZP579" s="85"/>
      <c r="ZQ579" s="85"/>
      <c r="ZR579" s="85"/>
      <c r="ZS579" s="85"/>
      <c r="ZT579" s="85"/>
      <c r="ZU579" s="85"/>
      <c r="ZV579" s="85"/>
      <c r="ZW579" s="85"/>
      <c r="ZX579" s="85"/>
      <c r="ZY579" s="85"/>
      <c r="ZZ579" s="85"/>
      <c r="AAA579" s="85"/>
      <c r="AAB579" s="85"/>
      <c r="AAC579" s="85"/>
      <c r="AAD579" s="85"/>
      <c r="AAE579" s="85"/>
      <c r="AAF579" s="85"/>
      <c r="AAG579" s="85"/>
      <c r="AAH579" s="85"/>
      <c r="AAI579" s="85"/>
      <c r="AAJ579" s="85"/>
      <c r="AAK579" s="85"/>
      <c r="AAL579" s="85"/>
      <c r="AAM579" s="85"/>
      <c r="AAN579" s="85"/>
      <c r="AAO579" s="85"/>
      <c r="AAP579" s="85"/>
      <c r="AAQ579" s="85"/>
      <c r="AAR579" s="85"/>
      <c r="AAS579" s="85"/>
      <c r="AAT579" s="85"/>
      <c r="AAU579" s="85"/>
      <c r="AAV579" s="85"/>
      <c r="AAW579" s="85"/>
      <c r="AAX579" s="85"/>
      <c r="AAY579" s="85"/>
      <c r="AAZ579" s="85"/>
      <c r="ABA579" s="85"/>
      <c r="ABB579" s="85"/>
      <c r="ABC579" s="85"/>
      <c r="ABD579" s="85"/>
      <c r="ABE579" s="85"/>
      <c r="ABF579" s="85"/>
      <c r="ABG579" s="85"/>
      <c r="ABH579" s="85"/>
      <c r="ABI579" s="85"/>
      <c r="ABJ579" s="85"/>
      <c r="ABK579" s="85"/>
      <c r="ABL579" s="85"/>
      <c r="ABM579" s="85"/>
      <c r="ABN579" s="85"/>
      <c r="ABO579" s="85"/>
      <c r="ABP579" s="85"/>
      <c r="ABQ579" s="85"/>
      <c r="ABR579" s="85"/>
      <c r="ABS579" s="85"/>
      <c r="ABT579" s="85"/>
      <c r="ABU579" s="85"/>
      <c r="ABV579" s="85"/>
      <c r="ABW579" s="85"/>
      <c r="ABX579" s="85"/>
      <c r="ABY579" s="85"/>
      <c r="ABZ579" s="85"/>
      <c r="ACA579" s="85"/>
      <c r="ACB579" s="85"/>
      <c r="ACC579" s="85"/>
      <c r="ACD579" s="85"/>
      <c r="ACE579" s="85"/>
      <c r="ACF579" s="85"/>
      <c r="ACG579" s="85"/>
      <c r="ACH579" s="85"/>
      <c r="ACI579" s="85"/>
      <c r="ACJ579" s="85"/>
      <c r="ACK579" s="85"/>
      <c r="ACL579" s="85"/>
      <c r="ACM579" s="85"/>
      <c r="ACN579" s="85"/>
      <c r="ACO579" s="85"/>
      <c r="ACP579" s="85"/>
      <c r="ACQ579" s="85"/>
      <c r="ACR579" s="85"/>
      <c r="ACS579" s="85"/>
      <c r="ACT579" s="85"/>
      <c r="ACU579" s="85"/>
      <c r="ACV579" s="85"/>
      <c r="ACW579" s="85"/>
      <c r="ACX579" s="85"/>
      <c r="ACY579" s="85"/>
      <c r="ACZ579" s="85"/>
      <c r="ADA579" s="85"/>
      <c r="ADB579" s="85"/>
      <c r="ADC579" s="85"/>
      <c r="ADD579" s="85"/>
      <c r="ADE579" s="85"/>
      <c r="ADF579" s="85"/>
      <c r="ADG579" s="85"/>
      <c r="ADH579" s="85"/>
      <c r="ADI579" s="85"/>
      <c r="ADJ579" s="85"/>
      <c r="ADK579" s="85"/>
      <c r="ADL579" s="85"/>
      <c r="ADM579" s="85"/>
      <c r="ADN579" s="85"/>
      <c r="ADO579" s="85"/>
      <c r="ADP579" s="85"/>
      <c r="ADQ579" s="85"/>
      <c r="ADR579" s="85"/>
      <c r="ADS579" s="85"/>
      <c r="ADT579" s="85"/>
      <c r="ADU579" s="85"/>
      <c r="ADV579" s="85"/>
      <c r="ADW579" s="85"/>
      <c r="ADX579" s="85"/>
      <c r="ADY579" s="85"/>
      <c r="ADZ579" s="85"/>
      <c r="AEA579" s="85"/>
      <c r="AEB579" s="85"/>
      <c r="AEC579" s="85"/>
      <c r="AED579" s="85"/>
      <c r="AEE579" s="85"/>
      <c r="AEF579" s="85"/>
      <c r="AEG579" s="85"/>
      <c r="AEH579" s="85"/>
      <c r="AEI579" s="85"/>
      <c r="AEJ579" s="85"/>
      <c r="AEK579" s="85"/>
      <c r="AEL579" s="85"/>
      <c r="AEM579" s="85"/>
      <c r="AEN579" s="85"/>
      <c r="AEO579" s="85"/>
      <c r="AEP579" s="85"/>
      <c r="AEQ579" s="85"/>
      <c r="AER579" s="85"/>
      <c r="AES579" s="85"/>
      <c r="AET579" s="85"/>
      <c r="AEU579" s="85"/>
      <c r="AEV579" s="85"/>
      <c r="AEW579" s="85"/>
      <c r="AEX579" s="85"/>
      <c r="AEY579" s="85"/>
      <c r="AEZ579" s="85"/>
      <c r="AFA579" s="85"/>
      <c r="AFB579" s="85"/>
      <c r="AFC579" s="85"/>
      <c r="AFD579" s="85"/>
      <c r="AFE579" s="85"/>
      <c r="AFF579" s="85"/>
      <c r="AFG579" s="85"/>
      <c r="AFH579" s="85"/>
      <c r="AFI579" s="85"/>
      <c r="AFJ579" s="85"/>
      <c r="AFK579" s="85"/>
      <c r="AFL579" s="85"/>
      <c r="AFM579" s="85"/>
      <c r="AFN579" s="85"/>
      <c r="AFO579" s="85"/>
      <c r="AFP579" s="85"/>
      <c r="AFQ579" s="85"/>
      <c r="AFR579" s="85"/>
      <c r="AFS579" s="85"/>
      <c r="AFT579" s="85"/>
      <c r="AFU579" s="85"/>
      <c r="AFV579" s="85"/>
      <c r="AFW579" s="85"/>
      <c r="AFX579" s="85"/>
      <c r="AFY579" s="85"/>
      <c r="AFZ579" s="85"/>
      <c r="AGA579" s="85"/>
      <c r="AGB579" s="85"/>
      <c r="AGC579" s="85"/>
      <c r="AGD579" s="85"/>
      <c r="AGE579" s="85"/>
      <c r="AGF579" s="85"/>
      <c r="AGG579" s="85"/>
      <c r="AGH579" s="85"/>
      <c r="AGI579" s="85"/>
      <c r="AGJ579" s="85"/>
      <c r="AGK579" s="85"/>
      <c r="AGL579" s="85"/>
      <c r="AGM579" s="85"/>
      <c r="AGN579" s="85"/>
      <c r="AGO579" s="85"/>
      <c r="AGP579" s="85"/>
      <c r="AGQ579" s="85"/>
      <c r="AGR579" s="85"/>
      <c r="AGS579" s="85"/>
      <c r="AGT579" s="85"/>
      <c r="AGU579" s="85"/>
      <c r="AGV579" s="85"/>
      <c r="AGW579" s="85"/>
      <c r="AGX579" s="85"/>
      <c r="AGY579" s="85"/>
      <c r="AGZ579" s="85"/>
      <c r="AHA579" s="85"/>
      <c r="AHB579" s="85"/>
      <c r="AHC579" s="85"/>
      <c r="AHD579" s="85"/>
      <c r="AHE579" s="85"/>
      <c r="AHF579" s="85"/>
      <c r="AHG579" s="85"/>
      <c r="AHH579" s="85"/>
      <c r="AHI579" s="85"/>
      <c r="AHJ579" s="85"/>
      <c r="AHK579" s="85"/>
      <c r="AHL579" s="85"/>
      <c r="AHM579" s="85"/>
      <c r="AHN579" s="85"/>
      <c r="AHO579" s="85"/>
      <c r="AHP579" s="85"/>
      <c r="AHQ579" s="85"/>
      <c r="AHR579" s="85"/>
      <c r="AHS579" s="85"/>
      <c r="AHT579" s="85"/>
      <c r="AHU579" s="85"/>
      <c r="AHV579" s="85"/>
      <c r="AHW579" s="85"/>
      <c r="AHX579" s="85"/>
      <c r="AHY579" s="85"/>
      <c r="AHZ579" s="85"/>
      <c r="AIA579" s="85"/>
      <c r="AIB579" s="85"/>
      <c r="AIC579" s="85"/>
      <c r="AID579" s="85"/>
      <c r="AIE579" s="85"/>
      <c r="AIF579" s="85"/>
      <c r="AIG579" s="85"/>
      <c r="AIH579" s="85"/>
      <c r="AII579" s="85"/>
      <c r="AIJ579" s="85"/>
      <c r="AIK579" s="85"/>
      <c r="AIL579" s="85"/>
      <c r="AIM579" s="85"/>
      <c r="AIN579" s="85"/>
      <c r="AIO579" s="85"/>
      <c r="AIP579" s="85"/>
      <c r="AIQ579" s="85"/>
      <c r="AIR579" s="85"/>
      <c r="AIS579" s="85"/>
      <c r="AIT579" s="85"/>
      <c r="AIU579" s="85"/>
      <c r="AIV579" s="85"/>
      <c r="AIW579" s="85"/>
      <c r="AIX579" s="85"/>
      <c r="AIY579" s="85"/>
      <c r="AIZ579" s="85"/>
      <c r="AJA579" s="85"/>
      <c r="AJB579" s="85"/>
      <c r="AJC579" s="85"/>
      <c r="AJD579" s="85"/>
      <c r="AJE579" s="85"/>
      <c r="AJF579" s="85"/>
      <c r="AJG579" s="85"/>
      <c r="AJH579" s="85"/>
      <c r="AJI579" s="85"/>
      <c r="AJJ579" s="85"/>
      <c r="AJK579" s="85"/>
      <c r="AJL579" s="85"/>
      <c r="AJM579" s="85"/>
      <c r="AJN579" s="85"/>
      <c r="AJO579" s="85"/>
      <c r="AJP579" s="85"/>
      <c r="AJQ579" s="85"/>
      <c r="AJR579" s="85"/>
      <c r="AJS579" s="85"/>
      <c r="AJT579" s="85"/>
      <c r="AJU579" s="85"/>
      <c r="AJV579" s="85"/>
      <c r="AJW579" s="85"/>
      <c r="AJX579" s="85"/>
      <c r="AJY579" s="85"/>
      <c r="AJZ579" s="85"/>
      <c r="AKA579" s="85"/>
      <c r="AKB579" s="85"/>
      <c r="AKC579" s="85"/>
      <c r="AKD579" s="85"/>
      <c r="AKE579" s="85"/>
      <c r="AKF579" s="85"/>
      <c r="AKG579" s="85"/>
      <c r="AKH579" s="85"/>
      <c r="AKI579" s="85"/>
      <c r="AKJ579" s="85"/>
      <c r="AKK579" s="85"/>
      <c r="AKL579" s="85"/>
      <c r="AKM579" s="85"/>
      <c r="AKN579" s="85"/>
      <c r="AKO579" s="85"/>
      <c r="AKP579" s="85"/>
      <c r="AKQ579" s="85"/>
      <c r="AKR579" s="85"/>
      <c r="AKS579" s="85"/>
      <c r="AKT579" s="85"/>
      <c r="AKU579" s="85"/>
      <c r="AKV579" s="85"/>
      <c r="AKW579" s="85"/>
      <c r="AKX579" s="85"/>
      <c r="AKY579" s="85"/>
      <c r="AKZ579" s="85"/>
      <c r="ALA579" s="85"/>
      <c r="ALB579" s="85"/>
      <c r="ALC579" s="85"/>
      <c r="ALD579" s="85"/>
      <c r="ALE579" s="85"/>
      <c r="ALF579" s="85"/>
      <c r="ALG579" s="85"/>
      <c r="ALH579" s="85"/>
      <c r="ALI579" s="85"/>
      <c r="ALJ579" s="85"/>
      <c r="ALK579" s="85"/>
      <c r="ALL579" s="85"/>
      <c r="ALM579" s="85"/>
      <c r="ALN579" s="85"/>
      <c r="ALO579" s="85"/>
      <c r="ALP579" s="85"/>
      <c r="ALQ579" s="85"/>
      <c r="ALR579" s="85"/>
      <c r="ALS579" s="85"/>
      <c r="ALT579" s="85"/>
      <c r="ALU579" s="85"/>
      <c r="ALV579" s="85"/>
      <c r="ALW579" s="85"/>
      <c r="ALX579" s="85"/>
      <c r="ALY579" s="85"/>
      <c r="ALZ579" s="85"/>
      <c r="AMA579" s="85"/>
      <c r="AMB579" s="85"/>
      <c r="AMC579" s="85"/>
      <c r="AMD579" s="85"/>
      <c r="AME579" s="85"/>
      <c r="AMF579" s="85"/>
      <c r="AMG579" s="85"/>
      <c r="AMH579" s="85"/>
      <c r="AMI579" s="85"/>
      <c r="AMJ579" s="85"/>
      <c r="AMK579" s="85"/>
      <c r="AML579" s="85"/>
    </row>
    <row r="580" spans="1:1026" s="87" customFormat="1" ht="30">
      <c r="A580" s="118"/>
      <c r="B580" s="119"/>
      <c r="C580" s="119"/>
      <c r="D580" s="119"/>
      <c r="E580" s="120"/>
      <c r="F580" s="120"/>
      <c r="G580" s="119"/>
      <c r="H580" s="5" t="s">
        <v>1365</v>
      </c>
      <c r="I580" s="5" t="s">
        <v>73</v>
      </c>
      <c r="J580" s="83" t="s">
        <v>1366</v>
      </c>
      <c r="K580" s="5">
        <v>10</v>
      </c>
      <c r="L580" s="83" t="s">
        <v>1367</v>
      </c>
      <c r="M580" s="121"/>
      <c r="N580" s="119"/>
      <c r="O580" s="119"/>
      <c r="P580" s="119"/>
      <c r="Q580" s="119"/>
      <c r="R580" s="119"/>
      <c r="S580" s="84"/>
      <c r="T580" s="5"/>
      <c r="U580" s="85"/>
      <c r="V580" s="85"/>
      <c r="W580" s="85"/>
      <c r="X580" s="85"/>
      <c r="Y580" s="85"/>
      <c r="Z580" s="85"/>
      <c r="AA580" s="85"/>
      <c r="AB580" s="85"/>
      <c r="AC580" s="85"/>
      <c r="AD580" s="85"/>
      <c r="AE580" s="85"/>
      <c r="AF580" s="85"/>
      <c r="AG580" s="85"/>
      <c r="AH580" s="85"/>
      <c r="AI580" s="85"/>
      <c r="AJ580" s="85"/>
      <c r="AK580" s="85"/>
      <c r="AL580" s="85"/>
      <c r="AM580" s="85"/>
      <c r="AN580" s="85"/>
      <c r="AO580" s="85"/>
      <c r="AP580" s="85"/>
      <c r="AQ580" s="85"/>
      <c r="AR580" s="85"/>
      <c r="AS580" s="85"/>
      <c r="AT580" s="85"/>
      <c r="AU580" s="85"/>
      <c r="AV580" s="85"/>
      <c r="AW580" s="85"/>
      <c r="AX580" s="85"/>
      <c r="AY580" s="85"/>
      <c r="AZ580" s="85"/>
      <c r="BA580" s="85"/>
      <c r="BB580" s="85"/>
      <c r="BC580" s="85"/>
      <c r="BD580" s="85"/>
      <c r="BE580" s="85"/>
      <c r="BF580" s="85"/>
      <c r="BG580" s="85"/>
      <c r="BH580" s="85"/>
      <c r="BI580" s="85"/>
      <c r="BJ580" s="85"/>
      <c r="BK580" s="85"/>
      <c r="BL580" s="85"/>
      <c r="BM580" s="85"/>
      <c r="BN580" s="85"/>
      <c r="BO580" s="85"/>
      <c r="BP580" s="85"/>
      <c r="BQ580" s="85"/>
      <c r="BR580" s="85"/>
      <c r="BS580" s="85"/>
      <c r="BT580" s="85"/>
      <c r="BU580" s="85"/>
      <c r="BV580" s="85"/>
      <c r="BW580" s="85"/>
      <c r="BX580" s="85"/>
      <c r="BY580" s="85"/>
      <c r="BZ580" s="85"/>
      <c r="CA580" s="85"/>
      <c r="CB580" s="85"/>
      <c r="CC580" s="85"/>
      <c r="CD580" s="85"/>
      <c r="CE580" s="85"/>
      <c r="CF580" s="85"/>
      <c r="CG580" s="85"/>
      <c r="CH580" s="85"/>
      <c r="CI580" s="85"/>
      <c r="CJ580" s="85"/>
      <c r="CK580" s="85"/>
      <c r="CL580" s="85"/>
      <c r="CM580" s="85"/>
      <c r="CN580" s="85"/>
      <c r="CO580" s="85"/>
      <c r="CP580" s="85"/>
      <c r="CQ580" s="85"/>
      <c r="CR580" s="85"/>
      <c r="CS580" s="85"/>
      <c r="CT580" s="85"/>
      <c r="CU580" s="85"/>
      <c r="CV580" s="85"/>
      <c r="CW580" s="85"/>
      <c r="CX580" s="85"/>
      <c r="CY580" s="85"/>
      <c r="CZ580" s="85"/>
      <c r="DA580" s="85"/>
      <c r="DB580" s="85"/>
      <c r="DC580" s="85"/>
      <c r="DD580" s="85"/>
      <c r="DE580" s="85"/>
      <c r="DF580" s="85"/>
      <c r="DG580" s="85"/>
      <c r="DH580" s="85"/>
      <c r="DI580" s="85"/>
      <c r="DJ580" s="85"/>
      <c r="DK580" s="85"/>
      <c r="DL580" s="85"/>
      <c r="DM580" s="85"/>
      <c r="DN580" s="85"/>
      <c r="DO580" s="85"/>
      <c r="DP580" s="85"/>
      <c r="DQ580" s="85"/>
      <c r="DR580" s="85"/>
      <c r="DS580" s="85"/>
      <c r="DT580" s="85"/>
      <c r="DU580" s="85"/>
      <c r="DV580" s="85"/>
      <c r="DW580" s="85"/>
      <c r="DX580" s="85"/>
      <c r="DY580" s="85"/>
      <c r="DZ580" s="85"/>
      <c r="EA580" s="85"/>
      <c r="EB580" s="85"/>
      <c r="EC580" s="85"/>
      <c r="ED580" s="85"/>
      <c r="EE580" s="85"/>
      <c r="EF580" s="85"/>
      <c r="EG580" s="85"/>
      <c r="EH580" s="85"/>
      <c r="EI580" s="85"/>
      <c r="EJ580" s="85"/>
      <c r="EK580" s="85"/>
      <c r="EL580" s="85"/>
      <c r="EM580" s="85"/>
      <c r="EN580" s="85"/>
      <c r="EO580" s="85"/>
      <c r="EP580" s="85"/>
      <c r="EQ580" s="85"/>
      <c r="ER580" s="85"/>
      <c r="ES580" s="85"/>
      <c r="ET580" s="85"/>
      <c r="EU580" s="85"/>
      <c r="EV580" s="85"/>
      <c r="EW580" s="85"/>
      <c r="EX580" s="85"/>
      <c r="EY580" s="85"/>
      <c r="EZ580" s="85"/>
      <c r="FA580" s="85"/>
      <c r="FB580" s="85"/>
      <c r="FC580" s="85"/>
      <c r="FD580" s="85"/>
      <c r="FE580" s="85"/>
      <c r="FF580" s="85"/>
      <c r="FG580" s="85"/>
      <c r="FH580" s="85"/>
      <c r="FI580" s="85"/>
      <c r="FJ580" s="85"/>
      <c r="FK580" s="85"/>
      <c r="FL580" s="85"/>
      <c r="FM580" s="85"/>
      <c r="FN580" s="85"/>
      <c r="FO580" s="85"/>
      <c r="FP580" s="85"/>
      <c r="FQ580" s="85"/>
      <c r="FR580" s="85"/>
      <c r="FS580" s="85"/>
      <c r="FT580" s="85"/>
      <c r="FU580" s="85"/>
      <c r="FV580" s="85"/>
      <c r="FW580" s="85"/>
      <c r="FX580" s="85"/>
      <c r="FY580" s="85"/>
      <c r="FZ580" s="85"/>
      <c r="GA580" s="85"/>
      <c r="GB580" s="85"/>
      <c r="GC580" s="85"/>
      <c r="GD580" s="85"/>
      <c r="GE580" s="85"/>
      <c r="GF580" s="85"/>
      <c r="GG580" s="85"/>
      <c r="GH580" s="85"/>
      <c r="GI580" s="85"/>
      <c r="GJ580" s="85"/>
      <c r="GK580" s="85"/>
      <c r="GL580" s="85"/>
      <c r="GM580" s="85"/>
      <c r="GN580" s="85"/>
      <c r="GO580" s="85"/>
      <c r="GP580" s="85"/>
      <c r="GQ580" s="85"/>
      <c r="GR580" s="85"/>
      <c r="GS580" s="85"/>
      <c r="GT580" s="85"/>
      <c r="GU580" s="85"/>
      <c r="GV580" s="85"/>
      <c r="GW580" s="85"/>
      <c r="GX580" s="85"/>
      <c r="GY580" s="85"/>
      <c r="GZ580" s="85"/>
      <c r="HA580" s="85"/>
      <c r="HB580" s="85"/>
      <c r="HC580" s="85"/>
      <c r="HD580" s="85"/>
      <c r="HE580" s="85"/>
      <c r="HF580" s="85"/>
      <c r="HG580" s="85"/>
      <c r="HH580" s="85"/>
      <c r="HI580" s="85"/>
      <c r="HJ580" s="85"/>
      <c r="HK580" s="85"/>
      <c r="HL580" s="85"/>
      <c r="HM580" s="85"/>
      <c r="HN580" s="85"/>
      <c r="HO580" s="85"/>
      <c r="HP580" s="85"/>
      <c r="HQ580" s="85"/>
      <c r="HR580" s="85"/>
      <c r="HS580" s="85"/>
      <c r="HT580" s="85"/>
      <c r="HU580" s="85"/>
      <c r="HV580" s="85"/>
      <c r="HW580" s="85"/>
      <c r="HX580" s="85"/>
      <c r="HY580" s="85"/>
      <c r="HZ580" s="85"/>
      <c r="IA580" s="85"/>
      <c r="IB580" s="85"/>
      <c r="IC580" s="85"/>
      <c r="ID580" s="85"/>
      <c r="IE580" s="85"/>
      <c r="IF580" s="85"/>
      <c r="IG580" s="85"/>
      <c r="IH580" s="85"/>
      <c r="II580" s="85"/>
      <c r="IJ580" s="85"/>
      <c r="IK580" s="85"/>
      <c r="IL580" s="85"/>
      <c r="IM580" s="85"/>
      <c r="IN580" s="85"/>
      <c r="IO580" s="85"/>
      <c r="IP580" s="85"/>
      <c r="IQ580" s="85"/>
      <c r="IR580" s="85"/>
      <c r="IS580" s="85"/>
      <c r="IT580" s="85"/>
      <c r="IU580" s="85"/>
      <c r="IV580" s="85"/>
      <c r="IW580" s="85"/>
      <c r="IX580" s="85"/>
      <c r="IY580" s="85"/>
      <c r="IZ580" s="85"/>
      <c r="JA580" s="85"/>
      <c r="JB580" s="85"/>
      <c r="JC580" s="85"/>
      <c r="JD580" s="85"/>
      <c r="JE580" s="85"/>
      <c r="JF580" s="85"/>
      <c r="JG580" s="85"/>
      <c r="JH580" s="85"/>
      <c r="JI580" s="85"/>
      <c r="JJ580" s="85"/>
      <c r="JK580" s="85"/>
      <c r="JL580" s="85"/>
      <c r="JM580" s="85"/>
      <c r="JN580" s="85"/>
      <c r="JO580" s="85"/>
      <c r="JP580" s="85"/>
      <c r="JQ580" s="85"/>
      <c r="JR580" s="85"/>
      <c r="JS580" s="85"/>
      <c r="JT580" s="85"/>
      <c r="JU580" s="85"/>
      <c r="JV580" s="85"/>
      <c r="JW580" s="85"/>
      <c r="JX580" s="85"/>
      <c r="JY580" s="85"/>
      <c r="JZ580" s="85"/>
      <c r="KA580" s="85"/>
      <c r="KB580" s="85"/>
      <c r="KC580" s="85"/>
      <c r="KD580" s="85"/>
      <c r="KE580" s="85"/>
      <c r="KF580" s="85"/>
      <c r="KG580" s="85"/>
      <c r="KH580" s="85"/>
      <c r="KI580" s="85"/>
      <c r="KJ580" s="85"/>
      <c r="KK580" s="85"/>
      <c r="KL580" s="85"/>
      <c r="KM580" s="85"/>
      <c r="KN580" s="85"/>
      <c r="KO580" s="85"/>
      <c r="KP580" s="85"/>
      <c r="KQ580" s="85"/>
      <c r="KR580" s="85"/>
      <c r="KS580" s="85"/>
      <c r="KT580" s="85"/>
      <c r="KU580" s="85"/>
      <c r="KV580" s="85"/>
      <c r="KW580" s="85"/>
      <c r="KX580" s="85"/>
      <c r="KY580" s="85"/>
      <c r="KZ580" s="85"/>
      <c r="LA580" s="85"/>
      <c r="LB580" s="85"/>
      <c r="LC580" s="85"/>
      <c r="LD580" s="85"/>
      <c r="LE580" s="85"/>
      <c r="LF580" s="85"/>
      <c r="LG580" s="85"/>
      <c r="LH580" s="85"/>
      <c r="LI580" s="85"/>
      <c r="LJ580" s="85"/>
      <c r="LK580" s="85"/>
      <c r="LL580" s="85"/>
      <c r="LM580" s="85"/>
      <c r="LN580" s="85"/>
      <c r="LO580" s="85"/>
      <c r="LP580" s="85"/>
      <c r="LQ580" s="85"/>
      <c r="LR580" s="85"/>
      <c r="LS580" s="85"/>
      <c r="LT580" s="85"/>
      <c r="LU580" s="85"/>
      <c r="LV580" s="85"/>
      <c r="LW580" s="85"/>
      <c r="LX580" s="85"/>
      <c r="LY580" s="85"/>
      <c r="LZ580" s="85"/>
      <c r="MA580" s="85"/>
      <c r="MB580" s="85"/>
      <c r="MC580" s="85"/>
      <c r="MD580" s="85"/>
      <c r="ME580" s="85"/>
      <c r="MF580" s="85"/>
      <c r="MG580" s="85"/>
      <c r="MH580" s="85"/>
      <c r="MI580" s="85"/>
      <c r="MJ580" s="85"/>
      <c r="MK580" s="85"/>
      <c r="ML580" s="85"/>
      <c r="MM580" s="85"/>
      <c r="MN580" s="85"/>
      <c r="MO580" s="85"/>
      <c r="MP580" s="85"/>
      <c r="MQ580" s="85"/>
      <c r="MR580" s="85"/>
      <c r="MS580" s="85"/>
      <c r="MT580" s="85"/>
      <c r="MU580" s="85"/>
      <c r="MV580" s="85"/>
      <c r="MW580" s="85"/>
      <c r="MX580" s="85"/>
      <c r="MY580" s="85"/>
      <c r="MZ580" s="85"/>
      <c r="NA580" s="85"/>
      <c r="NB580" s="85"/>
      <c r="NC580" s="85"/>
      <c r="ND580" s="85"/>
      <c r="NE580" s="85"/>
      <c r="NF580" s="85"/>
      <c r="NG580" s="85"/>
      <c r="NH580" s="85"/>
      <c r="NI580" s="85"/>
      <c r="NJ580" s="85"/>
      <c r="NK580" s="85"/>
      <c r="NL580" s="85"/>
      <c r="NM580" s="85"/>
      <c r="NN580" s="85"/>
      <c r="NO580" s="85"/>
      <c r="NP580" s="85"/>
      <c r="NQ580" s="85"/>
      <c r="NR580" s="85"/>
      <c r="NS580" s="85"/>
      <c r="NT580" s="85"/>
      <c r="NU580" s="85"/>
      <c r="NV580" s="85"/>
      <c r="NW580" s="85"/>
      <c r="NX580" s="85"/>
      <c r="NY580" s="85"/>
      <c r="NZ580" s="85"/>
      <c r="OA580" s="85"/>
      <c r="OB580" s="85"/>
      <c r="OC580" s="85"/>
      <c r="OD580" s="85"/>
      <c r="OE580" s="85"/>
      <c r="OF580" s="85"/>
      <c r="OG580" s="85"/>
      <c r="OH580" s="85"/>
      <c r="OI580" s="85"/>
      <c r="OJ580" s="85"/>
      <c r="OK580" s="85"/>
      <c r="OL580" s="85"/>
      <c r="OM580" s="85"/>
      <c r="ON580" s="85"/>
      <c r="OO580" s="85"/>
      <c r="OP580" s="85"/>
      <c r="OQ580" s="85"/>
      <c r="OR580" s="85"/>
      <c r="OS580" s="85"/>
      <c r="OT580" s="85"/>
      <c r="OU580" s="85"/>
      <c r="OV580" s="85"/>
      <c r="OW580" s="85"/>
      <c r="OX580" s="85"/>
      <c r="OY580" s="85"/>
      <c r="OZ580" s="85"/>
      <c r="PA580" s="85"/>
      <c r="PB580" s="85"/>
      <c r="PC580" s="85"/>
      <c r="PD580" s="85"/>
      <c r="PE580" s="85"/>
      <c r="PF580" s="85"/>
      <c r="PG580" s="85"/>
      <c r="PH580" s="85"/>
      <c r="PI580" s="85"/>
      <c r="PJ580" s="85"/>
      <c r="PK580" s="85"/>
      <c r="PL580" s="85"/>
      <c r="PM580" s="85"/>
      <c r="PN580" s="85"/>
      <c r="PO580" s="85"/>
      <c r="PP580" s="85"/>
      <c r="PQ580" s="85"/>
      <c r="PR580" s="85"/>
      <c r="PS580" s="85"/>
      <c r="PT580" s="85"/>
      <c r="PU580" s="85"/>
      <c r="PV580" s="85"/>
      <c r="PW580" s="85"/>
      <c r="PX580" s="85"/>
      <c r="PY580" s="85"/>
      <c r="PZ580" s="85"/>
      <c r="QA580" s="85"/>
      <c r="QB580" s="85"/>
      <c r="QC580" s="85"/>
      <c r="QD580" s="85"/>
      <c r="QE580" s="85"/>
      <c r="QF580" s="85"/>
      <c r="QG580" s="85"/>
      <c r="QH580" s="85"/>
      <c r="QI580" s="85"/>
      <c r="QJ580" s="85"/>
      <c r="QK580" s="85"/>
      <c r="QL580" s="85"/>
      <c r="QM580" s="85"/>
      <c r="QN580" s="85"/>
      <c r="QO580" s="85"/>
      <c r="QP580" s="85"/>
      <c r="QQ580" s="85"/>
      <c r="QR580" s="85"/>
      <c r="QS580" s="85"/>
      <c r="QT580" s="85"/>
      <c r="QU580" s="85"/>
      <c r="QV580" s="85"/>
      <c r="QW580" s="85"/>
      <c r="QX580" s="85"/>
      <c r="QY580" s="85"/>
      <c r="QZ580" s="85"/>
      <c r="RA580" s="85"/>
      <c r="RB580" s="85"/>
      <c r="RC580" s="85"/>
      <c r="RD580" s="85"/>
      <c r="RE580" s="85"/>
      <c r="RF580" s="85"/>
      <c r="RG580" s="85"/>
      <c r="RH580" s="85"/>
      <c r="RI580" s="85"/>
      <c r="RJ580" s="85"/>
      <c r="RK580" s="85"/>
      <c r="RL580" s="85"/>
      <c r="RM580" s="85"/>
      <c r="RN580" s="85"/>
      <c r="RO580" s="85"/>
      <c r="RP580" s="85"/>
      <c r="RQ580" s="85"/>
      <c r="RR580" s="85"/>
      <c r="RS580" s="85"/>
      <c r="RT580" s="85"/>
      <c r="RU580" s="85"/>
      <c r="RV580" s="85"/>
      <c r="RW580" s="85"/>
      <c r="RX580" s="85"/>
      <c r="RY580" s="85"/>
      <c r="RZ580" s="85"/>
      <c r="SA580" s="85"/>
      <c r="SB580" s="85"/>
      <c r="SC580" s="85"/>
      <c r="SD580" s="85"/>
      <c r="SE580" s="85"/>
      <c r="SF580" s="85"/>
      <c r="SG580" s="85"/>
      <c r="SH580" s="85"/>
      <c r="SI580" s="85"/>
      <c r="SJ580" s="85"/>
      <c r="SK580" s="85"/>
      <c r="SL580" s="85"/>
      <c r="SM580" s="85"/>
      <c r="SN580" s="85"/>
      <c r="SO580" s="85"/>
      <c r="SP580" s="85"/>
      <c r="SQ580" s="85"/>
      <c r="SR580" s="85"/>
      <c r="SS580" s="85"/>
      <c r="ST580" s="85"/>
      <c r="SU580" s="85"/>
      <c r="SV580" s="85"/>
      <c r="SW580" s="85"/>
      <c r="SX580" s="85"/>
      <c r="SY580" s="85"/>
      <c r="SZ580" s="85"/>
      <c r="TA580" s="85"/>
      <c r="TB580" s="85"/>
      <c r="TC580" s="85"/>
      <c r="TD580" s="85"/>
      <c r="TE580" s="85"/>
      <c r="TF580" s="85"/>
      <c r="TG580" s="85"/>
      <c r="TH580" s="85"/>
      <c r="TI580" s="85"/>
      <c r="TJ580" s="85"/>
      <c r="TK580" s="85"/>
      <c r="TL580" s="85"/>
      <c r="TM580" s="85"/>
      <c r="TN580" s="85"/>
      <c r="TO580" s="85"/>
      <c r="TP580" s="85"/>
      <c r="TQ580" s="85"/>
      <c r="TR580" s="85"/>
      <c r="TS580" s="85"/>
      <c r="TT580" s="85"/>
      <c r="TU580" s="85"/>
      <c r="TV580" s="85"/>
      <c r="TW580" s="85"/>
      <c r="TX580" s="85"/>
      <c r="TY580" s="85"/>
      <c r="TZ580" s="85"/>
      <c r="UA580" s="85"/>
      <c r="UB580" s="85"/>
      <c r="UC580" s="85"/>
      <c r="UD580" s="85"/>
      <c r="UE580" s="85"/>
      <c r="UF580" s="85"/>
      <c r="UG580" s="85"/>
      <c r="UH580" s="85"/>
      <c r="UI580" s="85"/>
      <c r="UJ580" s="85"/>
      <c r="UK580" s="85"/>
      <c r="UL580" s="85"/>
      <c r="UM580" s="85"/>
      <c r="UN580" s="85"/>
      <c r="UO580" s="85"/>
      <c r="UP580" s="85"/>
      <c r="UQ580" s="85"/>
      <c r="UR580" s="85"/>
      <c r="US580" s="85"/>
      <c r="UT580" s="85"/>
      <c r="UU580" s="85"/>
      <c r="UV580" s="85"/>
      <c r="UW580" s="85"/>
      <c r="UX580" s="85"/>
      <c r="UY580" s="85"/>
      <c r="UZ580" s="85"/>
      <c r="VA580" s="85"/>
      <c r="VB580" s="85"/>
      <c r="VC580" s="85"/>
      <c r="VD580" s="85"/>
      <c r="VE580" s="85"/>
      <c r="VF580" s="85"/>
      <c r="VG580" s="85"/>
      <c r="VH580" s="85"/>
      <c r="VI580" s="85"/>
      <c r="VJ580" s="85"/>
      <c r="VK580" s="85"/>
      <c r="VL580" s="85"/>
      <c r="VM580" s="85"/>
      <c r="VN580" s="85"/>
      <c r="VO580" s="85"/>
      <c r="VP580" s="85"/>
      <c r="VQ580" s="85"/>
      <c r="VR580" s="85"/>
      <c r="VS580" s="85"/>
      <c r="VT580" s="85"/>
      <c r="VU580" s="85"/>
      <c r="VV580" s="85"/>
      <c r="VW580" s="85"/>
      <c r="VX580" s="85"/>
      <c r="VY580" s="85"/>
      <c r="VZ580" s="85"/>
      <c r="WA580" s="85"/>
      <c r="WB580" s="85"/>
      <c r="WC580" s="85"/>
      <c r="WD580" s="85"/>
      <c r="WE580" s="85"/>
      <c r="WF580" s="85"/>
      <c r="WG580" s="85"/>
      <c r="WH580" s="85"/>
      <c r="WI580" s="85"/>
      <c r="WJ580" s="85"/>
      <c r="WK580" s="85"/>
      <c r="WL580" s="85"/>
      <c r="WM580" s="85"/>
      <c r="WN580" s="85"/>
      <c r="WO580" s="85"/>
      <c r="WP580" s="85"/>
      <c r="WQ580" s="85"/>
      <c r="WR580" s="85"/>
      <c r="WS580" s="85"/>
      <c r="WT580" s="85"/>
      <c r="WU580" s="85"/>
      <c r="WV580" s="85"/>
      <c r="WW580" s="85"/>
      <c r="WX580" s="85"/>
      <c r="WY580" s="85"/>
      <c r="WZ580" s="85"/>
      <c r="XA580" s="85"/>
      <c r="XB580" s="85"/>
      <c r="XC580" s="85"/>
      <c r="XD580" s="85"/>
      <c r="XE580" s="85"/>
      <c r="XF580" s="85"/>
      <c r="XG580" s="85"/>
      <c r="XH580" s="85"/>
      <c r="XI580" s="85"/>
      <c r="XJ580" s="85"/>
      <c r="XK580" s="85"/>
      <c r="XL580" s="85"/>
      <c r="XM580" s="85"/>
      <c r="XN580" s="85"/>
      <c r="XO580" s="85"/>
      <c r="XP580" s="85"/>
      <c r="XQ580" s="85"/>
      <c r="XR580" s="85"/>
      <c r="XS580" s="85"/>
      <c r="XT580" s="85"/>
      <c r="XU580" s="85"/>
      <c r="XV580" s="85"/>
      <c r="XW580" s="85"/>
      <c r="XX580" s="85"/>
      <c r="XY580" s="85"/>
      <c r="XZ580" s="85"/>
      <c r="YA580" s="85"/>
      <c r="YB580" s="85"/>
      <c r="YC580" s="85"/>
      <c r="YD580" s="85"/>
      <c r="YE580" s="85"/>
      <c r="YF580" s="85"/>
      <c r="YG580" s="85"/>
      <c r="YH580" s="85"/>
      <c r="YI580" s="85"/>
      <c r="YJ580" s="85"/>
      <c r="YK580" s="85"/>
      <c r="YL580" s="85"/>
      <c r="YM580" s="85"/>
      <c r="YN580" s="85"/>
      <c r="YO580" s="85"/>
      <c r="YP580" s="85"/>
      <c r="YQ580" s="85"/>
      <c r="YR580" s="85"/>
      <c r="YS580" s="85"/>
      <c r="YT580" s="85"/>
      <c r="YU580" s="85"/>
      <c r="YV580" s="85"/>
      <c r="YW580" s="85"/>
      <c r="YX580" s="85"/>
      <c r="YY580" s="85"/>
      <c r="YZ580" s="85"/>
      <c r="ZA580" s="85"/>
      <c r="ZB580" s="85"/>
      <c r="ZC580" s="85"/>
      <c r="ZD580" s="85"/>
      <c r="ZE580" s="85"/>
      <c r="ZF580" s="85"/>
      <c r="ZG580" s="85"/>
      <c r="ZH580" s="85"/>
      <c r="ZI580" s="85"/>
      <c r="ZJ580" s="85"/>
      <c r="ZK580" s="85"/>
      <c r="ZL580" s="85"/>
      <c r="ZM580" s="85"/>
      <c r="ZN580" s="85"/>
      <c r="ZO580" s="85"/>
      <c r="ZP580" s="85"/>
      <c r="ZQ580" s="85"/>
      <c r="ZR580" s="85"/>
      <c r="ZS580" s="85"/>
      <c r="ZT580" s="85"/>
      <c r="ZU580" s="85"/>
      <c r="ZV580" s="85"/>
      <c r="ZW580" s="85"/>
      <c r="ZX580" s="85"/>
      <c r="ZY580" s="85"/>
      <c r="ZZ580" s="85"/>
      <c r="AAA580" s="85"/>
      <c r="AAB580" s="85"/>
      <c r="AAC580" s="85"/>
      <c r="AAD580" s="85"/>
      <c r="AAE580" s="85"/>
      <c r="AAF580" s="85"/>
      <c r="AAG580" s="85"/>
      <c r="AAH580" s="85"/>
      <c r="AAI580" s="85"/>
      <c r="AAJ580" s="85"/>
      <c r="AAK580" s="85"/>
      <c r="AAL580" s="85"/>
      <c r="AAM580" s="85"/>
      <c r="AAN580" s="85"/>
      <c r="AAO580" s="85"/>
      <c r="AAP580" s="85"/>
      <c r="AAQ580" s="85"/>
      <c r="AAR580" s="85"/>
      <c r="AAS580" s="85"/>
      <c r="AAT580" s="85"/>
      <c r="AAU580" s="85"/>
      <c r="AAV580" s="85"/>
      <c r="AAW580" s="85"/>
      <c r="AAX580" s="85"/>
      <c r="AAY580" s="85"/>
      <c r="AAZ580" s="85"/>
      <c r="ABA580" s="85"/>
      <c r="ABB580" s="85"/>
      <c r="ABC580" s="85"/>
      <c r="ABD580" s="85"/>
      <c r="ABE580" s="85"/>
      <c r="ABF580" s="85"/>
      <c r="ABG580" s="85"/>
      <c r="ABH580" s="85"/>
      <c r="ABI580" s="85"/>
      <c r="ABJ580" s="85"/>
      <c r="ABK580" s="85"/>
      <c r="ABL580" s="85"/>
      <c r="ABM580" s="85"/>
      <c r="ABN580" s="85"/>
      <c r="ABO580" s="85"/>
      <c r="ABP580" s="85"/>
      <c r="ABQ580" s="85"/>
      <c r="ABR580" s="85"/>
      <c r="ABS580" s="85"/>
      <c r="ABT580" s="85"/>
      <c r="ABU580" s="85"/>
      <c r="ABV580" s="85"/>
      <c r="ABW580" s="85"/>
      <c r="ABX580" s="85"/>
      <c r="ABY580" s="85"/>
      <c r="ABZ580" s="85"/>
      <c r="ACA580" s="85"/>
      <c r="ACB580" s="85"/>
      <c r="ACC580" s="85"/>
      <c r="ACD580" s="85"/>
      <c r="ACE580" s="85"/>
      <c r="ACF580" s="85"/>
      <c r="ACG580" s="85"/>
      <c r="ACH580" s="85"/>
      <c r="ACI580" s="85"/>
      <c r="ACJ580" s="85"/>
      <c r="ACK580" s="85"/>
      <c r="ACL580" s="85"/>
      <c r="ACM580" s="85"/>
      <c r="ACN580" s="85"/>
      <c r="ACO580" s="85"/>
      <c r="ACP580" s="85"/>
      <c r="ACQ580" s="85"/>
      <c r="ACR580" s="85"/>
      <c r="ACS580" s="85"/>
      <c r="ACT580" s="85"/>
      <c r="ACU580" s="85"/>
      <c r="ACV580" s="85"/>
      <c r="ACW580" s="85"/>
      <c r="ACX580" s="85"/>
      <c r="ACY580" s="85"/>
      <c r="ACZ580" s="85"/>
      <c r="ADA580" s="85"/>
      <c r="ADB580" s="85"/>
      <c r="ADC580" s="85"/>
      <c r="ADD580" s="85"/>
      <c r="ADE580" s="85"/>
      <c r="ADF580" s="85"/>
      <c r="ADG580" s="85"/>
      <c r="ADH580" s="85"/>
      <c r="ADI580" s="85"/>
      <c r="ADJ580" s="85"/>
      <c r="ADK580" s="85"/>
      <c r="ADL580" s="85"/>
      <c r="ADM580" s="85"/>
      <c r="ADN580" s="85"/>
      <c r="ADO580" s="85"/>
      <c r="ADP580" s="85"/>
      <c r="ADQ580" s="85"/>
      <c r="ADR580" s="85"/>
      <c r="ADS580" s="85"/>
      <c r="ADT580" s="85"/>
      <c r="ADU580" s="85"/>
      <c r="ADV580" s="85"/>
      <c r="ADW580" s="85"/>
      <c r="ADX580" s="85"/>
      <c r="ADY580" s="85"/>
      <c r="ADZ580" s="85"/>
      <c r="AEA580" s="85"/>
      <c r="AEB580" s="85"/>
      <c r="AEC580" s="85"/>
      <c r="AED580" s="85"/>
      <c r="AEE580" s="85"/>
      <c r="AEF580" s="85"/>
      <c r="AEG580" s="85"/>
      <c r="AEH580" s="85"/>
      <c r="AEI580" s="85"/>
      <c r="AEJ580" s="85"/>
      <c r="AEK580" s="85"/>
      <c r="AEL580" s="85"/>
      <c r="AEM580" s="85"/>
      <c r="AEN580" s="85"/>
      <c r="AEO580" s="85"/>
      <c r="AEP580" s="85"/>
      <c r="AEQ580" s="85"/>
      <c r="AER580" s="85"/>
      <c r="AES580" s="85"/>
      <c r="AET580" s="85"/>
      <c r="AEU580" s="85"/>
      <c r="AEV580" s="85"/>
      <c r="AEW580" s="85"/>
      <c r="AEX580" s="85"/>
      <c r="AEY580" s="85"/>
      <c r="AEZ580" s="85"/>
      <c r="AFA580" s="85"/>
      <c r="AFB580" s="85"/>
      <c r="AFC580" s="85"/>
      <c r="AFD580" s="85"/>
      <c r="AFE580" s="85"/>
      <c r="AFF580" s="85"/>
      <c r="AFG580" s="85"/>
      <c r="AFH580" s="85"/>
      <c r="AFI580" s="85"/>
      <c r="AFJ580" s="85"/>
      <c r="AFK580" s="85"/>
      <c r="AFL580" s="85"/>
      <c r="AFM580" s="85"/>
      <c r="AFN580" s="85"/>
      <c r="AFO580" s="85"/>
      <c r="AFP580" s="85"/>
      <c r="AFQ580" s="85"/>
      <c r="AFR580" s="85"/>
      <c r="AFS580" s="85"/>
      <c r="AFT580" s="85"/>
      <c r="AFU580" s="85"/>
      <c r="AFV580" s="85"/>
      <c r="AFW580" s="85"/>
      <c r="AFX580" s="85"/>
      <c r="AFY580" s="85"/>
      <c r="AFZ580" s="85"/>
      <c r="AGA580" s="85"/>
      <c r="AGB580" s="85"/>
      <c r="AGC580" s="85"/>
      <c r="AGD580" s="85"/>
      <c r="AGE580" s="85"/>
      <c r="AGF580" s="85"/>
      <c r="AGG580" s="85"/>
      <c r="AGH580" s="85"/>
      <c r="AGI580" s="85"/>
      <c r="AGJ580" s="85"/>
      <c r="AGK580" s="85"/>
      <c r="AGL580" s="85"/>
      <c r="AGM580" s="85"/>
      <c r="AGN580" s="85"/>
      <c r="AGO580" s="85"/>
      <c r="AGP580" s="85"/>
      <c r="AGQ580" s="85"/>
      <c r="AGR580" s="85"/>
      <c r="AGS580" s="85"/>
      <c r="AGT580" s="85"/>
      <c r="AGU580" s="85"/>
      <c r="AGV580" s="85"/>
      <c r="AGW580" s="85"/>
      <c r="AGX580" s="85"/>
      <c r="AGY580" s="85"/>
      <c r="AGZ580" s="85"/>
      <c r="AHA580" s="85"/>
      <c r="AHB580" s="85"/>
      <c r="AHC580" s="85"/>
      <c r="AHD580" s="85"/>
      <c r="AHE580" s="85"/>
      <c r="AHF580" s="85"/>
      <c r="AHG580" s="85"/>
      <c r="AHH580" s="85"/>
      <c r="AHI580" s="85"/>
      <c r="AHJ580" s="85"/>
      <c r="AHK580" s="85"/>
      <c r="AHL580" s="85"/>
      <c r="AHM580" s="85"/>
      <c r="AHN580" s="85"/>
      <c r="AHO580" s="85"/>
      <c r="AHP580" s="85"/>
      <c r="AHQ580" s="85"/>
      <c r="AHR580" s="85"/>
      <c r="AHS580" s="85"/>
      <c r="AHT580" s="85"/>
      <c r="AHU580" s="85"/>
      <c r="AHV580" s="85"/>
      <c r="AHW580" s="85"/>
      <c r="AHX580" s="85"/>
      <c r="AHY580" s="85"/>
      <c r="AHZ580" s="85"/>
      <c r="AIA580" s="85"/>
      <c r="AIB580" s="85"/>
      <c r="AIC580" s="85"/>
      <c r="AID580" s="85"/>
      <c r="AIE580" s="85"/>
      <c r="AIF580" s="85"/>
      <c r="AIG580" s="85"/>
      <c r="AIH580" s="85"/>
      <c r="AII580" s="85"/>
      <c r="AIJ580" s="85"/>
      <c r="AIK580" s="85"/>
      <c r="AIL580" s="85"/>
      <c r="AIM580" s="85"/>
      <c r="AIN580" s="85"/>
      <c r="AIO580" s="85"/>
      <c r="AIP580" s="85"/>
      <c r="AIQ580" s="85"/>
      <c r="AIR580" s="85"/>
      <c r="AIS580" s="85"/>
      <c r="AIT580" s="85"/>
      <c r="AIU580" s="85"/>
      <c r="AIV580" s="85"/>
      <c r="AIW580" s="85"/>
      <c r="AIX580" s="85"/>
      <c r="AIY580" s="85"/>
      <c r="AIZ580" s="85"/>
      <c r="AJA580" s="85"/>
      <c r="AJB580" s="85"/>
      <c r="AJC580" s="85"/>
      <c r="AJD580" s="85"/>
      <c r="AJE580" s="85"/>
      <c r="AJF580" s="85"/>
      <c r="AJG580" s="85"/>
      <c r="AJH580" s="85"/>
      <c r="AJI580" s="85"/>
      <c r="AJJ580" s="85"/>
      <c r="AJK580" s="85"/>
      <c r="AJL580" s="85"/>
      <c r="AJM580" s="85"/>
      <c r="AJN580" s="85"/>
      <c r="AJO580" s="85"/>
      <c r="AJP580" s="85"/>
      <c r="AJQ580" s="85"/>
      <c r="AJR580" s="85"/>
      <c r="AJS580" s="85"/>
      <c r="AJT580" s="85"/>
      <c r="AJU580" s="85"/>
      <c r="AJV580" s="85"/>
      <c r="AJW580" s="85"/>
      <c r="AJX580" s="85"/>
      <c r="AJY580" s="85"/>
      <c r="AJZ580" s="85"/>
      <c r="AKA580" s="85"/>
      <c r="AKB580" s="85"/>
      <c r="AKC580" s="85"/>
      <c r="AKD580" s="85"/>
      <c r="AKE580" s="85"/>
      <c r="AKF580" s="85"/>
      <c r="AKG580" s="85"/>
      <c r="AKH580" s="85"/>
      <c r="AKI580" s="85"/>
      <c r="AKJ580" s="85"/>
      <c r="AKK580" s="85"/>
      <c r="AKL580" s="85"/>
      <c r="AKM580" s="85"/>
      <c r="AKN580" s="85"/>
      <c r="AKO580" s="85"/>
      <c r="AKP580" s="85"/>
      <c r="AKQ580" s="85"/>
      <c r="AKR580" s="85"/>
      <c r="AKS580" s="85"/>
      <c r="AKT580" s="85"/>
      <c r="AKU580" s="85"/>
      <c r="AKV580" s="85"/>
      <c r="AKW580" s="85"/>
      <c r="AKX580" s="85"/>
      <c r="AKY580" s="85"/>
      <c r="AKZ580" s="85"/>
      <c r="ALA580" s="85"/>
      <c r="ALB580" s="85"/>
      <c r="ALC580" s="85"/>
      <c r="ALD580" s="85"/>
      <c r="ALE580" s="85"/>
      <c r="ALF580" s="85"/>
      <c r="ALG580" s="85"/>
      <c r="ALH580" s="85"/>
      <c r="ALI580" s="85"/>
      <c r="ALJ580" s="85"/>
      <c r="ALK580" s="85"/>
      <c r="ALL580" s="85"/>
      <c r="ALM580" s="85"/>
      <c r="ALN580" s="85"/>
      <c r="ALO580" s="85"/>
      <c r="ALP580" s="85"/>
      <c r="ALQ580" s="85"/>
      <c r="ALR580" s="85"/>
      <c r="ALS580" s="85"/>
      <c r="ALT580" s="85"/>
      <c r="ALU580" s="85"/>
      <c r="ALV580" s="85"/>
      <c r="ALW580" s="85"/>
      <c r="ALX580" s="85"/>
      <c r="ALY580" s="85"/>
      <c r="ALZ580" s="85"/>
      <c r="AMA580" s="85"/>
      <c r="AMB580" s="85"/>
      <c r="AMC580" s="85"/>
      <c r="AMD580" s="85"/>
      <c r="AME580" s="85"/>
      <c r="AMF580" s="85"/>
      <c r="AMG580" s="85"/>
      <c r="AMH580" s="85"/>
      <c r="AMI580" s="85"/>
      <c r="AMJ580" s="85"/>
      <c r="AMK580" s="85"/>
      <c r="AML580" s="85"/>
    </row>
    <row r="581" spans="1:1026" s="87" customFormat="1" ht="30">
      <c r="A581" s="118"/>
      <c r="B581" s="119"/>
      <c r="C581" s="119"/>
      <c r="D581" s="119"/>
      <c r="E581" s="120"/>
      <c r="F581" s="120"/>
      <c r="G581" s="119"/>
      <c r="H581" s="5" t="s">
        <v>1368</v>
      </c>
      <c r="I581" s="5" t="s">
        <v>73</v>
      </c>
      <c r="J581" s="83" t="s">
        <v>1369</v>
      </c>
      <c r="K581" s="5">
        <v>10</v>
      </c>
      <c r="L581" s="83" t="s">
        <v>1370</v>
      </c>
      <c r="M581" s="121"/>
      <c r="N581" s="119"/>
      <c r="O581" s="119"/>
      <c r="P581" s="119"/>
      <c r="Q581" s="119"/>
      <c r="R581" s="119"/>
      <c r="S581" s="84"/>
      <c r="T581" s="5"/>
      <c r="U581" s="85"/>
      <c r="V581" s="85"/>
      <c r="W581" s="85"/>
      <c r="X581" s="85"/>
      <c r="Y581" s="85"/>
      <c r="Z581" s="85"/>
      <c r="AA581" s="85"/>
      <c r="AB581" s="85"/>
      <c r="AC581" s="85"/>
      <c r="AD581" s="85"/>
      <c r="AE581" s="85"/>
      <c r="AF581" s="85"/>
      <c r="AG581" s="85"/>
      <c r="AH581" s="85"/>
      <c r="AI581" s="85"/>
      <c r="AJ581" s="85"/>
      <c r="AK581" s="85"/>
      <c r="AL581" s="85"/>
      <c r="AM581" s="85"/>
      <c r="AN581" s="85"/>
      <c r="AO581" s="85"/>
      <c r="AP581" s="85"/>
      <c r="AQ581" s="85"/>
      <c r="AR581" s="85"/>
      <c r="AS581" s="85"/>
      <c r="AT581" s="85"/>
      <c r="AU581" s="85"/>
      <c r="AV581" s="85"/>
      <c r="AW581" s="85"/>
      <c r="AX581" s="85"/>
      <c r="AY581" s="85"/>
      <c r="AZ581" s="85"/>
      <c r="BA581" s="85"/>
      <c r="BB581" s="85"/>
      <c r="BC581" s="85"/>
      <c r="BD581" s="85"/>
      <c r="BE581" s="85"/>
      <c r="BF581" s="85"/>
      <c r="BG581" s="85"/>
      <c r="BH581" s="85"/>
      <c r="BI581" s="85"/>
      <c r="BJ581" s="85"/>
      <c r="BK581" s="85"/>
      <c r="BL581" s="85"/>
      <c r="BM581" s="85"/>
      <c r="BN581" s="85"/>
      <c r="BO581" s="85"/>
      <c r="BP581" s="85"/>
      <c r="BQ581" s="85"/>
      <c r="BR581" s="85"/>
      <c r="BS581" s="85"/>
      <c r="BT581" s="85"/>
      <c r="BU581" s="85"/>
      <c r="BV581" s="85"/>
      <c r="BW581" s="85"/>
      <c r="BX581" s="85"/>
      <c r="BY581" s="85"/>
      <c r="BZ581" s="85"/>
      <c r="CA581" s="85"/>
      <c r="CB581" s="85"/>
      <c r="CC581" s="85"/>
      <c r="CD581" s="85"/>
      <c r="CE581" s="85"/>
      <c r="CF581" s="85"/>
      <c r="CG581" s="85"/>
      <c r="CH581" s="85"/>
      <c r="CI581" s="85"/>
      <c r="CJ581" s="85"/>
      <c r="CK581" s="85"/>
      <c r="CL581" s="85"/>
      <c r="CM581" s="85"/>
      <c r="CN581" s="85"/>
      <c r="CO581" s="85"/>
      <c r="CP581" s="85"/>
      <c r="CQ581" s="85"/>
      <c r="CR581" s="85"/>
      <c r="CS581" s="85"/>
      <c r="CT581" s="85"/>
      <c r="CU581" s="85"/>
      <c r="CV581" s="85"/>
      <c r="CW581" s="85"/>
      <c r="CX581" s="85"/>
      <c r="CY581" s="85"/>
      <c r="CZ581" s="85"/>
      <c r="DA581" s="85"/>
      <c r="DB581" s="85"/>
      <c r="DC581" s="85"/>
      <c r="DD581" s="85"/>
      <c r="DE581" s="85"/>
      <c r="DF581" s="85"/>
      <c r="DG581" s="85"/>
      <c r="DH581" s="85"/>
      <c r="DI581" s="85"/>
      <c r="DJ581" s="85"/>
      <c r="DK581" s="85"/>
      <c r="DL581" s="85"/>
      <c r="DM581" s="85"/>
      <c r="DN581" s="85"/>
      <c r="DO581" s="85"/>
      <c r="DP581" s="85"/>
      <c r="DQ581" s="85"/>
      <c r="DR581" s="85"/>
      <c r="DS581" s="85"/>
      <c r="DT581" s="85"/>
      <c r="DU581" s="85"/>
      <c r="DV581" s="85"/>
      <c r="DW581" s="85"/>
      <c r="DX581" s="85"/>
      <c r="DY581" s="85"/>
      <c r="DZ581" s="85"/>
      <c r="EA581" s="85"/>
      <c r="EB581" s="85"/>
      <c r="EC581" s="85"/>
      <c r="ED581" s="85"/>
      <c r="EE581" s="85"/>
      <c r="EF581" s="85"/>
      <c r="EG581" s="85"/>
      <c r="EH581" s="85"/>
      <c r="EI581" s="85"/>
      <c r="EJ581" s="85"/>
      <c r="EK581" s="85"/>
      <c r="EL581" s="85"/>
      <c r="EM581" s="85"/>
      <c r="EN581" s="85"/>
      <c r="EO581" s="85"/>
      <c r="EP581" s="85"/>
      <c r="EQ581" s="85"/>
      <c r="ER581" s="85"/>
      <c r="ES581" s="85"/>
      <c r="ET581" s="85"/>
      <c r="EU581" s="85"/>
      <c r="EV581" s="85"/>
      <c r="EW581" s="85"/>
      <c r="EX581" s="85"/>
      <c r="EY581" s="85"/>
      <c r="EZ581" s="85"/>
      <c r="FA581" s="85"/>
      <c r="FB581" s="85"/>
      <c r="FC581" s="85"/>
      <c r="FD581" s="85"/>
      <c r="FE581" s="85"/>
      <c r="FF581" s="85"/>
      <c r="FG581" s="85"/>
      <c r="FH581" s="85"/>
      <c r="FI581" s="85"/>
      <c r="FJ581" s="85"/>
      <c r="FK581" s="85"/>
      <c r="FL581" s="85"/>
      <c r="FM581" s="85"/>
      <c r="FN581" s="85"/>
      <c r="FO581" s="85"/>
      <c r="FP581" s="85"/>
      <c r="FQ581" s="85"/>
      <c r="FR581" s="85"/>
      <c r="FS581" s="85"/>
      <c r="FT581" s="85"/>
      <c r="FU581" s="85"/>
      <c r="FV581" s="85"/>
      <c r="FW581" s="85"/>
      <c r="FX581" s="85"/>
      <c r="FY581" s="85"/>
      <c r="FZ581" s="85"/>
      <c r="GA581" s="85"/>
      <c r="GB581" s="85"/>
      <c r="GC581" s="85"/>
      <c r="GD581" s="85"/>
      <c r="GE581" s="85"/>
      <c r="GF581" s="85"/>
      <c r="GG581" s="85"/>
      <c r="GH581" s="85"/>
      <c r="GI581" s="85"/>
      <c r="GJ581" s="85"/>
      <c r="GK581" s="85"/>
      <c r="GL581" s="85"/>
      <c r="GM581" s="85"/>
      <c r="GN581" s="85"/>
      <c r="GO581" s="85"/>
      <c r="GP581" s="85"/>
      <c r="GQ581" s="85"/>
      <c r="GR581" s="85"/>
      <c r="GS581" s="85"/>
      <c r="GT581" s="85"/>
      <c r="GU581" s="85"/>
      <c r="GV581" s="85"/>
      <c r="GW581" s="85"/>
      <c r="GX581" s="85"/>
      <c r="GY581" s="85"/>
      <c r="GZ581" s="85"/>
      <c r="HA581" s="85"/>
      <c r="HB581" s="85"/>
      <c r="HC581" s="85"/>
      <c r="HD581" s="85"/>
      <c r="HE581" s="85"/>
      <c r="HF581" s="85"/>
      <c r="HG581" s="85"/>
      <c r="HH581" s="85"/>
      <c r="HI581" s="85"/>
      <c r="HJ581" s="85"/>
      <c r="HK581" s="85"/>
      <c r="HL581" s="85"/>
      <c r="HM581" s="85"/>
      <c r="HN581" s="85"/>
      <c r="HO581" s="85"/>
      <c r="HP581" s="85"/>
      <c r="HQ581" s="85"/>
      <c r="HR581" s="85"/>
      <c r="HS581" s="85"/>
      <c r="HT581" s="85"/>
      <c r="HU581" s="85"/>
      <c r="HV581" s="85"/>
      <c r="HW581" s="85"/>
      <c r="HX581" s="85"/>
      <c r="HY581" s="85"/>
      <c r="HZ581" s="85"/>
      <c r="IA581" s="85"/>
      <c r="IB581" s="85"/>
      <c r="IC581" s="85"/>
      <c r="ID581" s="85"/>
      <c r="IE581" s="85"/>
      <c r="IF581" s="85"/>
      <c r="IG581" s="85"/>
      <c r="IH581" s="85"/>
      <c r="II581" s="85"/>
      <c r="IJ581" s="85"/>
      <c r="IK581" s="85"/>
      <c r="IL581" s="85"/>
      <c r="IM581" s="85"/>
      <c r="IN581" s="85"/>
      <c r="IO581" s="85"/>
      <c r="IP581" s="85"/>
      <c r="IQ581" s="85"/>
      <c r="IR581" s="85"/>
      <c r="IS581" s="85"/>
      <c r="IT581" s="85"/>
      <c r="IU581" s="85"/>
      <c r="IV581" s="85"/>
      <c r="IW581" s="85"/>
      <c r="IX581" s="85"/>
      <c r="IY581" s="85"/>
      <c r="IZ581" s="85"/>
      <c r="JA581" s="85"/>
      <c r="JB581" s="85"/>
      <c r="JC581" s="85"/>
      <c r="JD581" s="85"/>
      <c r="JE581" s="85"/>
      <c r="JF581" s="85"/>
      <c r="JG581" s="85"/>
      <c r="JH581" s="85"/>
      <c r="JI581" s="85"/>
      <c r="JJ581" s="85"/>
      <c r="JK581" s="85"/>
      <c r="JL581" s="85"/>
      <c r="JM581" s="85"/>
      <c r="JN581" s="85"/>
      <c r="JO581" s="85"/>
      <c r="JP581" s="85"/>
      <c r="JQ581" s="85"/>
      <c r="JR581" s="85"/>
      <c r="JS581" s="85"/>
      <c r="JT581" s="85"/>
      <c r="JU581" s="85"/>
      <c r="JV581" s="85"/>
      <c r="JW581" s="85"/>
      <c r="JX581" s="85"/>
      <c r="JY581" s="85"/>
      <c r="JZ581" s="85"/>
      <c r="KA581" s="85"/>
      <c r="KB581" s="85"/>
      <c r="KC581" s="85"/>
      <c r="KD581" s="85"/>
      <c r="KE581" s="85"/>
      <c r="KF581" s="85"/>
      <c r="KG581" s="85"/>
      <c r="KH581" s="85"/>
      <c r="KI581" s="85"/>
      <c r="KJ581" s="85"/>
      <c r="KK581" s="85"/>
      <c r="KL581" s="85"/>
      <c r="KM581" s="85"/>
      <c r="KN581" s="85"/>
      <c r="KO581" s="85"/>
      <c r="KP581" s="85"/>
      <c r="KQ581" s="85"/>
      <c r="KR581" s="85"/>
      <c r="KS581" s="85"/>
      <c r="KT581" s="85"/>
      <c r="KU581" s="85"/>
      <c r="KV581" s="85"/>
      <c r="KW581" s="85"/>
      <c r="KX581" s="85"/>
      <c r="KY581" s="85"/>
      <c r="KZ581" s="85"/>
      <c r="LA581" s="85"/>
      <c r="LB581" s="85"/>
      <c r="LC581" s="85"/>
      <c r="LD581" s="85"/>
      <c r="LE581" s="85"/>
      <c r="LF581" s="85"/>
      <c r="LG581" s="85"/>
      <c r="LH581" s="85"/>
      <c r="LI581" s="85"/>
      <c r="LJ581" s="85"/>
      <c r="LK581" s="85"/>
      <c r="LL581" s="85"/>
      <c r="LM581" s="85"/>
      <c r="LN581" s="85"/>
      <c r="LO581" s="85"/>
      <c r="LP581" s="85"/>
      <c r="LQ581" s="85"/>
      <c r="LR581" s="85"/>
      <c r="LS581" s="85"/>
      <c r="LT581" s="85"/>
      <c r="LU581" s="85"/>
      <c r="LV581" s="85"/>
      <c r="LW581" s="85"/>
      <c r="LX581" s="85"/>
      <c r="LY581" s="85"/>
      <c r="LZ581" s="85"/>
      <c r="MA581" s="85"/>
      <c r="MB581" s="85"/>
      <c r="MC581" s="85"/>
      <c r="MD581" s="85"/>
      <c r="ME581" s="85"/>
      <c r="MF581" s="85"/>
      <c r="MG581" s="85"/>
      <c r="MH581" s="85"/>
      <c r="MI581" s="85"/>
      <c r="MJ581" s="85"/>
      <c r="MK581" s="85"/>
      <c r="ML581" s="85"/>
      <c r="MM581" s="85"/>
      <c r="MN581" s="85"/>
      <c r="MO581" s="85"/>
      <c r="MP581" s="85"/>
      <c r="MQ581" s="85"/>
      <c r="MR581" s="85"/>
      <c r="MS581" s="85"/>
      <c r="MT581" s="85"/>
      <c r="MU581" s="85"/>
      <c r="MV581" s="85"/>
      <c r="MW581" s="85"/>
      <c r="MX581" s="85"/>
      <c r="MY581" s="85"/>
      <c r="MZ581" s="85"/>
      <c r="NA581" s="85"/>
      <c r="NB581" s="85"/>
      <c r="NC581" s="85"/>
      <c r="ND581" s="85"/>
      <c r="NE581" s="85"/>
      <c r="NF581" s="85"/>
      <c r="NG581" s="85"/>
      <c r="NH581" s="85"/>
      <c r="NI581" s="85"/>
      <c r="NJ581" s="85"/>
      <c r="NK581" s="85"/>
      <c r="NL581" s="85"/>
      <c r="NM581" s="85"/>
      <c r="NN581" s="85"/>
      <c r="NO581" s="85"/>
      <c r="NP581" s="85"/>
      <c r="NQ581" s="85"/>
      <c r="NR581" s="85"/>
      <c r="NS581" s="85"/>
      <c r="NT581" s="85"/>
      <c r="NU581" s="85"/>
      <c r="NV581" s="85"/>
      <c r="NW581" s="85"/>
      <c r="NX581" s="85"/>
      <c r="NY581" s="85"/>
      <c r="NZ581" s="85"/>
      <c r="OA581" s="85"/>
      <c r="OB581" s="85"/>
      <c r="OC581" s="85"/>
      <c r="OD581" s="85"/>
      <c r="OE581" s="85"/>
      <c r="OF581" s="85"/>
      <c r="OG581" s="85"/>
      <c r="OH581" s="85"/>
      <c r="OI581" s="85"/>
      <c r="OJ581" s="85"/>
      <c r="OK581" s="85"/>
      <c r="OL581" s="85"/>
      <c r="OM581" s="85"/>
      <c r="ON581" s="85"/>
      <c r="OO581" s="85"/>
      <c r="OP581" s="85"/>
      <c r="OQ581" s="85"/>
      <c r="OR581" s="85"/>
      <c r="OS581" s="85"/>
      <c r="OT581" s="85"/>
      <c r="OU581" s="85"/>
      <c r="OV581" s="85"/>
      <c r="OW581" s="85"/>
      <c r="OX581" s="85"/>
      <c r="OY581" s="85"/>
      <c r="OZ581" s="85"/>
      <c r="PA581" s="85"/>
      <c r="PB581" s="85"/>
      <c r="PC581" s="85"/>
      <c r="PD581" s="85"/>
      <c r="PE581" s="85"/>
      <c r="PF581" s="85"/>
      <c r="PG581" s="85"/>
      <c r="PH581" s="85"/>
      <c r="PI581" s="85"/>
      <c r="PJ581" s="85"/>
      <c r="PK581" s="85"/>
      <c r="PL581" s="85"/>
      <c r="PM581" s="85"/>
      <c r="PN581" s="85"/>
      <c r="PO581" s="85"/>
      <c r="PP581" s="85"/>
      <c r="PQ581" s="85"/>
      <c r="PR581" s="85"/>
      <c r="PS581" s="85"/>
      <c r="PT581" s="85"/>
      <c r="PU581" s="85"/>
      <c r="PV581" s="85"/>
      <c r="PW581" s="85"/>
      <c r="PX581" s="85"/>
      <c r="PY581" s="85"/>
      <c r="PZ581" s="85"/>
      <c r="QA581" s="85"/>
      <c r="QB581" s="85"/>
      <c r="QC581" s="85"/>
      <c r="QD581" s="85"/>
      <c r="QE581" s="85"/>
      <c r="QF581" s="85"/>
      <c r="QG581" s="85"/>
      <c r="QH581" s="85"/>
      <c r="QI581" s="85"/>
      <c r="QJ581" s="85"/>
      <c r="QK581" s="85"/>
      <c r="QL581" s="85"/>
      <c r="QM581" s="85"/>
      <c r="QN581" s="85"/>
      <c r="QO581" s="85"/>
      <c r="QP581" s="85"/>
      <c r="QQ581" s="85"/>
      <c r="QR581" s="85"/>
      <c r="QS581" s="85"/>
      <c r="QT581" s="85"/>
      <c r="QU581" s="85"/>
      <c r="QV581" s="85"/>
      <c r="QW581" s="85"/>
      <c r="QX581" s="85"/>
      <c r="QY581" s="85"/>
      <c r="QZ581" s="85"/>
      <c r="RA581" s="85"/>
      <c r="RB581" s="85"/>
      <c r="RC581" s="85"/>
      <c r="RD581" s="85"/>
      <c r="RE581" s="85"/>
      <c r="RF581" s="85"/>
      <c r="RG581" s="85"/>
      <c r="RH581" s="85"/>
      <c r="RI581" s="85"/>
      <c r="RJ581" s="85"/>
      <c r="RK581" s="85"/>
      <c r="RL581" s="85"/>
      <c r="RM581" s="85"/>
      <c r="RN581" s="85"/>
      <c r="RO581" s="85"/>
      <c r="RP581" s="85"/>
      <c r="RQ581" s="85"/>
      <c r="RR581" s="85"/>
      <c r="RS581" s="85"/>
      <c r="RT581" s="85"/>
      <c r="RU581" s="85"/>
      <c r="RV581" s="85"/>
      <c r="RW581" s="85"/>
      <c r="RX581" s="85"/>
      <c r="RY581" s="85"/>
      <c r="RZ581" s="85"/>
      <c r="SA581" s="85"/>
      <c r="SB581" s="85"/>
      <c r="SC581" s="85"/>
      <c r="SD581" s="85"/>
      <c r="SE581" s="85"/>
      <c r="SF581" s="85"/>
      <c r="SG581" s="85"/>
      <c r="SH581" s="85"/>
      <c r="SI581" s="85"/>
      <c r="SJ581" s="85"/>
      <c r="SK581" s="85"/>
      <c r="SL581" s="85"/>
      <c r="SM581" s="85"/>
      <c r="SN581" s="85"/>
      <c r="SO581" s="85"/>
      <c r="SP581" s="85"/>
      <c r="SQ581" s="85"/>
      <c r="SR581" s="85"/>
      <c r="SS581" s="85"/>
      <c r="ST581" s="85"/>
      <c r="SU581" s="85"/>
      <c r="SV581" s="85"/>
      <c r="SW581" s="85"/>
      <c r="SX581" s="85"/>
      <c r="SY581" s="85"/>
      <c r="SZ581" s="85"/>
      <c r="TA581" s="85"/>
      <c r="TB581" s="85"/>
      <c r="TC581" s="85"/>
      <c r="TD581" s="85"/>
      <c r="TE581" s="85"/>
      <c r="TF581" s="85"/>
      <c r="TG581" s="85"/>
      <c r="TH581" s="85"/>
      <c r="TI581" s="85"/>
      <c r="TJ581" s="85"/>
      <c r="TK581" s="85"/>
      <c r="TL581" s="85"/>
      <c r="TM581" s="85"/>
      <c r="TN581" s="85"/>
      <c r="TO581" s="85"/>
      <c r="TP581" s="85"/>
      <c r="TQ581" s="85"/>
      <c r="TR581" s="85"/>
      <c r="TS581" s="85"/>
      <c r="TT581" s="85"/>
      <c r="TU581" s="85"/>
      <c r="TV581" s="85"/>
      <c r="TW581" s="85"/>
      <c r="TX581" s="85"/>
      <c r="TY581" s="85"/>
      <c r="TZ581" s="85"/>
      <c r="UA581" s="85"/>
      <c r="UB581" s="85"/>
      <c r="UC581" s="85"/>
      <c r="UD581" s="85"/>
      <c r="UE581" s="85"/>
      <c r="UF581" s="85"/>
      <c r="UG581" s="85"/>
      <c r="UH581" s="85"/>
      <c r="UI581" s="85"/>
      <c r="UJ581" s="85"/>
      <c r="UK581" s="85"/>
      <c r="UL581" s="85"/>
      <c r="UM581" s="85"/>
      <c r="UN581" s="85"/>
      <c r="UO581" s="85"/>
      <c r="UP581" s="85"/>
      <c r="UQ581" s="85"/>
      <c r="UR581" s="85"/>
      <c r="US581" s="85"/>
      <c r="UT581" s="85"/>
      <c r="UU581" s="85"/>
      <c r="UV581" s="85"/>
      <c r="UW581" s="85"/>
      <c r="UX581" s="85"/>
      <c r="UY581" s="85"/>
      <c r="UZ581" s="85"/>
      <c r="VA581" s="85"/>
      <c r="VB581" s="85"/>
      <c r="VC581" s="85"/>
      <c r="VD581" s="85"/>
      <c r="VE581" s="85"/>
      <c r="VF581" s="85"/>
      <c r="VG581" s="85"/>
      <c r="VH581" s="85"/>
      <c r="VI581" s="85"/>
      <c r="VJ581" s="85"/>
      <c r="VK581" s="85"/>
      <c r="VL581" s="85"/>
      <c r="VM581" s="85"/>
      <c r="VN581" s="85"/>
      <c r="VO581" s="85"/>
      <c r="VP581" s="85"/>
      <c r="VQ581" s="85"/>
      <c r="VR581" s="85"/>
      <c r="VS581" s="85"/>
      <c r="VT581" s="85"/>
      <c r="VU581" s="85"/>
      <c r="VV581" s="85"/>
      <c r="VW581" s="85"/>
      <c r="VX581" s="85"/>
      <c r="VY581" s="85"/>
      <c r="VZ581" s="85"/>
      <c r="WA581" s="85"/>
      <c r="WB581" s="85"/>
      <c r="WC581" s="85"/>
      <c r="WD581" s="85"/>
      <c r="WE581" s="85"/>
      <c r="WF581" s="85"/>
      <c r="WG581" s="85"/>
      <c r="WH581" s="85"/>
      <c r="WI581" s="85"/>
      <c r="WJ581" s="85"/>
      <c r="WK581" s="85"/>
      <c r="WL581" s="85"/>
      <c r="WM581" s="85"/>
      <c r="WN581" s="85"/>
      <c r="WO581" s="85"/>
      <c r="WP581" s="85"/>
      <c r="WQ581" s="85"/>
      <c r="WR581" s="85"/>
      <c r="WS581" s="85"/>
      <c r="WT581" s="85"/>
      <c r="WU581" s="85"/>
      <c r="WV581" s="85"/>
      <c r="WW581" s="85"/>
      <c r="WX581" s="85"/>
      <c r="WY581" s="85"/>
      <c r="WZ581" s="85"/>
      <c r="XA581" s="85"/>
      <c r="XB581" s="85"/>
      <c r="XC581" s="85"/>
      <c r="XD581" s="85"/>
      <c r="XE581" s="85"/>
      <c r="XF581" s="85"/>
      <c r="XG581" s="85"/>
      <c r="XH581" s="85"/>
      <c r="XI581" s="85"/>
      <c r="XJ581" s="85"/>
      <c r="XK581" s="85"/>
      <c r="XL581" s="85"/>
      <c r="XM581" s="85"/>
      <c r="XN581" s="85"/>
      <c r="XO581" s="85"/>
      <c r="XP581" s="85"/>
      <c r="XQ581" s="85"/>
      <c r="XR581" s="85"/>
      <c r="XS581" s="85"/>
      <c r="XT581" s="85"/>
      <c r="XU581" s="85"/>
      <c r="XV581" s="85"/>
      <c r="XW581" s="85"/>
      <c r="XX581" s="85"/>
      <c r="XY581" s="85"/>
      <c r="XZ581" s="85"/>
      <c r="YA581" s="85"/>
      <c r="YB581" s="85"/>
      <c r="YC581" s="85"/>
      <c r="YD581" s="85"/>
      <c r="YE581" s="85"/>
      <c r="YF581" s="85"/>
      <c r="YG581" s="85"/>
      <c r="YH581" s="85"/>
      <c r="YI581" s="85"/>
      <c r="YJ581" s="85"/>
      <c r="YK581" s="85"/>
      <c r="YL581" s="85"/>
      <c r="YM581" s="85"/>
      <c r="YN581" s="85"/>
      <c r="YO581" s="85"/>
      <c r="YP581" s="85"/>
      <c r="YQ581" s="85"/>
      <c r="YR581" s="85"/>
      <c r="YS581" s="85"/>
      <c r="YT581" s="85"/>
      <c r="YU581" s="85"/>
      <c r="YV581" s="85"/>
      <c r="YW581" s="85"/>
      <c r="YX581" s="85"/>
      <c r="YY581" s="85"/>
      <c r="YZ581" s="85"/>
      <c r="ZA581" s="85"/>
      <c r="ZB581" s="85"/>
      <c r="ZC581" s="85"/>
      <c r="ZD581" s="85"/>
      <c r="ZE581" s="85"/>
      <c r="ZF581" s="85"/>
      <c r="ZG581" s="85"/>
      <c r="ZH581" s="85"/>
      <c r="ZI581" s="85"/>
      <c r="ZJ581" s="85"/>
      <c r="ZK581" s="85"/>
      <c r="ZL581" s="85"/>
      <c r="ZM581" s="85"/>
      <c r="ZN581" s="85"/>
      <c r="ZO581" s="85"/>
      <c r="ZP581" s="85"/>
      <c r="ZQ581" s="85"/>
      <c r="ZR581" s="85"/>
      <c r="ZS581" s="85"/>
      <c r="ZT581" s="85"/>
      <c r="ZU581" s="85"/>
      <c r="ZV581" s="85"/>
      <c r="ZW581" s="85"/>
      <c r="ZX581" s="85"/>
      <c r="ZY581" s="85"/>
      <c r="ZZ581" s="85"/>
      <c r="AAA581" s="85"/>
      <c r="AAB581" s="85"/>
      <c r="AAC581" s="85"/>
      <c r="AAD581" s="85"/>
      <c r="AAE581" s="85"/>
      <c r="AAF581" s="85"/>
      <c r="AAG581" s="85"/>
      <c r="AAH581" s="85"/>
      <c r="AAI581" s="85"/>
      <c r="AAJ581" s="85"/>
      <c r="AAK581" s="85"/>
      <c r="AAL581" s="85"/>
      <c r="AAM581" s="85"/>
      <c r="AAN581" s="85"/>
      <c r="AAO581" s="85"/>
      <c r="AAP581" s="85"/>
      <c r="AAQ581" s="85"/>
      <c r="AAR581" s="85"/>
      <c r="AAS581" s="85"/>
      <c r="AAT581" s="85"/>
      <c r="AAU581" s="85"/>
      <c r="AAV581" s="85"/>
      <c r="AAW581" s="85"/>
      <c r="AAX581" s="85"/>
      <c r="AAY581" s="85"/>
      <c r="AAZ581" s="85"/>
      <c r="ABA581" s="85"/>
      <c r="ABB581" s="85"/>
      <c r="ABC581" s="85"/>
      <c r="ABD581" s="85"/>
      <c r="ABE581" s="85"/>
      <c r="ABF581" s="85"/>
      <c r="ABG581" s="85"/>
      <c r="ABH581" s="85"/>
      <c r="ABI581" s="85"/>
      <c r="ABJ581" s="85"/>
      <c r="ABK581" s="85"/>
      <c r="ABL581" s="85"/>
      <c r="ABM581" s="85"/>
      <c r="ABN581" s="85"/>
      <c r="ABO581" s="85"/>
      <c r="ABP581" s="85"/>
      <c r="ABQ581" s="85"/>
      <c r="ABR581" s="85"/>
      <c r="ABS581" s="85"/>
      <c r="ABT581" s="85"/>
      <c r="ABU581" s="85"/>
      <c r="ABV581" s="85"/>
      <c r="ABW581" s="85"/>
      <c r="ABX581" s="85"/>
      <c r="ABY581" s="85"/>
      <c r="ABZ581" s="85"/>
      <c r="ACA581" s="85"/>
      <c r="ACB581" s="85"/>
      <c r="ACC581" s="85"/>
      <c r="ACD581" s="85"/>
      <c r="ACE581" s="85"/>
      <c r="ACF581" s="85"/>
      <c r="ACG581" s="85"/>
      <c r="ACH581" s="85"/>
      <c r="ACI581" s="85"/>
      <c r="ACJ581" s="85"/>
      <c r="ACK581" s="85"/>
      <c r="ACL581" s="85"/>
      <c r="ACM581" s="85"/>
      <c r="ACN581" s="85"/>
      <c r="ACO581" s="85"/>
      <c r="ACP581" s="85"/>
      <c r="ACQ581" s="85"/>
      <c r="ACR581" s="85"/>
      <c r="ACS581" s="85"/>
      <c r="ACT581" s="85"/>
      <c r="ACU581" s="85"/>
      <c r="ACV581" s="85"/>
      <c r="ACW581" s="85"/>
      <c r="ACX581" s="85"/>
      <c r="ACY581" s="85"/>
      <c r="ACZ581" s="85"/>
      <c r="ADA581" s="85"/>
      <c r="ADB581" s="85"/>
      <c r="ADC581" s="85"/>
      <c r="ADD581" s="85"/>
      <c r="ADE581" s="85"/>
      <c r="ADF581" s="85"/>
      <c r="ADG581" s="85"/>
      <c r="ADH581" s="85"/>
      <c r="ADI581" s="85"/>
      <c r="ADJ581" s="85"/>
      <c r="ADK581" s="85"/>
      <c r="ADL581" s="85"/>
      <c r="ADM581" s="85"/>
      <c r="ADN581" s="85"/>
      <c r="ADO581" s="85"/>
      <c r="ADP581" s="85"/>
      <c r="ADQ581" s="85"/>
      <c r="ADR581" s="85"/>
      <c r="ADS581" s="85"/>
      <c r="ADT581" s="85"/>
      <c r="ADU581" s="85"/>
      <c r="ADV581" s="85"/>
      <c r="ADW581" s="85"/>
      <c r="ADX581" s="85"/>
      <c r="ADY581" s="85"/>
      <c r="ADZ581" s="85"/>
      <c r="AEA581" s="85"/>
      <c r="AEB581" s="85"/>
      <c r="AEC581" s="85"/>
      <c r="AED581" s="85"/>
      <c r="AEE581" s="85"/>
      <c r="AEF581" s="85"/>
      <c r="AEG581" s="85"/>
      <c r="AEH581" s="85"/>
      <c r="AEI581" s="85"/>
      <c r="AEJ581" s="85"/>
      <c r="AEK581" s="85"/>
      <c r="AEL581" s="85"/>
      <c r="AEM581" s="85"/>
      <c r="AEN581" s="85"/>
      <c r="AEO581" s="85"/>
      <c r="AEP581" s="85"/>
      <c r="AEQ581" s="85"/>
      <c r="AER581" s="85"/>
      <c r="AES581" s="85"/>
      <c r="AET581" s="85"/>
      <c r="AEU581" s="85"/>
      <c r="AEV581" s="85"/>
      <c r="AEW581" s="85"/>
      <c r="AEX581" s="85"/>
      <c r="AEY581" s="85"/>
      <c r="AEZ581" s="85"/>
      <c r="AFA581" s="85"/>
      <c r="AFB581" s="85"/>
      <c r="AFC581" s="85"/>
      <c r="AFD581" s="85"/>
      <c r="AFE581" s="85"/>
      <c r="AFF581" s="85"/>
      <c r="AFG581" s="85"/>
      <c r="AFH581" s="85"/>
      <c r="AFI581" s="85"/>
      <c r="AFJ581" s="85"/>
      <c r="AFK581" s="85"/>
      <c r="AFL581" s="85"/>
      <c r="AFM581" s="85"/>
      <c r="AFN581" s="85"/>
      <c r="AFO581" s="85"/>
      <c r="AFP581" s="85"/>
      <c r="AFQ581" s="85"/>
      <c r="AFR581" s="85"/>
      <c r="AFS581" s="85"/>
      <c r="AFT581" s="85"/>
      <c r="AFU581" s="85"/>
      <c r="AFV581" s="85"/>
      <c r="AFW581" s="85"/>
      <c r="AFX581" s="85"/>
      <c r="AFY581" s="85"/>
      <c r="AFZ581" s="85"/>
      <c r="AGA581" s="85"/>
      <c r="AGB581" s="85"/>
      <c r="AGC581" s="85"/>
      <c r="AGD581" s="85"/>
      <c r="AGE581" s="85"/>
      <c r="AGF581" s="85"/>
      <c r="AGG581" s="85"/>
      <c r="AGH581" s="85"/>
      <c r="AGI581" s="85"/>
      <c r="AGJ581" s="85"/>
      <c r="AGK581" s="85"/>
      <c r="AGL581" s="85"/>
      <c r="AGM581" s="85"/>
      <c r="AGN581" s="85"/>
      <c r="AGO581" s="85"/>
      <c r="AGP581" s="85"/>
      <c r="AGQ581" s="85"/>
      <c r="AGR581" s="85"/>
      <c r="AGS581" s="85"/>
      <c r="AGT581" s="85"/>
      <c r="AGU581" s="85"/>
      <c r="AGV581" s="85"/>
      <c r="AGW581" s="85"/>
      <c r="AGX581" s="85"/>
      <c r="AGY581" s="85"/>
      <c r="AGZ581" s="85"/>
      <c r="AHA581" s="85"/>
      <c r="AHB581" s="85"/>
      <c r="AHC581" s="85"/>
      <c r="AHD581" s="85"/>
      <c r="AHE581" s="85"/>
      <c r="AHF581" s="85"/>
      <c r="AHG581" s="85"/>
      <c r="AHH581" s="85"/>
      <c r="AHI581" s="85"/>
      <c r="AHJ581" s="85"/>
      <c r="AHK581" s="85"/>
      <c r="AHL581" s="85"/>
      <c r="AHM581" s="85"/>
      <c r="AHN581" s="85"/>
      <c r="AHO581" s="85"/>
      <c r="AHP581" s="85"/>
      <c r="AHQ581" s="85"/>
      <c r="AHR581" s="85"/>
      <c r="AHS581" s="85"/>
      <c r="AHT581" s="85"/>
      <c r="AHU581" s="85"/>
      <c r="AHV581" s="85"/>
      <c r="AHW581" s="85"/>
      <c r="AHX581" s="85"/>
      <c r="AHY581" s="85"/>
      <c r="AHZ581" s="85"/>
      <c r="AIA581" s="85"/>
      <c r="AIB581" s="85"/>
      <c r="AIC581" s="85"/>
      <c r="AID581" s="85"/>
      <c r="AIE581" s="85"/>
      <c r="AIF581" s="85"/>
      <c r="AIG581" s="85"/>
      <c r="AIH581" s="85"/>
      <c r="AII581" s="85"/>
      <c r="AIJ581" s="85"/>
      <c r="AIK581" s="85"/>
      <c r="AIL581" s="85"/>
      <c r="AIM581" s="85"/>
      <c r="AIN581" s="85"/>
      <c r="AIO581" s="85"/>
      <c r="AIP581" s="85"/>
      <c r="AIQ581" s="85"/>
      <c r="AIR581" s="85"/>
      <c r="AIS581" s="85"/>
      <c r="AIT581" s="85"/>
      <c r="AIU581" s="85"/>
      <c r="AIV581" s="85"/>
      <c r="AIW581" s="85"/>
      <c r="AIX581" s="85"/>
      <c r="AIY581" s="85"/>
      <c r="AIZ581" s="85"/>
      <c r="AJA581" s="85"/>
      <c r="AJB581" s="85"/>
      <c r="AJC581" s="85"/>
      <c r="AJD581" s="85"/>
      <c r="AJE581" s="85"/>
      <c r="AJF581" s="85"/>
      <c r="AJG581" s="85"/>
      <c r="AJH581" s="85"/>
      <c r="AJI581" s="85"/>
      <c r="AJJ581" s="85"/>
      <c r="AJK581" s="85"/>
      <c r="AJL581" s="85"/>
      <c r="AJM581" s="85"/>
      <c r="AJN581" s="85"/>
      <c r="AJO581" s="85"/>
      <c r="AJP581" s="85"/>
      <c r="AJQ581" s="85"/>
      <c r="AJR581" s="85"/>
      <c r="AJS581" s="85"/>
      <c r="AJT581" s="85"/>
      <c r="AJU581" s="85"/>
      <c r="AJV581" s="85"/>
      <c r="AJW581" s="85"/>
      <c r="AJX581" s="85"/>
      <c r="AJY581" s="85"/>
      <c r="AJZ581" s="85"/>
      <c r="AKA581" s="85"/>
      <c r="AKB581" s="85"/>
      <c r="AKC581" s="85"/>
      <c r="AKD581" s="85"/>
      <c r="AKE581" s="85"/>
      <c r="AKF581" s="85"/>
      <c r="AKG581" s="85"/>
      <c r="AKH581" s="85"/>
      <c r="AKI581" s="85"/>
      <c r="AKJ581" s="85"/>
      <c r="AKK581" s="85"/>
      <c r="AKL581" s="85"/>
      <c r="AKM581" s="85"/>
      <c r="AKN581" s="85"/>
      <c r="AKO581" s="85"/>
      <c r="AKP581" s="85"/>
      <c r="AKQ581" s="85"/>
      <c r="AKR581" s="85"/>
      <c r="AKS581" s="85"/>
      <c r="AKT581" s="85"/>
      <c r="AKU581" s="85"/>
      <c r="AKV581" s="85"/>
      <c r="AKW581" s="85"/>
      <c r="AKX581" s="85"/>
      <c r="AKY581" s="85"/>
      <c r="AKZ581" s="85"/>
      <c r="ALA581" s="85"/>
      <c r="ALB581" s="85"/>
      <c r="ALC581" s="85"/>
      <c r="ALD581" s="85"/>
      <c r="ALE581" s="85"/>
      <c r="ALF581" s="85"/>
      <c r="ALG581" s="85"/>
      <c r="ALH581" s="85"/>
      <c r="ALI581" s="85"/>
      <c r="ALJ581" s="85"/>
      <c r="ALK581" s="85"/>
      <c r="ALL581" s="85"/>
      <c r="ALM581" s="85"/>
      <c r="ALN581" s="85"/>
      <c r="ALO581" s="85"/>
      <c r="ALP581" s="85"/>
      <c r="ALQ581" s="85"/>
      <c r="ALR581" s="85"/>
      <c r="ALS581" s="85"/>
      <c r="ALT581" s="85"/>
      <c r="ALU581" s="85"/>
      <c r="ALV581" s="85"/>
      <c r="ALW581" s="85"/>
      <c r="ALX581" s="85"/>
      <c r="ALY581" s="85"/>
      <c r="ALZ581" s="85"/>
      <c r="AMA581" s="85"/>
      <c r="AMB581" s="85"/>
      <c r="AMC581" s="85"/>
      <c r="AMD581" s="85"/>
      <c r="AME581" s="85"/>
      <c r="AMF581" s="85"/>
      <c r="AMG581" s="85"/>
      <c r="AMH581" s="85"/>
      <c r="AMI581" s="85"/>
      <c r="AMJ581" s="85"/>
      <c r="AMK581" s="85"/>
      <c r="AML581" s="85"/>
    </row>
    <row r="582" spans="1:1026" s="87" customFormat="1" ht="45">
      <c r="A582" s="118"/>
      <c r="B582" s="119"/>
      <c r="C582" s="119"/>
      <c r="D582" s="119"/>
      <c r="E582" s="120"/>
      <c r="F582" s="120"/>
      <c r="G582" s="119"/>
      <c r="H582" s="5" t="s">
        <v>1371</v>
      </c>
      <c r="I582" s="5" t="s">
        <v>73</v>
      </c>
      <c r="J582" s="83" t="s">
        <v>1372</v>
      </c>
      <c r="K582" s="5">
        <v>250</v>
      </c>
      <c r="L582" s="83" t="s">
        <v>1373</v>
      </c>
      <c r="M582" s="121"/>
      <c r="N582" s="119"/>
      <c r="O582" s="119"/>
      <c r="P582" s="119"/>
      <c r="Q582" s="119"/>
      <c r="R582" s="119"/>
      <c r="S582" s="84"/>
      <c r="T582" s="5"/>
      <c r="U582" s="85"/>
      <c r="V582" s="85"/>
      <c r="W582" s="85"/>
      <c r="X582" s="85"/>
      <c r="Y582" s="85"/>
      <c r="Z582" s="85"/>
      <c r="AA582" s="85"/>
      <c r="AB582" s="85"/>
      <c r="AC582" s="85"/>
      <c r="AD582" s="85"/>
      <c r="AE582" s="85"/>
      <c r="AF582" s="85"/>
      <c r="AG582" s="85"/>
      <c r="AH582" s="85"/>
      <c r="AI582" s="85"/>
      <c r="AJ582" s="85"/>
      <c r="AK582" s="85"/>
      <c r="AL582" s="85"/>
      <c r="AM582" s="85"/>
      <c r="AN582" s="85"/>
      <c r="AO582" s="85"/>
      <c r="AP582" s="85"/>
      <c r="AQ582" s="85"/>
      <c r="AR582" s="85"/>
      <c r="AS582" s="85"/>
      <c r="AT582" s="85"/>
      <c r="AU582" s="85"/>
      <c r="AV582" s="85"/>
      <c r="AW582" s="85"/>
      <c r="AX582" s="85"/>
      <c r="AY582" s="85"/>
      <c r="AZ582" s="85"/>
      <c r="BA582" s="85"/>
      <c r="BB582" s="85"/>
      <c r="BC582" s="85"/>
      <c r="BD582" s="85"/>
      <c r="BE582" s="85"/>
      <c r="BF582" s="85"/>
      <c r="BG582" s="85"/>
      <c r="BH582" s="85"/>
      <c r="BI582" s="85"/>
      <c r="BJ582" s="85"/>
      <c r="BK582" s="85"/>
      <c r="BL582" s="85"/>
      <c r="BM582" s="85"/>
      <c r="BN582" s="85"/>
      <c r="BO582" s="85"/>
      <c r="BP582" s="85"/>
      <c r="BQ582" s="85"/>
      <c r="BR582" s="85"/>
      <c r="BS582" s="85"/>
      <c r="BT582" s="85"/>
      <c r="BU582" s="85"/>
      <c r="BV582" s="85"/>
      <c r="BW582" s="85"/>
      <c r="BX582" s="85"/>
      <c r="BY582" s="85"/>
      <c r="BZ582" s="85"/>
      <c r="CA582" s="85"/>
      <c r="CB582" s="85"/>
      <c r="CC582" s="85"/>
      <c r="CD582" s="85"/>
      <c r="CE582" s="85"/>
      <c r="CF582" s="85"/>
      <c r="CG582" s="85"/>
      <c r="CH582" s="85"/>
      <c r="CI582" s="85"/>
      <c r="CJ582" s="85"/>
      <c r="CK582" s="85"/>
      <c r="CL582" s="85"/>
      <c r="CM582" s="85"/>
      <c r="CN582" s="85"/>
      <c r="CO582" s="85"/>
      <c r="CP582" s="85"/>
      <c r="CQ582" s="85"/>
      <c r="CR582" s="85"/>
      <c r="CS582" s="85"/>
      <c r="CT582" s="85"/>
      <c r="CU582" s="85"/>
      <c r="CV582" s="85"/>
      <c r="CW582" s="85"/>
      <c r="CX582" s="85"/>
      <c r="CY582" s="85"/>
      <c r="CZ582" s="85"/>
      <c r="DA582" s="85"/>
      <c r="DB582" s="85"/>
      <c r="DC582" s="85"/>
      <c r="DD582" s="85"/>
      <c r="DE582" s="85"/>
      <c r="DF582" s="85"/>
      <c r="DG582" s="85"/>
      <c r="DH582" s="85"/>
      <c r="DI582" s="85"/>
      <c r="DJ582" s="85"/>
      <c r="DK582" s="85"/>
      <c r="DL582" s="85"/>
      <c r="DM582" s="85"/>
      <c r="DN582" s="85"/>
      <c r="DO582" s="85"/>
      <c r="DP582" s="85"/>
      <c r="DQ582" s="85"/>
      <c r="DR582" s="85"/>
      <c r="DS582" s="85"/>
      <c r="DT582" s="85"/>
      <c r="DU582" s="85"/>
      <c r="DV582" s="85"/>
      <c r="DW582" s="85"/>
      <c r="DX582" s="85"/>
      <c r="DY582" s="85"/>
      <c r="DZ582" s="85"/>
      <c r="EA582" s="85"/>
      <c r="EB582" s="85"/>
      <c r="EC582" s="85"/>
      <c r="ED582" s="85"/>
      <c r="EE582" s="85"/>
      <c r="EF582" s="85"/>
      <c r="EG582" s="85"/>
      <c r="EH582" s="85"/>
      <c r="EI582" s="85"/>
      <c r="EJ582" s="85"/>
      <c r="EK582" s="85"/>
      <c r="EL582" s="85"/>
      <c r="EM582" s="85"/>
      <c r="EN582" s="85"/>
      <c r="EO582" s="85"/>
      <c r="EP582" s="85"/>
      <c r="EQ582" s="85"/>
      <c r="ER582" s="85"/>
      <c r="ES582" s="85"/>
      <c r="ET582" s="85"/>
      <c r="EU582" s="85"/>
      <c r="EV582" s="85"/>
      <c r="EW582" s="85"/>
      <c r="EX582" s="85"/>
      <c r="EY582" s="85"/>
      <c r="EZ582" s="85"/>
      <c r="FA582" s="85"/>
      <c r="FB582" s="85"/>
      <c r="FC582" s="85"/>
      <c r="FD582" s="85"/>
      <c r="FE582" s="85"/>
      <c r="FF582" s="85"/>
      <c r="FG582" s="85"/>
      <c r="FH582" s="85"/>
      <c r="FI582" s="85"/>
      <c r="FJ582" s="85"/>
      <c r="FK582" s="85"/>
      <c r="FL582" s="85"/>
      <c r="FM582" s="85"/>
      <c r="FN582" s="85"/>
      <c r="FO582" s="85"/>
      <c r="FP582" s="85"/>
      <c r="FQ582" s="85"/>
      <c r="FR582" s="85"/>
      <c r="FS582" s="85"/>
      <c r="FT582" s="85"/>
      <c r="FU582" s="85"/>
      <c r="FV582" s="85"/>
      <c r="FW582" s="85"/>
      <c r="FX582" s="85"/>
      <c r="FY582" s="85"/>
      <c r="FZ582" s="85"/>
      <c r="GA582" s="85"/>
      <c r="GB582" s="85"/>
      <c r="GC582" s="85"/>
      <c r="GD582" s="85"/>
      <c r="GE582" s="85"/>
      <c r="GF582" s="85"/>
      <c r="GG582" s="85"/>
      <c r="GH582" s="85"/>
      <c r="GI582" s="85"/>
      <c r="GJ582" s="85"/>
      <c r="GK582" s="85"/>
      <c r="GL582" s="85"/>
      <c r="GM582" s="85"/>
      <c r="GN582" s="85"/>
      <c r="GO582" s="85"/>
      <c r="GP582" s="85"/>
      <c r="GQ582" s="85"/>
      <c r="GR582" s="85"/>
      <c r="GS582" s="85"/>
      <c r="GT582" s="85"/>
      <c r="GU582" s="85"/>
      <c r="GV582" s="85"/>
      <c r="GW582" s="85"/>
      <c r="GX582" s="85"/>
      <c r="GY582" s="85"/>
      <c r="GZ582" s="85"/>
      <c r="HA582" s="85"/>
      <c r="HB582" s="85"/>
      <c r="HC582" s="85"/>
      <c r="HD582" s="85"/>
      <c r="HE582" s="85"/>
      <c r="HF582" s="85"/>
      <c r="HG582" s="85"/>
      <c r="HH582" s="85"/>
      <c r="HI582" s="85"/>
      <c r="HJ582" s="85"/>
      <c r="HK582" s="85"/>
      <c r="HL582" s="85"/>
      <c r="HM582" s="85"/>
      <c r="HN582" s="85"/>
      <c r="HO582" s="85"/>
      <c r="HP582" s="85"/>
      <c r="HQ582" s="85"/>
      <c r="HR582" s="85"/>
      <c r="HS582" s="85"/>
      <c r="HT582" s="85"/>
      <c r="HU582" s="85"/>
      <c r="HV582" s="85"/>
      <c r="HW582" s="85"/>
      <c r="HX582" s="85"/>
      <c r="HY582" s="85"/>
      <c r="HZ582" s="85"/>
      <c r="IA582" s="85"/>
      <c r="IB582" s="85"/>
      <c r="IC582" s="85"/>
      <c r="ID582" s="85"/>
      <c r="IE582" s="85"/>
      <c r="IF582" s="85"/>
      <c r="IG582" s="85"/>
      <c r="IH582" s="85"/>
      <c r="II582" s="85"/>
      <c r="IJ582" s="85"/>
      <c r="IK582" s="85"/>
      <c r="IL582" s="85"/>
      <c r="IM582" s="85"/>
      <c r="IN582" s="85"/>
      <c r="IO582" s="85"/>
      <c r="IP582" s="85"/>
      <c r="IQ582" s="85"/>
      <c r="IR582" s="85"/>
      <c r="IS582" s="85"/>
      <c r="IT582" s="85"/>
      <c r="IU582" s="85"/>
      <c r="IV582" s="85"/>
      <c r="IW582" s="85"/>
      <c r="IX582" s="85"/>
      <c r="IY582" s="85"/>
      <c r="IZ582" s="85"/>
      <c r="JA582" s="85"/>
      <c r="JB582" s="85"/>
      <c r="JC582" s="85"/>
      <c r="JD582" s="85"/>
      <c r="JE582" s="85"/>
      <c r="JF582" s="85"/>
      <c r="JG582" s="85"/>
      <c r="JH582" s="85"/>
      <c r="JI582" s="85"/>
      <c r="JJ582" s="85"/>
      <c r="JK582" s="85"/>
      <c r="JL582" s="85"/>
      <c r="JM582" s="85"/>
      <c r="JN582" s="85"/>
      <c r="JO582" s="85"/>
      <c r="JP582" s="85"/>
      <c r="JQ582" s="85"/>
      <c r="JR582" s="85"/>
      <c r="JS582" s="85"/>
      <c r="JT582" s="85"/>
      <c r="JU582" s="85"/>
      <c r="JV582" s="85"/>
      <c r="JW582" s="85"/>
      <c r="JX582" s="85"/>
      <c r="JY582" s="85"/>
      <c r="JZ582" s="85"/>
      <c r="KA582" s="85"/>
      <c r="KB582" s="85"/>
      <c r="KC582" s="85"/>
      <c r="KD582" s="85"/>
      <c r="KE582" s="85"/>
      <c r="KF582" s="85"/>
      <c r="KG582" s="85"/>
      <c r="KH582" s="85"/>
      <c r="KI582" s="85"/>
      <c r="KJ582" s="85"/>
      <c r="KK582" s="85"/>
      <c r="KL582" s="85"/>
      <c r="KM582" s="85"/>
      <c r="KN582" s="85"/>
      <c r="KO582" s="85"/>
      <c r="KP582" s="85"/>
      <c r="KQ582" s="85"/>
      <c r="KR582" s="85"/>
      <c r="KS582" s="85"/>
      <c r="KT582" s="85"/>
      <c r="KU582" s="85"/>
      <c r="KV582" s="85"/>
      <c r="KW582" s="85"/>
      <c r="KX582" s="85"/>
      <c r="KY582" s="85"/>
      <c r="KZ582" s="85"/>
      <c r="LA582" s="85"/>
      <c r="LB582" s="85"/>
      <c r="LC582" s="85"/>
      <c r="LD582" s="85"/>
      <c r="LE582" s="85"/>
      <c r="LF582" s="85"/>
      <c r="LG582" s="85"/>
      <c r="LH582" s="85"/>
      <c r="LI582" s="85"/>
      <c r="LJ582" s="85"/>
      <c r="LK582" s="85"/>
      <c r="LL582" s="85"/>
      <c r="LM582" s="85"/>
      <c r="LN582" s="85"/>
      <c r="LO582" s="85"/>
      <c r="LP582" s="85"/>
      <c r="LQ582" s="85"/>
      <c r="LR582" s="85"/>
      <c r="LS582" s="85"/>
      <c r="LT582" s="85"/>
      <c r="LU582" s="85"/>
      <c r="LV582" s="85"/>
      <c r="LW582" s="85"/>
      <c r="LX582" s="85"/>
      <c r="LY582" s="85"/>
      <c r="LZ582" s="85"/>
      <c r="MA582" s="85"/>
      <c r="MB582" s="85"/>
      <c r="MC582" s="85"/>
      <c r="MD582" s="85"/>
      <c r="ME582" s="85"/>
      <c r="MF582" s="85"/>
      <c r="MG582" s="85"/>
      <c r="MH582" s="85"/>
      <c r="MI582" s="85"/>
      <c r="MJ582" s="85"/>
      <c r="MK582" s="85"/>
      <c r="ML582" s="85"/>
      <c r="MM582" s="85"/>
      <c r="MN582" s="85"/>
      <c r="MO582" s="85"/>
      <c r="MP582" s="85"/>
      <c r="MQ582" s="85"/>
      <c r="MR582" s="85"/>
      <c r="MS582" s="85"/>
      <c r="MT582" s="85"/>
      <c r="MU582" s="85"/>
      <c r="MV582" s="85"/>
      <c r="MW582" s="85"/>
      <c r="MX582" s="85"/>
      <c r="MY582" s="85"/>
      <c r="MZ582" s="85"/>
      <c r="NA582" s="85"/>
      <c r="NB582" s="85"/>
      <c r="NC582" s="85"/>
      <c r="ND582" s="85"/>
      <c r="NE582" s="85"/>
      <c r="NF582" s="85"/>
      <c r="NG582" s="85"/>
      <c r="NH582" s="85"/>
      <c r="NI582" s="85"/>
      <c r="NJ582" s="85"/>
      <c r="NK582" s="85"/>
      <c r="NL582" s="85"/>
      <c r="NM582" s="85"/>
      <c r="NN582" s="85"/>
      <c r="NO582" s="85"/>
      <c r="NP582" s="85"/>
      <c r="NQ582" s="85"/>
      <c r="NR582" s="85"/>
      <c r="NS582" s="85"/>
      <c r="NT582" s="85"/>
      <c r="NU582" s="85"/>
      <c r="NV582" s="85"/>
      <c r="NW582" s="85"/>
      <c r="NX582" s="85"/>
      <c r="NY582" s="85"/>
      <c r="NZ582" s="85"/>
      <c r="OA582" s="85"/>
      <c r="OB582" s="85"/>
      <c r="OC582" s="85"/>
      <c r="OD582" s="85"/>
      <c r="OE582" s="85"/>
      <c r="OF582" s="85"/>
      <c r="OG582" s="85"/>
      <c r="OH582" s="85"/>
      <c r="OI582" s="85"/>
      <c r="OJ582" s="85"/>
      <c r="OK582" s="85"/>
      <c r="OL582" s="85"/>
      <c r="OM582" s="85"/>
      <c r="ON582" s="85"/>
      <c r="OO582" s="85"/>
      <c r="OP582" s="85"/>
      <c r="OQ582" s="85"/>
      <c r="OR582" s="85"/>
      <c r="OS582" s="85"/>
      <c r="OT582" s="85"/>
      <c r="OU582" s="85"/>
      <c r="OV582" s="85"/>
      <c r="OW582" s="85"/>
      <c r="OX582" s="85"/>
      <c r="OY582" s="85"/>
      <c r="OZ582" s="85"/>
      <c r="PA582" s="85"/>
      <c r="PB582" s="85"/>
      <c r="PC582" s="85"/>
      <c r="PD582" s="85"/>
      <c r="PE582" s="85"/>
      <c r="PF582" s="85"/>
      <c r="PG582" s="85"/>
      <c r="PH582" s="85"/>
      <c r="PI582" s="85"/>
      <c r="PJ582" s="85"/>
      <c r="PK582" s="85"/>
      <c r="PL582" s="85"/>
      <c r="PM582" s="85"/>
      <c r="PN582" s="85"/>
      <c r="PO582" s="85"/>
      <c r="PP582" s="85"/>
      <c r="PQ582" s="85"/>
      <c r="PR582" s="85"/>
      <c r="PS582" s="85"/>
      <c r="PT582" s="85"/>
      <c r="PU582" s="85"/>
      <c r="PV582" s="85"/>
      <c r="PW582" s="85"/>
      <c r="PX582" s="85"/>
      <c r="PY582" s="85"/>
      <c r="PZ582" s="85"/>
      <c r="QA582" s="85"/>
      <c r="QB582" s="85"/>
      <c r="QC582" s="85"/>
      <c r="QD582" s="85"/>
      <c r="QE582" s="85"/>
      <c r="QF582" s="85"/>
      <c r="QG582" s="85"/>
      <c r="QH582" s="85"/>
      <c r="QI582" s="85"/>
      <c r="QJ582" s="85"/>
      <c r="QK582" s="85"/>
      <c r="QL582" s="85"/>
      <c r="QM582" s="85"/>
      <c r="QN582" s="85"/>
      <c r="QO582" s="85"/>
      <c r="QP582" s="85"/>
      <c r="QQ582" s="85"/>
      <c r="QR582" s="85"/>
      <c r="QS582" s="85"/>
      <c r="QT582" s="85"/>
      <c r="QU582" s="85"/>
      <c r="QV582" s="85"/>
      <c r="QW582" s="85"/>
      <c r="QX582" s="85"/>
      <c r="QY582" s="85"/>
      <c r="QZ582" s="85"/>
      <c r="RA582" s="85"/>
      <c r="RB582" s="85"/>
      <c r="RC582" s="85"/>
      <c r="RD582" s="85"/>
      <c r="RE582" s="85"/>
      <c r="RF582" s="85"/>
      <c r="RG582" s="85"/>
      <c r="RH582" s="85"/>
      <c r="RI582" s="85"/>
      <c r="RJ582" s="85"/>
      <c r="RK582" s="85"/>
      <c r="RL582" s="85"/>
      <c r="RM582" s="85"/>
      <c r="RN582" s="85"/>
      <c r="RO582" s="85"/>
      <c r="RP582" s="85"/>
      <c r="RQ582" s="85"/>
      <c r="RR582" s="85"/>
      <c r="RS582" s="85"/>
      <c r="RT582" s="85"/>
      <c r="RU582" s="85"/>
      <c r="RV582" s="85"/>
      <c r="RW582" s="85"/>
      <c r="RX582" s="85"/>
      <c r="RY582" s="85"/>
      <c r="RZ582" s="85"/>
      <c r="SA582" s="85"/>
      <c r="SB582" s="85"/>
      <c r="SC582" s="85"/>
      <c r="SD582" s="85"/>
      <c r="SE582" s="85"/>
      <c r="SF582" s="85"/>
      <c r="SG582" s="85"/>
      <c r="SH582" s="85"/>
      <c r="SI582" s="85"/>
      <c r="SJ582" s="85"/>
      <c r="SK582" s="85"/>
      <c r="SL582" s="85"/>
      <c r="SM582" s="85"/>
      <c r="SN582" s="85"/>
      <c r="SO582" s="85"/>
      <c r="SP582" s="85"/>
      <c r="SQ582" s="85"/>
      <c r="SR582" s="85"/>
      <c r="SS582" s="85"/>
      <c r="ST582" s="85"/>
      <c r="SU582" s="85"/>
      <c r="SV582" s="85"/>
      <c r="SW582" s="85"/>
      <c r="SX582" s="85"/>
      <c r="SY582" s="85"/>
      <c r="SZ582" s="85"/>
      <c r="TA582" s="85"/>
      <c r="TB582" s="85"/>
      <c r="TC582" s="85"/>
      <c r="TD582" s="85"/>
      <c r="TE582" s="85"/>
      <c r="TF582" s="85"/>
      <c r="TG582" s="85"/>
      <c r="TH582" s="85"/>
      <c r="TI582" s="85"/>
      <c r="TJ582" s="85"/>
      <c r="TK582" s="85"/>
      <c r="TL582" s="85"/>
      <c r="TM582" s="85"/>
      <c r="TN582" s="85"/>
      <c r="TO582" s="85"/>
      <c r="TP582" s="85"/>
      <c r="TQ582" s="85"/>
      <c r="TR582" s="85"/>
      <c r="TS582" s="85"/>
      <c r="TT582" s="85"/>
      <c r="TU582" s="85"/>
      <c r="TV582" s="85"/>
      <c r="TW582" s="85"/>
      <c r="TX582" s="85"/>
      <c r="TY582" s="85"/>
      <c r="TZ582" s="85"/>
      <c r="UA582" s="85"/>
      <c r="UB582" s="85"/>
      <c r="UC582" s="85"/>
      <c r="UD582" s="85"/>
      <c r="UE582" s="85"/>
      <c r="UF582" s="85"/>
      <c r="UG582" s="85"/>
      <c r="UH582" s="85"/>
      <c r="UI582" s="85"/>
      <c r="UJ582" s="85"/>
      <c r="UK582" s="85"/>
      <c r="UL582" s="85"/>
      <c r="UM582" s="85"/>
      <c r="UN582" s="85"/>
      <c r="UO582" s="85"/>
      <c r="UP582" s="85"/>
      <c r="UQ582" s="85"/>
      <c r="UR582" s="85"/>
      <c r="US582" s="85"/>
      <c r="UT582" s="85"/>
      <c r="UU582" s="85"/>
      <c r="UV582" s="85"/>
      <c r="UW582" s="85"/>
      <c r="UX582" s="85"/>
      <c r="UY582" s="85"/>
      <c r="UZ582" s="85"/>
      <c r="VA582" s="85"/>
      <c r="VB582" s="85"/>
      <c r="VC582" s="85"/>
      <c r="VD582" s="85"/>
      <c r="VE582" s="85"/>
      <c r="VF582" s="85"/>
      <c r="VG582" s="85"/>
      <c r="VH582" s="85"/>
      <c r="VI582" s="85"/>
      <c r="VJ582" s="85"/>
      <c r="VK582" s="85"/>
      <c r="VL582" s="85"/>
      <c r="VM582" s="85"/>
      <c r="VN582" s="85"/>
      <c r="VO582" s="85"/>
      <c r="VP582" s="85"/>
      <c r="VQ582" s="85"/>
      <c r="VR582" s="85"/>
      <c r="VS582" s="85"/>
      <c r="VT582" s="85"/>
      <c r="VU582" s="85"/>
      <c r="VV582" s="85"/>
      <c r="VW582" s="85"/>
      <c r="VX582" s="85"/>
      <c r="VY582" s="85"/>
      <c r="VZ582" s="85"/>
      <c r="WA582" s="85"/>
      <c r="WB582" s="85"/>
      <c r="WC582" s="85"/>
      <c r="WD582" s="85"/>
      <c r="WE582" s="85"/>
      <c r="WF582" s="85"/>
      <c r="WG582" s="85"/>
      <c r="WH582" s="85"/>
      <c r="WI582" s="85"/>
      <c r="WJ582" s="85"/>
      <c r="WK582" s="85"/>
      <c r="WL582" s="85"/>
      <c r="WM582" s="85"/>
      <c r="WN582" s="85"/>
      <c r="WO582" s="85"/>
      <c r="WP582" s="85"/>
      <c r="WQ582" s="85"/>
      <c r="WR582" s="85"/>
      <c r="WS582" s="85"/>
      <c r="WT582" s="85"/>
      <c r="WU582" s="85"/>
      <c r="WV582" s="85"/>
      <c r="WW582" s="85"/>
      <c r="WX582" s="85"/>
      <c r="WY582" s="85"/>
      <c r="WZ582" s="85"/>
      <c r="XA582" s="85"/>
      <c r="XB582" s="85"/>
      <c r="XC582" s="85"/>
      <c r="XD582" s="85"/>
      <c r="XE582" s="85"/>
      <c r="XF582" s="85"/>
      <c r="XG582" s="85"/>
      <c r="XH582" s="85"/>
      <c r="XI582" s="85"/>
      <c r="XJ582" s="85"/>
      <c r="XK582" s="85"/>
      <c r="XL582" s="85"/>
      <c r="XM582" s="85"/>
      <c r="XN582" s="85"/>
      <c r="XO582" s="85"/>
      <c r="XP582" s="85"/>
      <c r="XQ582" s="85"/>
      <c r="XR582" s="85"/>
      <c r="XS582" s="85"/>
      <c r="XT582" s="85"/>
      <c r="XU582" s="85"/>
      <c r="XV582" s="85"/>
      <c r="XW582" s="85"/>
      <c r="XX582" s="85"/>
      <c r="XY582" s="85"/>
      <c r="XZ582" s="85"/>
      <c r="YA582" s="85"/>
      <c r="YB582" s="85"/>
      <c r="YC582" s="85"/>
      <c r="YD582" s="85"/>
      <c r="YE582" s="85"/>
      <c r="YF582" s="85"/>
      <c r="YG582" s="85"/>
      <c r="YH582" s="85"/>
      <c r="YI582" s="85"/>
      <c r="YJ582" s="85"/>
      <c r="YK582" s="85"/>
      <c r="YL582" s="85"/>
      <c r="YM582" s="85"/>
      <c r="YN582" s="85"/>
      <c r="YO582" s="85"/>
      <c r="YP582" s="85"/>
      <c r="YQ582" s="85"/>
      <c r="YR582" s="85"/>
      <c r="YS582" s="85"/>
      <c r="YT582" s="85"/>
      <c r="YU582" s="85"/>
      <c r="YV582" s="85"/>
      <c r="YW582" s="85"/>
      <c r="YX582" s="85"/>
      <c r="YY582" s="85"/>
      <c r="YZ582" s="85"/>
      <c r="ZA582" s="85"/>
      <c r="ZB582" s="85"/>
      <c r="ZC582" s="85"/>
      <c r="ZD582" s="85"/>
      <c r="ZE582" s="85"/>
      <c r="ZF582" s="85"/>
      <c r="ZG582" s="85"/>
      <c r="ZH582" s="85"/>
      <c r="ZI582" s="85"/>
      <c r="ZJ582" s="85"/>
      <c r="ZK582" s="85"/>
      <c r="ZL582" s="85"/>
      <c r="ZM582" s="85"/>
      <c r="ZN582" s="85"/>
      <c r="ZO582" s="85"/>
      <c r="ZP582" s="85"/>
      <c r="ZQ582" s="85"/>
      <c r="ZR582" s="85"/>
      <c r="ZS582" s="85"/>
      <c r="ZT582" s="85"/>
      <c r="ZU582" s="85"/>
      <c r="ZV582" s="85"/>
      <c r="ZW582" s="85"/>
      <c r="ZX582" s="85"/>
      <c r="ZY582" s="85"/>
      <c r="ZZ582" s="85"/>
      <c r="AAA582" s="85"/>
      <c r="AAB582" s="85"/>
      <c r="AAC582" s="85"/>
      <c r="AAD582" s="85"/>
      <c r="AAE582" s="85"/>
      <c r="AAF582" s="85"/>
      <c r="AAG582" s="85"/>
      <c r="AAH582" s="85"/>
      <c r="AAI582" s="85"/>
      <c r="AAJ582" s="85"/>
      <c r="AAK582" s="85"/>
      <c r="AAL582" s="85"/>
      <c r="AAM582" s="85"/>
      <c r="AAN582" s="85"/>
      <c r="AAO582" s="85"/>
      <c r="AAP582" s="85"/>
      <c r="AAQ582" s="85"/>
      <c r="AAR582" s="85"/>
      <c r="AAS582" s="85"/>
      <c r="AAT582" s="85"/>
      <c r="AAU582" s="85"/>
      <c r="AAV582" s="85"/>
      <c r="AAW582" s="85"/>
      <c r="AAX582" s="85"/>
      <c r="AAY582" s="85"/>
      <c r="AAZ582" s="85"/>
      <c r="ABA582" s="85"/>
      <c r="ABB582" s="85"/>
      <c r="ABC582" s="85"/>
      <c r="ABD582" s="85"/>
      <c r="ABE582" s="85"/>
      <c r="ABF582" s="85"/>
      <c r="ABG582" s="85"/>
      <c r="ABH582" s="85"/>
      <c r="ABI582" s="85"/>
      <c r="ABJ582" s="85"/>
      <c r="ABK582" s="85"/>
      <c r="ABL582" s="85"/>
      <c r="ABM582" s="85"/>
      <c r="ABN582" s="85"/>
      <c r="ABO582" s="85"/>
      <c r="ABP582" s="85"/>
      <c r="ABQ582" s="85"/>
      <c r="ABR582" s="85"/>
      <c r="ABS582" s="85"/>
      <c r="ABT582" s="85"/>
      <c r="ABU582" s="85"/>
      <c r="ABV582" s="85"/>
      <c r="ABW582" s="85"/>
      <c r="ABX582" s="85"/>
      <c r="ABY582" s="85"/>
      <c r="ABZ582" s="85"/>
      <c r="ACA582" s="85"/>
      <c r="ACB582" s="85"/>
      <c r="ACC582" s="85"/>
      <c r="ACD582" s="85"/>
      <c r="ACE582" s="85"/>
      <c r="ACF582" s="85"/>
      <c r="ACG582" s="85"/>
      <c r="ACH582" s="85"/>
      <c r="ACI582" s="85"/>
      <c r="ACJ582" s="85"/>
      <c r="ACK582" s="85"/>
      <c r="ACL582" s="85"/>
      <c r="ACM582" s="85"/>
      <c r="ACN582" s="85"/>
      <c r="ACO582" s="85"/>
      <c r="ACP582" s="85"/>
      <c r="ACQ582" s="85"/>
      <c r="ACR582" s="85"/>
      <c r="ACS582" s="85"/>
      <c r="ACT582" s="85"/>
      <c r="ACU582" s="85"/>
      <c r="ACV582" s="85"/>
      <c r="ACW582" s="85"/>
      <c r="ACX582" s="85"/>
      <c r="ACY582" s="85"/>
      <c r="ACZ582" s="85"/>
      <c r="ADA582" s="85"/>
      <c r="ADB582" s="85"/>
      <c r="ADC582" s="85"/>
      <c r="ADD582" s="85"/>
      <c r="ADE582" s="85"/>
      <c r="ADF582" s="85"/>
      <c r="ADG582" s="85"/>
      <c r="ADH582" s="85"/>
      <c r="ADI582" s="85"/>
      <c r="ADJ582" s="85"/>
      <c r="ADK582" s="85"/>
      <c r="ADL582" s="85"/>
      <c r="ADM582" s="85"/>
      <c r="ADN582" s="85"/>
      <c r="ADO582" s="85"/>
      <c r="ADP582" s="85"/>
      <c r="ADQ582" s="85"/>
      <c r="ADR582" s="85"/>
      <c r="ADS582" s="85"/>
      <c r="ADT582" s="85"/>
      <c r="ADU582" s="85"/>
      <c r="ADV582" s="85"/>
      <c r="ADW582" s="85"/>
      <c r="ADX582" s="85"/>
      <c r="ADY582" s="85"/>
      <c r="ADZ582" s="85"/>
      <c r="AEA582" s="85"/>
      <c r="AEB582" s="85"/>
      <c r="AEC582" s="85"/>
      <c r="AED582" s="85"/>
      <c r="AEE582" s="85"/>
      <c r="AEF582" s="85"/>
      <c r="AEG582" s="85"/>
      <c r="AEH582" s="85"/>
      <c r="AEI582" s="85"/>
      <c r="AEJ582" s="85"/>
      <c r="AEK582" s="85"/>
      <c r="AEL582" s="85"/>
      <c r="AEM582" s="85"/>
      <c r="AEN582" s="85"/>
      <c r="AEO582" s="85"/>
      <c r="AEP582" s="85"/>
      <c r="AEQ582" s="85"/>
      <c r="AER582" s="85"/>
      <c r="AES582" s="85"/>
      <c r="AET582" s="85"/>
      <c r="AEU582" s="85"/>
      <c r="AEV582" s="85"/>
      <c r="AEW582" s="85"/>
      <c r="AEX582" s="85"/>
      <c r="AEY582" s="85"/>
      <c r="AEZ582" s="85"/>
      <c r="AFA582" s="85"/>
      <c r="AFB582" s="85"/>
      <c r="AFC582" s="85"/>
      <c r="AFD582" s="85"/>
      <c r="AFE582" s="85"/>
      <c r="AFF582" s="85"/>
      <c r="AFG582" s="85"/>
      <c r="AFH582" s="85"/>
      <c r="AFI582" s="85"/>
      <c r="AFJ582" s="85"/>
      <c r="AFK582" s="85"/>
      <c r="AFL582" s="85"/>
      <c r="AFM582" s="85"/>
      <c r="AFN582" s="85"/>
      <c r="AFO582" s="85"/>
      <c r="AFP582" s="85"/>
      <c r="AFQ582" s="85"/>
      <c r="AFR582" s="85"/>
      <c r="AFS582" s="85"/>
      <c r="AFT582" s="85"/>
      <c r="AFU582" s="85"/>
      <c r="AFV582" s="85"/>
      <c r="AFW582" s="85"/>
      <c r="AFX582" s="85"/>
      <c r="AFY582" s="85"/>
      <c r="AFZ582" s="85"/>
      <c r="AGA582" s="85"/>
      <c r="AGB582" s="85"/>
      <c r="AGC582" s="85"/>
      <c r="AGD582" s="85"/>
      <c r="AGE582" s="85"/>
      <c r="AGF582" s="85"/>
      <c r="AGG582" s="85"/>
      <c r="AGH582" s="85"/>
      <c r="AGI582" s="85"/>
      <c r="AGJ582" s="85"/>
      <c r="AGK582" s="85"/>
      <c r="AGL582" s="85"/>
      <c r="AGM582" s="85"/>
      <c r="AGN582" s="85"/>
      <c r="AGO582" s="85"/>
      <c r="AGP582" s="85"/>
      <c r="AGQ582" s="85"/>
      <c r="AGR582" s="85"/>
      <c r="AGS582" s="85"/>
      <c r="AGT582" s="85"/>
      <c r="AGU582" s="85"/>
      <c r="AGV582" s="85"/>
      <c r="AGW582" s="85"/>
      <c r="AGX582" s="85"/>
      <c r="AGY582" s="85"/>
      <c r="AGZ582" s="85"/>
      <c r="AHA582" s="85"/>
      <c r="AHB582" s="85"/>
      <c r="AHC582" s="85"/>
      <c r="AHD582" s="85"/>
      <c r="AHE582" s="85"/>
      <c r="AHF582" s="85"/>
      <c r="AHG582" s="85"/>
      <c r="AHH582" s="85"/>
      <c r="AHI582" s="85"/>
      <c r="AHJ582" s="85"/>
      <c r="AHK582" s="85"/>
      <c r="AHL582" s="85"/>
      <c r="AHM582" s="85"/>
      <c r="AHN582" s="85"/>
      <c r="AHO582" s="85"/>
      <c r="AHP582" s="85"/>
      <c r="AHQ582" s="85"/>
      <c r="AHR582" s="85"/>
      <c r="AHS582" s="85"/>
      <c r="AHT582" s="85"/>
      <c r="AHU582" s="85"/>
      <c r="AHV582" s="85"/>
      <c r="AHW582" s="85"/>
      <c r="AHX582" s="85"/>
      <c r="AHY582" s="85"/>
      <c r="AHZ582" s="85"/>
      <c r="AIA582" s="85"/>
      <c r="AIB582" s="85"/>
      <c r="AIC582" s="85"/>
      <c r="AID582" s="85"/>
      <c r="AIE582" s="85"/>
      <c r="AIF582" s="85"/>
      <c r="AIG582" s="85"/>
      <c r="AIH582" s="85"/>
      <c r="AII582" s="85"/>
      <c r="AIJ582" s="85"/>
      <c r="AIK582" s="85"/>
      <c r="AIL582" s="85"/>
      <c r="AIM582" s="85"/>
      <c r="AIN582" s="85"/>
      <c r="AIO582" s="85"/>
      <c r="AIP582" s="85"/>
      <c r="AIQ582" s="85"/>
      <c r="AIR582" s="85"/>
      <c r="AIS582" s="85"/>
      <c r="AIT582" s="85"/>
      <c r="AIU582" s="85"/>
      <c r="AIV582" s="85"/>
      <c r="AIW582" s="85"/>
      <c r="AIX582" s="85"/>
      <c r="AIY582" s="85"/>
      <c r="AIZ582" s="85"/>
      <c r="AJA582" s="85"/>
      <c r="AJB582" s="85"/>
      <c r="AJC582" s="85"/>
      <c r="AJD582" s="85"/>
      <c r="AJE582" s="85"/>
      <c r="AJF582" s="85"/>
      <c r="AJG582" s="85"/>
      <c r="AJH582" s="85"/>
      <c r="AJI582" s="85"/>
      <c r="AJJ582" s="85"/>
      <c r="AJK582" s="85"/>
      <c r="AJL582" s="85"/>
      <c r="AJM582" s="85"/>
      <c r="AJN582" s="85"/>
      <c r="AJO582" s="85"/>
      <c r="AJP582" s="85"/>
      <c r="AJQ582" s="85"/>
      <c r="AJR582" s="85"/>
      <c r="AJS582" s="85"/>
      <c r="AJT582" s="85"/>
      <c r="AJU582" s="85"/>
      <c r="AJV582" s="85"/>
      <c r="AJW582" s="85"/>
      <c r="AJX582" s="85"/>
      <c r="AJY582" s="85"/>
      <c r="AJZ582" s="85"/>
      <c r="AKA582" s="85"/>
      <c r="AKB582" s="85"/>
      <c r="AKC582" s="85"/>
      <c r="AKD582" s="85"/>
      <c r="AKE582" s="85"/>
      <c r="AKF582" s="85"/>
      <c r="AKG582" s="85"/>
      <c r="AKH582" s="85"/>
      <c r="AKI582" s="85"/>
      <c r="AKJ582" s="85"/>
      <c r="AKK582" s="85"/>
      <c r="AKL582" s="85"/>
      <c r="AKM582" s="85"/>
      <c r="AKN582" s="85"/>
      <c r="AKO582" s="85"/>
      <c r="AKP582" s="85"/>
      <c r="AKQ582" s="85"/>
      <c r="AKR582" s="85"/>
      <c r="AKS582" s="85"/>
      <c r="AKT582" s="85"/>
      <c r="AKU582" s="85"/>
      <c r="AKV582" s="85"/>
      <c r="AKW582" s="85"/>
      <c r="AKX582" s="85"/>
      <c r="AKY582" s="85"/>
      <c r="AKZ582" s="85"/>
      <c r="ALA582" s="85"/>
      <c r="ALB582" s="85"/>
      <c r="ALC582" s="85"/>
      <c r="ALD582" s="85"/>
      <c r="ALE582" s="85"/>
      <c r="ALF582" s="85"/>
      <c r="ALG582" s="85"/>
      <c r="ALH582" s="85"/>
      <c r="ALI582" s="85"/>
      <c r="ALJ582" s="85"/>
      <c r="ALK582" s="85"/>
      <c r="ALL582" s="85"/>
      <c r="ALM582" s="85"/>
      <c r="ALN582" s="85"/>
      <c r="ALO582" s="85"/>
      <c r="ALP582" s="85"/>
      <c r="ALQ582" s="85"/>
      <c r="ALR582" s="85"/>
      <c r="ALS582" s="85"/>
      <c r="ALT582" s="85"/>
      <c r="ALU582" s="85"/>
      <c r="ALV582" s="85"/>
      <c r="ALW582" s="85"/>
      <c r="ALX582" s="85"/>
      <c r="ALY582" s="85"/>
      <c r="ALZ582" s="85"/>
      <c r="AMA582" s="85"/>
      <c r="AMB582" s="85"/>
      <c r="AMC582" s="85"/>
      <c r="AMD582" s="85"/>
      <c r="AME582" s="85"/>
      <c r="AMF582" s="85"/>
      <c r="AMG582" s="85"/>
      <c r="AMH582" s="85"/>
      <c r="AMI582" s="85"/>
      <c r="AMJ582" s="85"/>
      <c r="AMK582" s="85"/>
      <c r="AML582" s="85"/>
    </row>
    <row r="583" spans="1:1026" s="93" customFormat="1" ht="68.099999999999994" customHeight="1">
      <c r="A583" s="90" t="s">
        <v>1374</v>
      </c>
      <c r="B583" s="61" t="s">
        <v>1375</v>
      </c>
      <c r="C583" s="61" t="s">
        <v>1376</v>
      </c>
      <c r="D583" s="61" t="s">
        <v>1377</v>
      </c>
      <c r="E583" s="91">
        <v>46237</v>
      </c>
      <c r="F583" s="91">
        <v>46602</v>
      </c>
      <c r="G583" s="61" t="s">
        <v>677</v>
      </c>
      <c r="H583" s="61" t="s">
        <v>1378</v>
      </c>
      <c r="I583" s="61" t="s">
        <v>73</v>
      </c>
      <c r="J583" s="61" t="s">
        <v>1379</v>
      </c>
      <c r="K583" s="61">
        <v>1</v>
      </c>
      <c r="L583" s="61" t="s">
        <v>1379</v>
      </c>
      <c r="M583" s="61" t="s">
        <v>1379</v>
      </c>
      <c r="N583" s="61" t="s">
        <v>1380</v>
      </c>
      <c r="O583" s="61" t="s">
        <v>1381</v>
      </c>
      <c r="P583" s="61" t="s">
        <v>1382</v>
      </c>
      <c r="Q583" s="61" t="s">
        <v>1240</v>
      </c>
      <c r="R583" s="61" t="s">
        <v>221</v>
      </c>
      <c r="S583" s="12"/>
      <c r="T583" s="57"/>
      <c r="U583" s="92"/>
      <c r="V583" s="92"/>
      <c r="W583" s="92"/>
      <c r="X583" s="92"/>
      <c r="Y583" s="92"/>
      <c r="Z583" s="92"/>
      <c r="AA583" s="92"/>
      <c r="AB583" s="92"/>
      <c r="AC583" s="92"/>
      <c r="AD583" s="92"/>
      <c r="AE583" s="92"/>
      <c r="AF583" s="92"/>
      <c r="AG583" s="92"/>
      <c r="AH583" s="92"/>
      <c r="AI583" s="92"/>
      <c r="AJ583" s="92"/>
      <c r="AK583" s="92"/>
      <c r="AL583" s="92"/>
      <c r="AM583" s="92"/>
      <c r="AN583" s="92"/>
      <c r="AO583" s="92"/>
      <c r="AP583" s="92"/>
      <c r="AQ583" s="92"/>
      <c r="AR583" s="92"/>
      <c r="AS583" s="92"/>
      <c r="AT583" s="92"/>
      <c r="AU583" s="92"/>
      <c r="AV583" s="92"/>
      <c r="AW583" s="92"/>
      <c r="AX583" s="92"/>
      <c r="AY583" s="92"/>
      <c r="AZ583" s="92"/>
      <c r="BA583" s="92"/>
      <c r="BB583" s="92"/>
      <c r="BC583" s="92"/>
      <c r="BD583" s="92"/>
      <c r="BE583" s="92"/>
      <c r="BF583" s="92"/>
      <c r="BG583" s="92"/>
      <c r="BH583" s="92"/>
      <c r="BI583" s="92"/>
      <c r="BJ583" s="92"/>
      <c r="BK583" s="92"/>
      <c r="BL583" s="92"/>
      <c r="BM583" s="92"/>
      <c r="BN583" s="92"/>
      <c r="BO583" s="92"/>
      <c r="BP583" s="92"/>
      <c r="BQ583" s="92"/>
      <c r="BR583" s="92"/>
      <c r="BS583" s="92"/>
      <c r="BT583" s="92"/>
      <c r="BU583" s="92"/>
      <c r="BV583" s="92"/>
      <c r="BW583" s="92"/>
      <c r="BX583" s="92"/>
      <c r="BY583" s="92"/>
      <c r="BZ583" s="92"/>
      <c r="CA583" s="92"/>
      <c r="CB583" s="92"/>
      <c r="CC583" s="92"/>
      <c r="CD583" s="92"/>
      <c r="CE583" s="92"/>
      <c r="CF583" s="92"/>
      <c r="CG583" s="92"/>
      <c r="CH583" s="92"/>
      <c r="CI583" s="92"/>
      <c r="CJ583" s="92"/>
      <c r="CK583" s="92"/>
      <c r="CL583" s="92"/>
      <c r="CM583" s="92"/>
      <c r="CN583" s="92"/>
      <c r="CO583" s="92"/>
      <c r="CP583" s="92"/>
      <c r="CQ583" s="92"/>
      <c r="CR583" s="92"/>
      <c r="CS583" s="92"/>
      <c r="CT583" s="92"/>
      <c r="CU583" s="92"/>
      <c r="CV583" s="92"/>
      <c r="CW583" s="92"/>
      <c r="CX583" s="92"/>
      <c r="CY583" s="92"/>
      <c r="CZ583" s="92"/>
      <c r="DA583" s="92"/>
      <c r="DB583" s="92"/>
      <c r="DC583" s="92"/>
      <c r="DD583" s="92"/>
      <c r="DE583" s="92"/>
      <c r="DF583" s="92"/>
      <c r="DG583" s="92"/>
      <c r="DH583" s="92"/>
      <c r="DI583" s="92"/>
      <c r="DJ583" s="92"/>
      <c r="DK583" s="92"/>
      <c r="DL583" s="92"/>
      <c r="DM583" s="92"/>
      <c r="DN583" s="92"/>
      <c r="DO583" s="92"/>
      <c r="DP583" s="92"/>
      <c r="DQ583" s="92"/>
      <c r="DR583" s="92"/>
      <c r="DS583" s="92"/>
      <c r="DT583" s="92"/>
      <c r="DU583" s="92"/>
      <c r="DV583" s="92"/>
      <c r="DW583" s="92"/>
      <c r="DX583" s="92"/>
      <c r="DY583" s="92"/>
      <c r="DZ583" s="92"/>
      <c r="EA583" s="92"/>
      <c r="EB583" s="92"/>
      <c r="EC583" s="92"/>
      <c r="ED583" s="92"/>
      <c r="EE583" s="92"/>
      <c r="EF583" s="92"/>
      <c r="EG583" s="92"/>
      <c r="EH583" s="92"/>
      <c r="EI583" s="92"/>
      <c r="EJ583" s="92"/>
      <c r="EK583" s="92"/>
      <c r="EL583" s="92"/>
      <c r="EM583" s="92"/>
      <c r="EN583" s="92"/>
      <c r="EO583" s="92"/>
      <c r="EP583" s="92"/>
      <c r="EQ583" s="92"/>
      <c r="ER583" s="92"/>
      <c r="ES583" s="92"/>
      <c r="ET583" s="92"/>
      <c r="EU583" s="92"/>
      <c r="EV583" s="92"/>
      <c r="EW583" s="92"/>
      <c r="EX583" s="92"/>
      <c r="EY583" s="92"/>
      <c r="EZ583" s="92"/>
      <c r="FA583" s="92"/>
      <c r="FB583" s="92"/>
      <c r="FC583" s="92"/>
      <c r="FD583" s="92"/>
      <c r="FE583" s="92"/>
      <c r="FF583" s="92"/>
      <c r="FG583" s="92"/>
      <c r="FH583" s="92"/>
      <c r="FI583" s="92"/>
      <c r="FJ583" s="92"/>
      <c r="FK583" s="92"/>
      <c r="FL583" s="92"/>
      <c r="FM583" s="92"/>
      <c r="FN583" s="92"/>
      <c r="FO583" s="92"/>
      <c r="FP583" s="92"/>
      <c r="FQ583" s="92"/>
      <c r="FR583" s="92"/>
      <c r="FS583" s="92"/>
      <c r="FT583" s="92"/>
      <c r="FU583" s="92"/>
      <c r="FV583" s="92"/>
      <c r="FW583" s="92"/>
      <c r="FX583" s="92"/>
      <c r="FY583" s="92"/>
      <c r="FZ583" s="92"/>
      <c r="GA583" s="92"/>
      <c r="GB583" s="92"/>
      <c r="GC583" s="92"/>
      <c r="GD583" s="92"/>
      <c r="GE583" s="92"/>
      <c r="GF583" s="92"/>
      <c r="GG583" s="92"/>
      <c r="GH583" s="92"/>
      <c r="GI583" s="92"/>
      <c r="GJ583" s="92"/>
      <c r="GK583" s="92"/>
      <c r="GL583" s="92"/>
      <c r="GM583" s="92"/>
      <c r="GN583" s="92"/>
      <c r="GO583" s="92"/>
      <c r="GP583" s="92"/>
      <c r="GQ583" s="92"/>
      <c r="GR583" s="92"/>
      <c r="GS583" s="92"/>
      <c r="GT583" s="92"/>
      <c r="GU583" s="92"/>
      <c r="GV583" s="92"/>
      <c r="GW583" s="92"/>
      <c r="GX583" s="92"/>
      <c r="GY583" s="92"/>
      <c r="GZ583" s="92"/>
      <c r="HA583" s="92"/>
      <c r="HB583" s="92"/>
      <c r="HC583" s="92"/>
      <c r="HD583" s="92"/>
      <c r="HE583" s="92"/>
      <c r="HF583" s="92"/>
      <c r="HG583" s="92"/>
      <c r="HH583" s="92"/>
      <c r="HI583" s="92"/>
      <c r="HJ583" s="92"/>
      <c r="HK583" s="92"/>
      <c r="HL583" s="92"/>
      <c r="HM583" s="92"/>
      <c r="HN583" s="92"/>
      <c r="HO583" s="92"/>
      <c r="HP583" s="92"/>
      <c r="HQ583" s="92"/>
      <c r="HR583" s="92"/>
      <c r="HS583" s="92"/>
      <c r="HT583" s="92"/>
      <c r="HU583" s="92"/>
      <c r="HV583" s="92"/>
      <c r="HW583" s="92"/>
      <c r="HX583" s="92"/>
      <c r="HY583" s="92"/>
      <c r="HZ583" s="92"/>
      <c r="IA583" s="92"/>
      <c r="IB583" s="92"/>
      <c r="IC583" s="92"/>
      <c r="ID583" s="92"/>
      <c r="IE583" s="92"/>
      <c r="IF583" s="92"/>
      <c r="IG583" s="92"/>
      <c r="IH583" s="92"/>
      <c r="II583" s="92"/>
      <c r="IJ583" s="92"/>
      <c r="IK583" s="92"/>
      <c r="IL583" s="92"/>
      <c r="IM583" s="92"/>
      <c r="IN583" s="92"/>
      <c r="IO583" s="92"/>
      <c r="IP583" s="92"/>
      <c r="IQ583" s="92"/>
      <c r="IR583" s="92"/>
      <c r="IS583" s="92"/>
      <c r="IT583" s="92"/>
      <c r="IU583" s="92"/>
      <c r="IV583" s="92"/>
      <c r="IW583" s="92"/>
      <c r="IX583" s="92"/>
      <c r="IY583" s="92"/>
      <c r="IZ583" s="92"/>
      <c r="JA583" s="92"/>
      <c r="JB583" s="92"/>
      <c r="JC583" s="92"/>
      <c r="JD583" s="92"/>
      <c r="JE583" s="92"/>
      <c r="JF583" s="92"/>
      <c r="JG583" s="92"/>
      <c r="JH583" s="92"/>
      <c r="JI583" s="92"/>
      <c r="JJ583" s="92"/>
      <c r="JK583" s="92"/>
      <c r="JL583" s="92"/>
      <c r="JM583" s="92"/>
      <c r="JN583" s="92"/>
      <c r="JO583" s="92"/>
      <c r="JP583" s="92"/>
      <c r="JQ583" s="92"/>
      <c r="JR583" s="92"/>
      <c r="JS583" s="92"/>
      <c r="JT583" s="92"/>
      <c r="JU583" s="92"/>
      <c r="JV583" s="92"/>
      <c r="JW583" s="92"/>
      <c r="JX583" s="92"/>
      <c r="JY583" s="92"/>
      <c r="JZ583" s="92"/>
      <c r="KA583" s="92"/>
      <c r="KB583" s="92"/>
      <c r="KC583" s="92"/>
      <c r="KD583" s="92"/>
      <c r="KE583" s="92"/>
      <c r="KF583" s="92"/>
      <c r="KG583" s="92"/>
      <c r="KH583" s="92"/>
      <c r="KI583" s="92"/>
      <c r="KJ583" s="92"/>
      <c r="KK583" s="92"/>
      <c r="KL583" s="92"/>
      <c r="KM583" s="92"/>
      <c r="KN583" s="92"/>
      <c r="KO583" s="92"/>
      <c r="KP583" s="92"/>
      <c r="KQ583" s="92"/>
      <c r="KR583" s="92"/>
      <c r="KS583" s="92"/>
      <c r="KT583" s="92"/>
      <c r="KU583" s="92"/>
      <c r="KV583" s="92"/>
      <c r="KW583" s="92"/>
      <c r="KX583" s="92"/>
      <c r="KY583" s="92"/>
      <c r="KZ583" s="92"/>
      <c r="LA583" s="92"/>
      <c r="LB583" s="92"/>
      <c r="LC583" s="92"/>
      <c r="LD583" s="92"/>
      <c r="LE583" s="92"/>
      <c r="LF583" s="92"/>
      <c r="LG583" s="92"/>
      <c r="LH583" s="92"/>
      <c r="LI583" s="92"/>
      <c r="LJ583" s="92"/>
      <c r="LK583" s="92"/>
      <c r="LL583" s="92"/>
      <c r="LM583" s="92"/>
      <c r="LN583" s="92"/>
      <c r="LO583" s="92"/>
      <c r="LP583" s="92"/>
      <c r="LQ583" s="92"/>
      <c r="LR583" s="92"/>
      <c r="LS583" s="92"/>
      <c r="LT583" s="92"/>
      <c r="LU583" s="92"/>
      <c r="LV583" s="92"/>
      <c r="LW583" s="92"/>
      <c r="LX583" s="92"/>
      <c r="LY583" s="92"/>
      <c r="LZ583" s="92"/>
      <c r="MA583" s="92"/>
      <c r="MB583" s="92"/>
      <c r="MC583" s="92"/>
      <c r="MD583" s="92"/>
      <c r="ME583" s="92"/>
      <c r="MF583" s="92"/>
      <c r="MG583" s="92"/>
      <c r="MH583" s="92"/>
      <c r="MI583" s="92"/>
      <c r="MJ583" s="92"/>
      <c r="MK583" s="92"/>
      <c r="ML583" s="92"/>
      <c r="MM583" s="92"/>
      <c r="MN583" s="92"/>
      <c r="MO583" s="92"/>
      <c r="MP583" s="92"/>
      <c r="MQ583" s="92"/>
      <c r="MR583" s="92"/>
      <c r="MS583" s="92"/>
      <c r="MT583" s="92"/>
      <c r="MU583" s="92"/>
      <c r="MV583" s="92"/>
      <c r="MW583" s="92"/>
      <c r="MX583" s="92"/>
      <c r="MY583" s="92"/>
      <c r="MZ583" s="92"/>
      <c r="NA583" s="92"/>
      <c r="NB583" s="92"/>
      <c r="NC583" s="92"/>
      <c r="ND583" s="92"/>
      <c r="NE583" s="92"/>
      <c r="NF583" s="92"/>
      <c r="NG583" s="92"/>
      <c r="NH583" s="92"/>
      <c r="NI583" s="92"/>
      <c r="NJ583" s="92"/>
      <c r="NK583" s="92"/>
      <c r="NL583" s="92"/>
      <c r="NM583" s="92"/>
      <c r="NN583" s="92"/>
      <c r="NO583" s="92"/>
      <c r="NP583" s="92"/>
      <c r="NQ583" s="92"/>
      <c r="NR583" s="92"/>
      <c r="NS583" s="92"/>
      <c r="NT583" s="92"/>
      <c r="NU583" s="92"/>
      <c r="NV583" s="92"/>
      <c r="NW583" s="92"/>
      <c r="NX583" s="92"/>
      <c r="NY583" s="92"/>
      <c r="NZ583" s="92"/>
      <c r="OA583" s="92"/>
      <c r="OB583" s="92"/>
      <c r="OC583" s="92"/>
      <c r="OD583" s="92"/>
      <c r="OE583" s="92"/>
      <c r="OF583" s="92"/>
      <c r="OG583" s="92"/>
      <c r="OH583" s="92"/>
      <c r="OI583" s="92"/>
      <c r="OJ583" s="92"/>
      <c r="OK583" s="92"/>
      <c r="OL583" s="92"/>
      <c r="OM583" s="92"/>
      <c r="ON583" s="92"/>
      <c r="OO583" s="92"/>
      <c r="OP583" s="92"/>
      <c r="OQ583" s="92"/>
      <c r="OR583" s="92"/>
      <c r="OS583" s="92"/>
      <c r="OT583" s="92"/>
      <c r="OU583" s="92"/>
      <c r="OV583" s="92"/>
      <c r="OW583" s="92"/>
      <c r="OX583" s="92"/>
      <c r="OY583" s="92"/>
      <c r="OZ583" s="92"/>
      <c r="PA583" s="92"/>
      <c r="PB583" s="92"/>
      <c r="PC583" s="92"/>
      <c r="PD583" s="92"/>
      <c r="PE583" s="92"/>
      <c r="PF583" s="92"/>
      <c r="PG583" s="92"/>
      <c r="PH583" s="92"/>
      <c r="PI583" s="92"/>
      <c r="PJ583" s="92"/>
      <c r="PK583" s="92"/>
      <c r="PL583" s="92"/>
      <c r="PM583" s="92"/>
      <c r="PN583" s="92"/>
      <c r="PO583" s="92"/>
      <c r="PP583" s="92"/>
      <c r="PQ583" s="92"/>
      <c r="PR583" s="92"/>
      <c r="PS583" s="92"/>
      <c r="PT583" s="92"/>
      <c r="PU583" s="92"/>
      <c r="PV583" s="92"/>
      <c r="PW583" s="92"/>
      <c r="PX583" s="92"/>
      <c r="PY583" s="92"/>
      <c r="PZ583" s="92"/>
      <c r="QA583" s="92"/>
      <c r="QB583" s="92"/>
      <c r="QC583" s="92"/>
      <c r="QD583" s="92"/>
      <c r="QE583" s="92"/>
      <c r="QF583" s="92"/>
      <c r="QG583" s="92"/>
      <c r="QH583" s="92"/>
      <c r="QI583" s="92"/>
      <c r="QJ583" s="92"/>
      <c r="QK583" s="92"/>
      <c r="QL583" s="92"/>
      <c r="QM583" s="92"/>
      <c r="QN583" s="92"/>
      <c r="QO583" s="92"/>
      <c r="QP583" s="92"/>
      <c r="QQ583" s="92"/>
      <c r="QR583" s="92"/>
      <c r="QS583" s="92"/>
      <c r="QT583" s="92"/>
      <c r="QU583" s="92"/>
      <c r="QV583" s="92"/>
      <c r="QW583" s="92"/>
      <c r="QX583" s="92"/>
      <c r="QY583" s="92"/>
      <c r="QZ583" s="92"/>
      <c r="RA583" s="92"/>
      <c r="RB583" s="92"/>
      <c r="RC583" s="92"/>
      <c r="RD583" s="92"/>
      <c r="RE583" s="92"/>
      <c r="RF583" s="92"/>
      <c r="RG583" s="92"/>
      <c r="RH583" s="92"/>
      <c r="RI583" s="92"/>
      <c r="RJ583" s="92"/>
      <c r="RK583" s="92"/>
      <c r="RL583" s="92"/>
      <c r="RM583" s="92"/>
      <c r="RN583" s="92"/>
      <c r="RO583" s="92"/>
      <c r="RP583" s="92"/>
      <c r="RQ583" s="92"/>
      <c r="RR583" s="92"/>
      <c r="RS583" s="92"/>
      <c r="RT583" s="92"/>
      <c r="RU583" s="92"/>
      <c r="RV583" s="92"/>
      <c r="RW583" s="92"/>
      <c r="RX583" s="92"/>
      <c r="RY583" s="92"/>
      <c r="RZ583" s="92"/>
      <c r="SA583" s="92"/>
      <c r="SB583" s="92"/>
      <c r="SC583" s="92"/>
      <c r="SD583" s="92"/>
      <c r="SE583" s="92"/>
      <c r="SF583" s="92"/>
      <c r="SG583" s="92"/>
      <c r="SH583" s="92"/>
      <c r="SI583" s="92"/>
      <c r="SJ583" s="92"/>
      <c r="SK583" s="92"/>
      <c r="SL583" s="92"/>
      <c r="SM583" s="92"/>
      <c r="SN583" s="92"/>
      <c r="SO583" s="92"/>
      <c r="SP583" s="92"/>
      <c r="SQ583" s="92"/>
      <c r="SR583" s="92"/>
      <c r="SS583" s="92"/>
      <c r="ST583" s="92"/>
      <c r="SU583" s="92"/>
      <c r="SV583" s="92"/>
      <c r="SW583" s="92"/>
      <c r="SX583" s="92"/>
      <c r="SY583" s="92"/>
      <c r="SZ583" s="92"/>
      <c r="TA583" s="92"/>
      <c r="TB583" s="92"/>
      <c r="TC583" s="92"/>
      <c r="TD583" s="92"/>
      <c r="TE583" s="92"/>
      <c r="TF583" s="92"/>
      <c r="TG583" s="92"/>
      <c r="TH583" s="92"/>
      <c r="TI583" s="92"/>
      <c r="TJ583" s="92"/>
      <c r="TK583" s="92"/>
      <c r="TL583" s="92"/>
      <c r="TM583" s="92"/>
      <c r="TN583" s="92"/>
      <c r="TO583" s="92"/>
      <c r="TP583" s="92"/>
      <c r="TQ583" s="92"/>
      <c r="TR583" s="92"/>
      <c r="TS583" s="92"/>
      <c r="TT583" s="92"/>
      <c r="TU583" s="92"/>
      <c r="TV583" s="92"/>
      <c r="TW583" s="92"/>
      <c r="TX583" s="92"/>
      <c r="TY583" s="92"/>
      <c r="TZ583" s="92"/>
      <c r="UA583" s="92"/>
      <c r="UB583" s="92"/>
      <c r="UC583" s="92"/>
      <c r="UD583" s="92"/>
      <c r="UE583" s="92"/>
      <c r="UF583" s="92"/>
      <c r="UG583" s="92"/>
      <c r="UH583" s="92"/>
      <c r="UI583" s="92"/>
      <c r="UJ583" s="92"/>
      <c r="UK583" s="92"/>
      <c r="UL583" s="92"/>
      <c r="UM583" s="92"/>
      <c r="UN583" s="92"/>
      <c r="UO583" s="92"/>
      <c r="UP583" s="92"/>
      <c r="UQ583" s="92"/>
      <c r="UR583" s="92"/>
      <c r="US583" s="92"/>
      <c r="UT583" s="92"/>
      <c r="UU583" s="92"/>
      <c r="UV583" s="92"/>
      <c r="UW583" s="92"/>
      <c r="UX583" s="92"/>
      <c r="UY583" s="92"/>
      <c r="UZ583" s="92"/>
      <c r="VA583" s="92"/>
      <c r="VB583" s="92"/>
      <c r="VC583" s="92"/>
      <c r="VD583" s="92"/>
      <c r="VE583" s="92"/>
      <c r="VF583" s="92"/>
      <c r="VG583" s="92"/>
      <c r="VH583" s="92"/>
      <c r="VI583" s="92"/>
      <c r="VJ583" s="92"/>
      <c r="VK583" s="92"/>
      <c r="VL583" s="92"/>
      <c r="VM583" s="92"/>
      <c r="VN583" s="92"/>
      <c r="VO583" s="92"/>
      <c r="VP583" s="92"/>
      <c r="VQ583" s="92"/>
      <c r="VR583" s="92"/>
      <c r="VS583" s="92"/>
      <c r="VT583" s="92"/>
      <c r="VU583" s="92"/>
      <c r="VV583" s="92"/>
      <c r="VW583" s="92"/>
      <c r="VX583" s="92"/>
      <c r="VY583" s="92"/>
      <c r="VZ583" s="92"/>
      <c r="WA583" s="92"/>
      <c r="WB583" s="92"/>
      <c r="WC583" s="92"/>
      <c r="WD583" s="92"/>
      <c r="WE583" s="92"/>
      <c r="WF583" s="92"/>
      <c r="WG583" s="92"/>
      <c r="WH583" s="92"/>
      <c r="WI583" s="92"/>
      <c r="WJ583" s="92"/>
      <c r="WK583" s="92"/>
      <c r="WL583" s="92"/>
      <c r="WM583" s="92"/>
      <c r="WN583" s="92"/>
      <c r="WO583" s="92"/>
      <c r="WP583" s="92"/>
      <c r="WQ583" s="92"/>
      <c r="WR583" s="92"/>
      <c r="WS583" s="92"/>
      <c r="WT583" s="92"/>
      <c r="WU583" s="92"/>
      <c r="WV583" s="92"/>
      <c r="WW583" s="92"/>
      <c r="WX583" s="92"/>
      <c r="WY583" s="92"/>
      <c r="WZ583" s="92"/>
      <c r="XA583" s="92"/>
      <c r="XB583" s="92"/>
      <c r="XC583" s="92"/>
      <c r="XD583" s="92"/>
      <c r="XE583" s="92"/>
      <c r="XF583" s="92"/>
      <c r="XG583" s="92"/>
      <c r="XH583" s="92"/>
      <c r="XI583" s="92"/>
      <c r="XJ583" s="92"/>
      <c r="XK583" s="92"/>
      <c r="XL583" s="92"/>
      <c r="XM583" s="92"/>
      <c r="XN583" s="92"/>
      <c r="XO583" s="92"/>
      <c r="XP583" s="92"/>
      <c r="XQ583" s="92"/>
      <c r="XR583" s="92"/>
      <c r="XS583" s="92"/>
      <c r="XT583" s="92"/>
      <c r="XU583" s="92"/>
      <c r="XV583" s="92"/>
      <c r="XW583" s="92"/>
      <c r="XX583" s="92"/>
      <c r="XY583" s="92"/>
      <c r="XZ583" s="92"/>
      <c r="YA583" s="92"/>
      <c r="YB583" s="92"/>
      <c r="YC583" s="92"/>
      <c r="YD583" s="92"/>
      <c r="YE583" s="92"/>
      <c r="YF583" s="92"/>
      <c r="YG583" s="92"/>
      <c r="YH583" s="92"/>
      <c r="YI583" s="92"/>
      <c r="YJ583" s="92"/>
      <c r="YK583" s="92"/>
      <c r="YL583" s="92"/>
      <c r="YM583" s="92"/>
      <c r="YN583" s="92"/>
      <c r="YO583" s="92"/>
      <c r="YP583" s="92"/>
      <c r="YQ583" s="92"/>
      <c r="YR583" s="92"/>
      <c r="YS583" s="92"/>
      <c r="YT583" s="92"/>
      <c r="YU583" s="92"/>
      <c r="YV583" s="92"/>
      <c r="YW583" s="92"/>
      <c r="YX583" s="92"/>
      <c r="YY583" s="92"/>
      <c r="YZ583" s="92"/>
      <c r="ZA583" s="92"/>
      <c r="ZB583" s="92"/>
      <c r="ZC583" s="92"/>
      <c r="ZD583" s="92"/>
      <c r="ZE583" s="92"/>
      <c r="ZF583" s="92"/>
      <c r="ZG583" s="92"/>
      <c r="ZH583" s="92"/>
      <c r="ZI583" s="92"/>
      <c r="ZJ583" s="92"/>
      <c r="ZK583" s="92"/>
      <c r="ZL583" s="92"/>
      <c r="ZM583" s="92"/>
      <c r="ZN583" s="92"/>
      <c r="ZO583" s="92"/>
      <c r="ZP583" s="92"/>
      <c r="ZQ583" s="92"/>
      <c r="ZR583" s="92"/>
      <c r="ZS583" s="92"/>
      <c r="ZT583" s="92"/>
      <c r="ZU583" s="92"/>
      <c r="ZV583" s="92"/>
      <c r="ZW583" s="92"/>
      <c r="ZX583" s="92"/>
      <c r="ZY583" s="92"/>
      <c r="ZZ583" s="92"/>
      <c r="AAA583" s="92"/>
      <c r="AAB583" s="92"/>
      <c r="AAC583" s="92"/>
      <c r="AAD583" s="92"/>
      <c r="AAE583" s="92"/>
      <c r="AAF583" s="92"/>
      <c r="AAG583" s="92"/>
      <c r="AAH583" s="92"/>
      <c r="AAI583" s="92"/>
      <c r="AAJ583" s="92"/>
      <c r="AAK583" s="92"/>
      <c r="AAL583" s="92"/>
      <c r="AAM583" s="92"/>
      <c r="AAN583" s="92"/>
      <c r="AAO583" s="92"/>
      <c r="AAP583" s="92"/>
      <c r="AAQ583" s="92"/>
      <c r="AAR583" s="92"/>
      <c r="AAS583" s="92"/>
      <c r="AAT583" s="92"/>
      <c r="AAU583" s="92"/>
      <c r="AAV583" s="92"/>
      <c r="AAW583" s="92"/>
      <c r="AAX583" s="92"/>
      <c r="AAY583" s="92"/>
      <c r="AAZ583" s="92"/>
      <c r="ABA583" s="92"/>
      <c r="ABB583" s="92"/>
      <c r="ABC583" s="92"/>
      <c r="ABD583" s="92"/>
      <c r="ABE583" s="92"/>
      <c r="ABF583" s="92"/>
      <c r="ABG583" s="92"/>
      <c r="ABH583" s="92"/>
      <c r="ABI583" s="92"/>
      <c r="ABJ583" s="92"/>
      <c r="ABK583" s="92"/>
      <c r="ABL583" s="92"/>
      <c r="ABM583" s="92"/>
      <c r="ABN583" s="92"/>
      <c r="ABO583" s="92"/>
      <c r="ABP583" s="92"/>
      <c r="ABQ583" s="92"/>
      <c r="ABR583" s="92"/>
      <c r="ABS583" s="92"/>
      <c r="ABT583" s="92"/>
      <c r="ABU583" s="92"/>
      <c r="ABV583" s="92"/>
      <c r="ABW583" s="92"/>
      <c r="ABX583" s="92"/>
      <c r="ABY583" s="92"/>
      <c r="ABZ583" s="92"/>
      <c r="ACA583" s="92"/>
      <c r="ACB583" s="92"/>
      <c r="ACC583" s="92"/>
      <c r="ACD583" s="92"/>
      <c r="ACE583" s="92"/>
      <c r="ACF583" s="92"/>
      <c r="ACG583" s="92"/>
      <c r="ACH583" s="92"/>
      <c r="ACI583" s="92"/>
      <c r="ACJ583" s="92"/>
      <c r="ACK583" s="92"/>
      <c r="ACL583" s="92"/>
      <c r="ACM583" s="92"/>
      <c r="ACN583" s="92"/>
      <c r="ACO583" s="92"/>
      <c r="ACP583" s="92"/>
      <c r="ACQ583" s="92"/>
      <c r="ACR583" s="92"/>
      <c r="ACS583" s="92"/>
      <c r="ACT583" s="92"/>
      <c r="ACU583" s="92"/>
      <c r="ACV583" s="92"/>
      <c r="ACW583" s="92"/>
      <c r="ACX583" s="92"/>
      <c r="ACY583" s="92"/>
      <c r="ACZ583" s="92"/>
      <c r="ADA583" s="92"/>
      <c r="ADB583" s="92"/>
      <c r="ADC583" s="92"/>
      <c r="ADD583" s="92"/>
      <c r="ADE583" s="92"/>
      <c r="ADF583" s="92"/>
      <c r="ADG583" s="92"/>
      <c r="ADH583" s="92"/>
      <c r="ADI583" s="92"/>
      <c r="ADJ583" s="92"/>
      <c r="ADK583" s="92"/>
      <c r="ADL583" s="92"/>
      <c r="ADM583" s="92"/>
      <c r="ADN583" s="92"/>
      <c r="ADO583" s="92"/>
      <c r="ADP583" s="92"/>
      <c r="ADQ583" s="92"/>
      <c r="ADR583" s="92"/>
      <c r="ADS583" s="92"/>
      <c r="ADT583" s="92"/>
      <c r="ADU583" s="92"/>
      <c r="ADV583" s="92"/>
      <c r="ADW583" s="92"/>
      <c r="ADX583" s="92"/>
      <c r="ADY583" s="92"/>
      <c r="ADZ583" s="92"/>
      <c r="AEA583" s="92"/>
      <c r="AEB583" s="92"/>
      <c r="AEC583" s="92"/>
      <c r="AED583" s="92"/>
      <c r="AEE583" s="92"/>
      <c r="AEF583" s="92"/>
      <c r="AEG583" s="92"/>
      <c r="AEH583" s="92"/>
      <c r="AEI583" s="92"/>
      <c r="AEJ583" s="92"/>
      <c r="AEK583" s="92"/>
      <c r="AEL583" s="92"/>
      <c r="AEM583" s="92"/>
      <c r="AEN583" s="92"/>
      <c r="AEO583" s="92"/>
      <c r="AEP583" s="92"/>
      <c r="AEQ583" s="92"/>
      <c r="AER583" s="92"/>
      <c r="AES583" s="92"/>
      <c r="AET583" s="92"/>
      <c r="AEU583" s="92"/>
      <c r="AEV583" s="92"/>
      <c r="AEW583" s="92"/>
      <c r="AEX583" s="92"/>
      <c r="AEY583" s="92"/>
      <c r="AEZ583" s="92"/>
      <c r="AFA583" s="92"/>
      <c r="AFB583" s="92"/>
      <c r="AFC583" s="92"/>
      <c r="AFD583" s="92"/>
      <c r="AFE583" s="92"/>
      <c r="AFF583" s="92"/>
      <c r="AFG583" s="92"/>
      <c r="AFH583" s="92"/>
      <c r="AFI583" s="92"/>
      <c r="AFJ583" s="92"/>
      <c r="AFK583" s="92"/>
      <c r="AFL583" s="92"/>
      <c r="AFM583" s="92"/>
      <c r="AFN583" s="92"/>
      <c r="AFO583" s="92"/>
      <c r="AFP583" s="92"/>
      <c r="AFQ583" s="92"/>
      <c r="AFR583" s="92"/>
      <c r="AFS583" s="92"/>
      <c r="AFT583" s="92"/>
      <c r="AFU583" s="92"/>
      <c r="AFV583" s="92"/>
      <c r="AFW583" s="92"/>
      <c r="AFX583" s="92"/>
      <c r="AFY583" s="92"/>
      <c r="AFZ583" s="92"/>
      <c r="AGA583" s="92"/>
      <c r="AGB583" s="92"/>
      <c r="AGC583" s="92"/>
      <c r="AGD583" s="92"/>
      <c r="AGE583" s="92"/>
      <c r="AGF583" s="92"/>
      <c r="AGG583" s="92"/>
      <c r="AGH583" s="92"/>
      <c r="AGI583" s="92"/>
      <c r="AGJ583" s="92"/>
      <c r="AGK583" s="92"/>
      <c r="AGL583" s="92"/>
      <c r="AGM583" s="92"/>
      <c r="AGN583" s="92"/>
      <c r="AGO583" s="92"/>
      <c r="AGP583" s="92"/>
      <c r="AGQ583" s="92"/>
      <c r="AGR583" s="92"/>
      <c r="AGS583" s="92"/>
      <c r="AGT583" s="92"/>
      <c r="AGU583" s="92"/>
      <c r="AGV583" s="92"/>
      <c r="AGW583" s="92"/>
      <c r="AGX583" s="92"/>
      <c r="AGY583" s="92"/>
      <c r="AGZ583" s="92"/>
      <c r="AHA583" s="92"/>
      <c r="AHB583" s="92"/>
      <c r="AHC583" s="92"/>
      <c r="AHD583" s="92"/>
      <c r="AHE583" s="92"/>
      <c r="AHF583" s="92"/>
      <c r="AHG583" s="92"/>
      <c r="AHH583" s="92"/>
      <c r="AHI583" s="92"/>
      <c r="AHJ583" s="92"/>
      <c r="AHK583" s="92"/>
      <c r="AHL583" s="92"/>
      <c r="AHM583" s="92"/>
      <c r="AHN583" s="92"/>
      <c r="AHO583" s="92"/>
      <c r="AHP583" s="92"/>
      <c r="AHQ583" s="92"/>
      <c r="AHR583" s="92"/>
      <c r="AHS583" s="92"/>
      <c r="AHT583" s="92"/>
      <c r="AHU583" s="92"/>
      <c r="AHV583" s="92"/>
      <c r="AHW583" s="92"/>
      <c r="AHX583" s="92"/>
      <c r="AHY583" s="92"/>
      <c r="AHZ583" s="92"/>
      <c r="AIA583" s="92"/>
      <c r="AIB583" s="92"/>
      <c r="AIC583" s="92"/>
      <c r="AID583" s="92"/>
      <c r="AIE583" s="92"/>
      <c r="AIF583" s="92"/>
      <c r="AIG583" s="92"/>
      <c r="AIH583" s="92"/>
      <c r="AII583" s="92"/>
      <c r="AIJ583" s="92"/>
      <c r="AIK583" s="92"/>
      <c r="AIL583" s="92"/>
      <c r="AIM583" s="92"/>
      <c r="AIN583" s="92"/>
      <c r="AIO583" s="92"/>
      <c r="AIP583" s="92"/>
      <c r="AIQ583" s="92"/>
      <c r="AIR583" s="92"/>
      <c r="AIS583" s="92"/>
      <c r="AIT583" s="92"/>
      <c r="AIU583" s="92"/>
      <c r="AIV583" s="92"/>
      <c r="AIW583" s="92"/>
      <c r="AIX583" s="92"/>
      <c r="AIY583" s="92"/>
      <c r="AIZ583" s="92"/>
      <c r="AJA583" s="92"/>
      <c r="AJB583" s="92"/>
      <c r="AJC583" s="92"/>
      <c r="AJD583" s="92"/>
      <c r="AJE583" s="92"/>
      <c r="AJF583" s="92"/>
      <c r="AJG583" s="92"/>
      <c r="AJH583" s="92"/>
      <c r="AJI583" s="92"/>
      <c r="AJJ583" s="92"/>
      <c r="AJK583" s="92"/>
      <c r="AJL583" s="92"/>
      <c r="AJM583" s="92"/>
      <c r="AJN583" s="92"/>
      <c r="AJO583" s="92"/>
      <c r="AJP583" s="92"/>
      <c r="AJQ583" s="92"/>
      <c r="AJR583" s="92"/>
      <c r="AJS583" s="92"/>
      <c r="AJT583" s="92"/>
      <c r="AJU583" s="92"/>
      <c r="AJV583" s="92"/>
      <c r="AJW583" s="92"/>
      <c r="AJX583" s="92"/>
      <c r="AJY583" s="92"/>
      <c r="AJZ583" s="92"/>
      <c r="AKA583" s="92"/>
      <c r="AKB583" s="92"/>
      <c r="AKC583" s="92"/>
      <c r="AKD583" s="92"/>
      <c r="AKE583" s="92"/>
      <c r="AKF583" s="92"/>
      <c r="AKG583" s="92"/>
      <c r="AKH583" s="92"/>
      <c r="AKI583" s="92"/>
      <c r="AKJ583" s="92"/>
      <c r="AKK583" s="92"/>
      <c r="AKL583" s="92"/>
      <c r="AKM583" s="92"/>
      <c r="AKN583" s="92"/>
      <c r="AKO583" s="92"/>
      <c r="AKP583" s="92"/>
      <c r="AKQ583" s="92"/>
      <c r="AKR583" s="92"/>
      <c r="AKS583" s="92"/>
      <c r="AKT583" s="92"/>
      <c r="AKU583" s="92"/>
      <c r="AKV583" s="92"/>
      <c r="AKW583" s="92"/>
      <c r="AKX583" s="92"/>
      <c r="AKY583" s="92"/>
      <c r="AKZ583" s="92"/>
      <c r="ALA583" s="92"/>
      <c r="ALB583" s="92"/>
      <c r="ALC583" s="92"/>
      <c r="ALD583" s="92"/>
      <c r="ALE583" s="92"/>
      <c r="ALF583" s="92"/>
      <c r="ALG583" s="92"/>
      <c r="ALH583" s="92"/>
      <c r="ALI583" s="92"/>
      <c r="ALJ583" s="92"/>
      <c r="ALK583" s="92"/>
      <c r="ALL583" s="92"/>
      <c r="ALM583" s="92"/>
      <c r="ALN583" s="92"/>
      <c r="ALO583" s="92"/>
      <c r="ALP583" s="92"/>
      <c r="ALQ583" s="92"/>
      <c r="ALR583" s="92"/>
      <c r="ALS583" s="92"/>
      <c r="ALT583" s="92"/>
      <c r="ALU583" s="92"/>
      <c r="ALV583" s="92"/>
      <c r="ALW583" s="92"/>
      <c r="ALX583" s="92"/>
      <c r="ALY583" s="92"/>
      <c r="ALZ583" s="92"/>
      <c r="AMA583" s="92"/>
      <c r="AMB583" s="92"/>
      <c r="AMC583" s="92"/>
      <c r="AMD583" s="92"/>
      <c r="AME583" s="92"/>
      <c r="AMF583" s="92"/>
      <c r="AMG583" s="92"/>
      <c r="AMH583" s="92"/>
      <c r="AMI583" s="92"/>
      <c r="AMJ583" s="92"/>
      <c r="AMK583" s="92"/>
      <c r="AML583" s="92"/>
    </row>
    <row r="584" spans="1:1026" ht="102.6" customHeight="1">
      <c r="A584" s="94" t="s">
        <v>1383</v>
      </c>
      <c r="B584" s="61" t="s">
        <v>1384</v>
      </c>
      <c r="C584" s="61" t="s">
        <v>1376</v>
      </c>
      <c r="D584" s="61" t="s">
        <v>1202</v>
      </c>
      <c r="E584" s="91">
        <v>46237</v>
      </c>
      <c r="F584" s="91">
        <v>46602</v>
      </c>
      <c r="G584" s="61" t="s">
        <v>677</v>
      </c>
      <c r="H584" s="61" t="s">
        <v>1145</v>
      </c>
      <c r="I584" s="61" t="s">
        <v>73</v>
      </c>
      <c r="J584" s="61" t="s">
        <v>1238</v>
      </c>
      <c r="K584" s="61">
        <v>3</v>
      </c>
      <c r="L584" s="61" t="s">
        <v>1262</v>
      </c>
      <c r="M584" s="61" t="s">
        <v>1262</v>
      </c>
      <c r="N584" s="61" t="s">
        <v>1146</v>
      </c>
      <c r="O584" s="61" t="s">
        <v>1147</v>
      </c>
      <c r="P584" s="61" t="s">
        <v>1214</v>
      </c>
      <c r="Q584" s="61" t="s">
        <v>1240</v>
      </c>
      <c r="R584" s="61" t="s">
        <v>221</v>
      </c>
      <c r="T584" s="57"/>
    </row>
    <row r="585" spans="1:1026" s="96" customFormat="1" ht="102.6" customHeight="1">
      <c r="A585" s="94" t="s">
        <v>1385</v>
      </c>
      <c r="B585" s="61" t="s">
        <v>1386</v>
      </c>
      <c r="C585" s="61" t="s">
        <v>1376</v>
      </c>
      <c r="D585" s="61" t="s">
        <v>1202</v>
      </c>
      <c r="E585" s="91">
        <v>46237</v>
      </c>
      <c r="F585" s="91">
        <v>46602</v>
      </c>
      <c r="G585" s="61" t="s">
        <v>677</v>
      </c>
      <c r="H585" s="61" t="s">
        <v>1387</v>
      </c>
      <c r="I585" s="61" t="s">
        <v>73</v>
      </c>
      <c r="J585" s="61" t="s">
        <v>1327</v>
      </c>
      <c r="K585" s="61">
        <v>1</v>
      </c>
      <c r="L585" s="61" t="s">
        <v>1327</v>
      </c>
      <c r="M585" s="61" t="s">
        <v>1388</v>
      </c>
      <c r="N585" s="61" t="s">
        <v>1140</v>
      </c>
      <c r="O585" s="61" t="s">
        <v>1141</v>
      </c>
      <c r="P585" s="61" t="s">
        <v>1206</v>
      </c>
      <c r="Q585" s="61" t="s">
        <v>1259</v>
      </c>
      <c r="R585" s="61" t="s">
        <v>221</v>
      </c>
      <c r="S585" s="84"/>
      <c r="T585" s="95"/>
      <c r="U585" s="84"/>
      <c r="V585" s="84"/>
      <c r="W585" s="84"/>
      <c r="X585" s="84"/>
      <c r="Y585" s="84"/>
      <c r="Z585" s="84"/>
      <c r="AA585" s="84"/>
      <c r="AB585" s="84"/>
      <c r="AC585" s="84"/>
      <c r="AD585" s="84"/>
      <c r="AE585" s="84"/>
      <c r="AF585" s="84"/>
      <c r="AG585" s="84"/>
      <c r="AH585" s="84"/>
      <c r="AI585" s="84"/>
      <c r="AJ585" s="84"/>
      <c r="AK585" s="84"/>
      <c r="AL585" s="84"/>
      <c r="AM585" s="84"/>
      <c r="AN585" s="84"/>
      <c r="AO585" s="84"/>
      <c r="AP585" s="84"/>
      <c r="AQ585" s="84"/>
      <c r="AR585" s="84"/>
      <c r="AS585" s="84"/>
      <c r="AT585" s="84"/>
      <c r="AU585" s="84"/>
      <c r="AV585" s="84"/>
      <c r="AW585" s="84"/>
      <c r="AX585" s="84"/>
      <c r="AY585" s="84"/>
      <c r="AZ585" s="84"/>
      <c r="BA585" s="84"/>
      <c r="BB585" s="84"/>
      <c r="BC585" s="84"/>
      <c r="BD585" s="84"/>
      <c r="BE585" s="84"/>
      <c r="BF585" s="84"/>
      <c r="BG585" s="84"/>
      <c r="BH585" s="84"/>
      <c r="BI585" s="84"/>
      <c r="BJ585" s="84"/>
      <c r="BK585" s="84"/>
      <c r="BL585" s="84"/>
      <c r="BM585" s="84"/>
      <c r="BN585" s="84"/>
      <c r="BO585" s="84"/>
      <c r="BP585" s="84"/>
      <c r="BQ585" s="84"/>
      <c r="BR585" s="84"/>
      <c r="BS585" s="84"/>
      <c r="BT585" s="84"/>
      <c r="BU585" s="84"/>
      <c r="BV585" s="84"/>
      <c r="BW585" s="84"/>
      <c r="BX585" s="84"/>
      <c r="BY585" s="84"/>
      <c r="BZ585" s="84"/>
      <c r="CA585" s="84"/>
      <c r="CB585" s="84"/>
      <c r="CC585" s="84"/>
      <c r="CD585" s="84"/>
      <c r="CE585" s="84"/>
      <c r="CF585" s="84"/>
      <c r="CG585" s="84"/>
      <c r="CH585" s="84"/>
      <c r="CI585" s="84"/>
      <c r="CJ585" s="84"/>
      <c r="CK585" s="84"/>
      <c r="CL585" s="84"/>
      <c r="CM585" s="84"/>
      <c r="CN585" s="84"/>
      <c r="CO585" s="84"/>
      <c r="CP585" s="84"/>
      <c r="CQ585" s="84"/>
      <c r="CR585" s="84"/>
      <c r="CS585" s="84"/>
      <c r="CT585" s="84"/>
      <c r="CU585" s="84"/>
      <c r="CV585" s="84"/>
      <c r="CW585" s="84"/>
      <c r="CX585" s="84"/>
      <c r="CY585" s="84"/>
      <c r="CZ585" s="84"/>
      <c r="DA585" s="84"/>
      <c r="DB585" s="84"/>
      <c r="DC585" s="84"/>
      <c r="DD585" s="84"/>
      <c r="DE585" s="84"/>
      <c r="DF585" s="84"/>
      <c r="DG585" s="84"/>
      <c r="DH585" s="84"/>
      <c r="DI585" s="84"/>
      <c r="DJ585" s="84"/>
      <c r="DK585" s="84"/>
      <c r="DL585" s="84"/>
      <c r="DM585" s="84"/>
      <c r="DN585" s="84"/>
      <c r="DO585" s="84"/>
      <c r="DP585" s="84"/>
      <c r="DQ585" s="84"/>
      <c r="DR585" s="84"/>
      <c r="DS585" s="84"/>
      <c r="DT585" s="84"/>
      <c r="DU585" s="84"/>
      <c r="DV585" s="84"/>
      <c r="DW585" s="84"/>
      <c r="DX585" s="84"/>
      <c r="DY585" s="84"/>
      <c r="DZ585" s="84"/>
      <c r="EA585" s="84"/>
      <c r="EB585" s="84"/>
      <c r="EC585" s="84"/>
      <c r="ED585" s="84"/>
      <c r="EE585" s="84"/>
      <c r="EF585" s="84"/>
      <c r="EG585" s="84"/>
      <c r="EH585" s="84"/>
      <c r="EI585" s="84"/>
      <c r="EJ585" s="84"/>
      <c r="EK585" s="84"/>
      <c r="EL585" s="84"/>
      <c r="EM585" s="84"/>
      <c r="EN585" s="84"/>
      <c r="EO585" s="84"/>
      <c r="EP585" s="84"/>
      <c r="EQ585" s="84"/>
      <c r="ER585" s="84"/>
      <c r="ES585" s="84"/>
      <c r="ET585" s="84"/>
      <c r="EU585" s="84"/>
      <c r="EV585" s="84"/>
      <c r="EW585" s="84"/>
      <c r="EX585" s="84"/>
      <c r="EY585" s="84"/>
      <c r="EZ585" s="84"/>
      <c r="FA585" s="84"/>
      <c r="FB585" s="84"/>
      <c r="FC585" s="84"/>
      <c r="FD585" s="84"/>
      <c r="FE585" s="84"/>
      <c r="FF585" s="84"/>
      <c r="FG585" s="84"/>
      <c r="FH585" s="84"/>
      <c r="FI585" s="84"/>
      <c r="FJ585" s="84"/>
      <c r="FK585" s="84"/>
      <c r="FL585" s="84"/>
      <c r="FM585" s="84"/>
      <c r="FN585" s="84"/>
      <c r="FO585" s="84"/>
      <c r="FP585" s="84"/>
      <c r="FQ585" s="84"/>
      <c r="FR585" s="84"/>
      <c r="FS585" s="84"/>
      <c r="FT585" s="84"/>
      <c r="FU585" s="84"/>
      <c r="FV585" s="84"/>
      <c r="FW585" s="84"/>
      <c r="FX585" s="84"/>
      <c r="FY585" s="84"/>
      <c r="FZ585" s="84"/>
      <c r="GA585" s="84"/>
      <c r="GB585" s="84"/>
      <c r="GC585" s="84"/>
      <c r="GD585" s="84"/>
      <c r="GE585" s="84"/>
      <c r="GF585" s="84"/>
      <c r="GG585" s="84"/>
      <c r="GH585" s="84"/>
      <c r="GI585" s="84"/>
      <c r="GJ585" s="84"/>
      <c r="GK585" s="84"/>
      <c r="GL585" s="84"/>
      <c r="GM585" s="84"/>
      <c r="GN585" s="84"/>
      <c r="GO585" s="84"/>
      <c r="GP585" s="84"/>
      <c r="GQ585" s="84"/>
      <c r="GR585" s="84"/>
      <c r="GS585" s="84"/>
      <c r="GT585" s="84"/>
      <c r="GU585" s="84"/>
      <c r="GV585" s="84"/>
      <c r="GW585" s="84"/>
      <c r="GX585" s="84"/>
      <c r="GY585" s="84"/>
      <c r="GZ585" s="84"/>
      <c r="HA585" s="84"/>
      <c r="HB585" s="84"/>
      <c r="HC585" s="84"/>
      <c r="HD585" s="84"/>
      <c r="HE585" s="84"/>
      <c r="HF585" s="84"/>
      <c r="HG585" s="84"/>
      <c r="HH585" s="84"/>
      <c r="HI585" s="84"/>
      <c r="HJ585" s="84"/>
      <c r="HK585" s="84"/>
      <c r="HL585" s="84"/>
      <c r="HM585" s="84"/>
      <c r="HN585" s="84"/>
      <c r="HO585" s="84"/>
      <c r="HP585" s="84"/>
      <c r="HQ585" s="84"/>
      <c r="HR585" s="84"/>
      <c r="HS585" s="84"/>
      <c r="HT585" s="84"/>
      <c r="HU585" s="84"/>
      <c r="HV585" s="84"/>
      <c r="HW585" s="84"/>
      <c r="HX585" s="84"/>
      <c r="HY585" s="84"/>
      <c r="HZ585" s="84"/>
      <c r="IA585" s="84"/>
      <c r="IB585" s="84"/>
      <c r="IC585" s="84"/>
      <c r="ID585" s="84"/>
      <c r="IE585" s="84"/>
      <c r="IF585" s="84"/>
      <c r="IG585" s="84"/>
      <c r="IH585" s="84"/>
      <c r="II585" s="84"/>
      <c r="IJ585" s="84"/>
      <c r="IK585" s="84"/>
      <c r="IL585" s="84"/>
      <c r="IM585" s="84"/>
      <c r="IN585" s="84"/>
      <c r="IO585" s="84"/>
      <c r="IP585" s="84"/>
      <c r="IQ585" s="84"/>
      <c r="IR585" s="84"/>
      <c r="IS585" s="84"/>
      <c r="IT585" s="84"/>
      <c r="IU585" s="84"/>
      <c r="IV585" s="84"/>
      <c r="IW585" s="84"/>
      <c r="IX585" s="84"/>
      <c r="IY585" s="84"/>
      <c r="IZ585" s="84"/>
      <c r="JA585" s="84"/>
      <c r="JB585" s="84"/>
      <c r="JC585" s="84"/>
      <c r="JD585" s="84"/>
      <c r="JE585" s="84"/>
      <c r="JF585" s="84"/>
      <c r="JG585" s="84"/>
      <c r="JH585" s="84"/>
      <c r="JI585" s="84"/>
      <c r="JJ585" s="84"/>
      <c r="JK585" s="84"/>
      <c r="JL585" s="84"/>
      <c r="JM585" s="84"/>
      <c r="JN585" s="84"/>
      <c r="JO585" s="84"/>
      <c r="JP585" s="84"/>
      <c r="JQ585" s="84"/>
      <c r="JR585" s="84"/>
      <c r="JS585" s="84"/>
      <c r="JT585" s="84"/>
      <c r="JU585" s="84"/>
      <c r="JV585" s="84"/>
      <c r="JW585" s="84"/>
      <c r="JX585" s="84"/>
      <c r="JY585" s="84"/>
      <c r="JZ585" s="84"/>
      <c r="KA585" s="84"/>
      <c r="KB585" s="84"/>
      <c r="KC585" s="84"/>
      <c r="KD585" s="84"/>
      <c r="KE585" s="84"/>
      <c r="KF585" s="84"/>
      <c r="KG585" s="84"/>
      <c r="KH585" s="84"/>
      <c r="KI585" s="84"/>
      <c r="KJ585" s="84"/>
      <c r="KK585" s="84"/>
      <c r="KL585" s="84"/>
      <c r="KM585" s="84"/>
      <c r="KN585" s="84"/>
      <c r="KO585" s="84"/>
      <c r="KP585" s="84"/>
      <c r="KQ585" s="84"/>
      <c r="KR585" s="84"/>
      <c r="KS585" s="84"/>
      <c r="KT585" s="84"/>
      <c r="KU585" s="84"/>
      <c r="KV585" s="84"/>
      <c r="KW585" s="84"/>
      <c r="KX585" s="84"/>
      <c r="KY585" s="84"/>
      <c r="KZ585" s="84"/>
      <c r="LA585" s="84"/>
      <c r="LB585" s="84"/>
      <c r="LC585" s="84"/>
      <c r="LD585" s="84"/>
      <c r="LE585" s="84"/>
      <c r="LF585" s="84"/>
      <c r="LG585" s="84"/>
      <c r="LH585" s="84"/>
      <c r="LI585" s="84"/>
      <c r="LJ585" s="84"/>
      <c r="LK585" s="84"/>
      <c r="LL585" s="84"/>
      <c r="LM585" s="84"/>
      <c r="LN585" s="84"/>
      <c r="LO585" s="84"/>
      <c r="LP585" s="84"/>
      <c r="LQ585" s="84"/>
      <c r="LR585" s="84"/>
      <c r="LS585" s="84"/>
      <c r="LT585" s="84"/>
      <c r="LU585" s="84"/>
      <c r="LV585" s="84"/>
      <c r="LW585" s="84"/>
      <c r="LX585" s="84"/>
      <c r="LY585" s="84"/>
      <c r="LZ585" s="84"/>
      <c r="MA585" s="84"/>
      <c r="MB585" s="84"/>
      <c r="MC585" s="84"/>
      <c r="MD585" s="84"/>
      <c r="ME585" s="84"/>
      <c r="MF585" s="84"/>
      <c r="MG585" s="84"/>
      <c r="MH585" s="84"/>
      <c r="MI585" s="84"/>
      <c r="MJ585" s="84"/>
      <c r="MK585" s="84"/>
      <c r="ML585" s="84"/>
      <c r="MM585" s="84"/>
      <c r="MN585" s="84"/>
      <c r="MO585" s="84"/>
      <c r="MP585" s="84"/>
      <c r="MQ585" s="84"/>
      <c r="MR585" s="84"/>
      <c r="MS585" s="84"/>
      <c r="MT585" s="84"/>
      <c r="MU585" s="84"/>
      <c r="MV585" s="84"/>
      <c r="MW585" s="84"/>
      <c r="MX585" s="84"/>
      <c r="MY585" s="84"/>
      <c r="MZ585" s="84"/>
      <c r="NA585" s="84"/>
      <c r="NB585" s="84"/>
      <c r="NC585" s="84"/>
      <c r="ND585" s="84"/>
      <c r="NE585" s="84"/>
      <c r="NF585" s="84"/>
      <c r="NG585" s="84"/>
      <c r="NH585" s="84"/>
      <c r="NI585" s="84"/>
      <c r="NJ585" s="84"/>
      <c r="NK585" s="84"/>
      <c r="NL585" s="84"/>
      <c r="NM585" s="84"/>
      <c r="NN585" s="84"/>
      <c r="NO585" s="84"/>
      <c r="NP585" s="84"/>
      <c r="NQ585" s="84"/>
      <c r="NR585" s="84"/>
      <c r="NS585" s="84"/>
      <c r="NT585" s="84"/>
      <c r="NU585" s="84"/>
      <c r="NV585" s="84"/>
      <c r="NW585" s="84"/>
      <c r="NX585" s="84"/>
      <c r="NY585" s="84"/>
      <c r="NZ585" s="84"/>
      <c r="OA585" s="84"/>
      <c r="OB585" s="84"/>
      <c r="OC585" s="84"/>
      <c r="OD585" s="84"/>
      <c r="OE585" s="84"/>
      <c r="OF585" s="84"/>
      <c r="OG585" s="84"/>
      <c r="OH585" s="84"/>
      <c r="OI585" s="84"/>
      <c r="OJ585" s="84"/>
      <c r="OK585" s="84"/>
      <c r="OL585" s="84"/>
      <c r="OM585" s="84"/>
      <c r="ON585" s="84"/>
      <c r="OO585" s="84"/>
      <c r="OP585" s="84"/>
      <c r="OQ585" s="84"/>
      <c r="OR585" s="84"/>
      <c r="OS585" s="84"/>
      <c r="OT585" s="84"/>
      <c r="OU585" s="84"/>
      <c r="OV585" s="84"/>
      <c r="OW585" s="84"/>
      <c r="OX585" s="84"/>
      <c r="OY585" s="84"/>
      <c r="OZ585" s="84"/>
      <c r="PA585" s="84"/>
      <c r="PB585" s="84"/>
      <c r="PC585" s="84"/>
      <c r="PD585" s="84"/>
      <c r="PE585" s="84"/>
      <c r="PF585" s="84"/>
      <c r="PG585" s="84"/>
      <c r="PH585" s="84"/>
      <c r="PI585" s="84"/>
      <c r="PJ585" s="84"/>
      <c r="PK585" s="84"/>
      <c r="PL585" s="84"/>
      <c r="PM585" s="84"/>
      <c r="PN585" s="84"/>
      <c r="PO585" s="84"/>
      <c r="PP585" s="84"/>
      <c r="PQ585" s="84"/>
      <c r="PR585" s="84"/>
      <c r="PS585" s="84"/>
      <c r="PT585" s="84"/>
      <c r="PU585" s="84"/>
      <c r="PV585" s="84"/>
      <c r="PW585" s="84"/>
      <c r="PX585" s="84"/>
      <c r="PY585" s="84"/>
      <c r="PZ585" s="84"/>
      <c r="QA585" s="84"/>
      <c r="QB585" s="84"/>
      <c r="QC585" s="84"/>
      <c r="QD585" s="84"/>
      <c r="QE585" s="84"/>
      <c r="QF585" s="84"/>
      <c r="QG585" s="84"/>
      <c r="QH585" s="84"/>
      <c r="QI585" s="84"/>
      <c r="QJ585" s="84"/>
      <c r="QK585" s="84"/>
      <c r="QL585" s="84"/>
      <c r="QM585" s="84"/>
      <c r="QN585" s="84"/>
      <c r="QO585" s="84"/>
      <c r="QP585" s="84"/>
      <c r="QQ585" s="84"/>
      <c r="QR585" s="84"/>
      <c r="QS585" s="84"/>
      <c r="QT585" s="84"/>
      <c r="QU585" s="84"/>
      <c r="QV585" s="84"/>
      <c r="QW585" s="84"/>
      <c r="QX585" s="84"/>
      <c r="QY585" s="84"/>
      <c r="QZ585" s="84"/>
      <c r="RA585" s="84"/>
      <c r="RB585" s="84"/>
      <c r="RC585" s="84"/>
      <c r="RD585" s="84"/>
      <c r="RE585" s="84"/>
      <c r="RF585" s="84"/>
      <c r="RG585" s="84"/>
      <c r="RH585" s="84"/>
      <c r="RI585" s="84"/>
      <c r="RJ585" s="84"/>
      <c r="RK585" s="84"/>
      <c r="RL585" s="84"/>
      <c r="RM585" s="84"/>
      <c r="RN585" s="84"/>
      <c r="RO585" s="84"/>
      <c r="RP585" s="84"/>
      <c r="RQ585" s="84"/>
      <c r="RR585" s="84"/>
      <c r="RS585" s="84"/>
      <c r="RT585" s="84"/>
      <c r="RU585" s="84"/>
      <c r="RV585" s="84"/>
      <c r="RW585" s="84"/>
      <c r="RX585" s="84"/>
      <c r="RY585" s="84"/>
      <c r="RZ585" s="84"/>
      <c r="SA585" s="84"/>
      <c r="SB585" s="84"/>
      <c r="SC585" s="84"/>
      <c r="SD585" s="84"/>
      <c r="SE585" s="84"/>
      <c r="SF585" s="84"/>
      <c r="SG585" s="84"/>
      <c r="SH585" s="84"/>
      <c r="SI585" s="84"/>
      <c r="SJ585" s="84"/>
      <c r="SK585" s="84"/>
      <c r="SL585" s="84"/>
      <c r="SM585" s="84"/>
      <c r="SN585" s="84"/>
      <c r="SO585" s="84"/>
      <c r="SP585" s="84"/>
      <c r="SQ585" s="84"/>
      <c r="SR585" s="84"/>
      <c r="SS585" s="84"/>
      <c r="ST585" s="84"/>
      <c r="SU585" s="84"/>
      <c r="SV585" s="84"/>
      <c r="SW585" s="84"/>
      <c r="SX585" s="84"/>
      <c r="SY585" s="84"/>
      <c r="SZ585" s="84"/>
      <c r="TA585" s="84"/>
      <c r="TB585" s="84"/>
      <c r="TC585" s="84"/>
      <c r="TD585" s="84"/>
      <c r="TE585" s="84"/>
      <c r="TF585" s="84"/>
      <c r="TG585" s="84"/>
      <c r="TH585" s="84"/>
      <c r="TI585" s="84"/>
      <c r="TJ585" s="84"/>
      <c r="TK585" s="84"/>
      <c r="TL585" s="84"/>
      <c r="TM585" s="84"/>
      <c r="TN585" s="84"/>
      <c r="TO585" s="84"/>
      <c r="TP585" s="84"/>
      <c r="TQ585" s="84"/>
      <c r="TR585" s="84"/>
      <c r="TS585" s="84"/>
      <c r="TT585" s="84"/>
      <c r="TU585" s="84"/>
      <c r="TV585" s="84"/>
      <c r="TW585" s="84"/>
      <c r="TX585" s="84"/>
      <c r="TY585" s="84"/>
      <c r="TZ585" s="84"/>
      <c r="UA585" s="84"/>
      <c r="UB585" s="84"/>
      <c r="UC585" s="84"/>
      <c r="UD585" s="84"/>
      <c r="UE585" s="84"/>
      <c r="UF585" s="84"/>
      <c r="UG585" s="84"/>
      <c r="UH585" s="84"/>
      <c r="UI585" s="84"/>
      <c r="UJ585" s="84"/>
      <c r="UK585" s="84"/>
      <c r="UL585" s="84"/>
      <c r="UM585" s="84"/>
      <c r="UN585" s="84"/>
      <c r="UO585" s="84"/>
      <c r="UP585" s="84"/>
      <c r="UQ585" s="84"/>
      <c r="UR585" s="84"/>
      <c r="US585" s="84"/>
      <c r="UT585" s="84"/>
      <c r="UU585" s="84"/>
      <c r="UV585" s="84"/>
      <c r="UW585" s="84"/>
      <c r="UX585" s="84"/>
      <c r="UY585" s="84"/>
      <c r="UZ585" s="84"/>
      <c r="VA585" s="84"/>
      <c r="VB585" s="84"/>
      <c r="VC585" s="84"/>
      <c r="VD585" s="84"/>
      <c r="VE585" s="84"/>
      <c r="VF585" s="84"/>
      <c r="VG585" s="84"/>
      <c r="VH585" s="84"/>
      <c r="VI585" s="84"/>
      <c r="VJ585" s="84"/>
      <c r="VK585" s="84"/>
      <c r="VL585" s="84"/>
      <c r="VM585" s="84"/>
      <c r="VN585" s="84"/>
      <c r="VO585" s="84"/>
      <c r="VP585" s="84"/>
      <c r="VQ585" s="84"/>
      <c r="VR585" s="84"/>
      <c r="VS585" s="84"/>
      <c r="VT585" s="84"/>
      <c r="VU585" s="84"/>
      <c r="VV585" s="84"/>
      <c r="VW585" s="84"/>
      <c r="VX585" s="84"/>
      <c r="VY585" s="84"/>
      <c r="VZ585" s="84"/>
      <c r="WA585" s="84"/>
      <c r="WB585" s="84"/>
      <c r="WC585" s="84"/>
      <c r="WD585" s="84"/>
      <c r="WE585" s="84"/>
      <c r="WF585" s="84"/>
      <c r="WG585" s="84"/>
      <c r="WH585" s="84"/>
      <c r="WI585" s="84"/>
      <c r="WJ585" s="84"/>
      <c r="WK585" s="84"/>
      <c r="WL585" s="84"/>
      <c r="WM585" s="84"/>
      <c r="WN585" s="84"/>
      <c r="WO585" s="84"/>
      <c r="WP585" s="84"/>
      <c r="WQ585" s="84"/>
      <c r="WR585" s="84"/>
      <c r="WS585" s="84"/>
      <c r="WT585" s="84"/>
      <c r="WU585" s="84"/>
      <c r="WV585" s="84"/>
      <c r="WW585" s="84"/>
      <c r="WX585" s="84"/>
      <c r="WY585" s="84"/>
      <c r="WZ585" s="84"/>
      <c r="XA585" s="84"/>
      <c r="XB585" s="84"/>
      <c r="XC585" s="84"/>
      <c r="XD585" s="84"/>
      <c r="XE585" s="84"/>
      <c r="XF585" s="84"/>
      <c r="XG585" s="84"/>
      <c r="XH585" s="84"/>
      <c r="XI585" s="84"/>
      <c r="XJ585" s="84"/>
      <c r="XK585" s="84"/>
      <c r="XL585" s="84"/>
      <c r="XM585" s="84"/>
      <c r="XN585" s="84"/>
      <c r="XO585" s="84"/>
      <c r="XP585" s="84"/>
      <c r="XQ585" s="84"/>
      <c r="XR585" s="84"/>
      <c r="XS585" s="84"/>
      <c r="XT585" s="84"/>
      <c r="XU585" s="84"/>
      <c r="XV585" s="84"/>
      <c r="XW585" s="84"/>
      <c r="XX585" s="84"/>
      <c r="XY585" s="84"/>
      <c r="XZ585" s="84"/>
      <c r="YA585" s="84"/>
      <c r="YB585" s="84"/>
      <c r="YC585" s="84"/>
      <c r="YD585" s="84"/>
      <c r="YE585" s="84"/>
      <c r="YF585" s="84"/>
      <c r="YG585" s="84"/>
      <c r="YH585" s="84"/>
      <c r="YI585" s="84"/>
      <c r="YJ585" s="84"/>
      <c r="YK585" s="84"/>
      <c r="YL585" s="84"/>
      <c r="YM585" s="84"/>
      <c r="YN585" s="84"/>
      <c r="YO585" s="84"/>
      <c r="YP585" s="84"/>
      <c r="YQ585" s="84"/>
      <c r="YR585" s="84"/>
      <c r="YS585" s="84"/>
      <c r="YT585" s="84"/>
      <c r="YU585" s="84"/>
      <c r="YV585" s="84"/>
      <c r="YW585" s="84"/>
      <c r="YX585" s="84"/>
      <c r="YY585" s="84"/>
      <c r="YZ585" s="84"/>
      <c r="ZA585" s="84"/>
      <c r="ZB585" s="84"/>
      <c r="ZC585" s="84"/>
      <c r="ZD585" s="84"/>
      <c r="ZE585" s="84"/>
      <c r="ZF585" s="84"/>
      <c r="ZG585" s="84"/>
      <c r="ZH585" s="84"/>
      <c r="ZI585" s="84"/>
      <c r="ZJ585" s="84"/>
      <c r="ZK585" s="84"/>
      <c r="ZL585" s="84"/>
      <c r="ZM585" s="84"/>
      <c r="ZN585" s="84"/>
      <c r="ZO585" s="84"/>
      <c r="ZP585" s="84"/>
      <c r="ZQ585" s="84"/>
      <c r="ZR585" s="84"/>
      <c r="ZS585" s="84"/>
      <c r="ZT585" s="84"/>
      <c r="ZU585" s="84"/>
      <c r="ZV585" s="84"/>
      <c r="ZW585" s="84"/>
      <c r="ZX585" s="84"/>
      <c r="ZY585" s="84"/>
      <c r="ZZ585" s="84"/>
      <c r="AAA585" s="84"/>
      <c r="AAB585" s="84"/>
      <c r="AAC585" s="84"/>
      <c r="AAD585" s="84"/>
      <c r="AAE585" s="84"/>
      <c r="AAF585" s="84"/>
      <c r="AAG585" s="84"/>
      <c r="AAH585" s="84"/>
      <c r="AAI585" s="84"/>
      <c r="AAJ585" s="84"/>
      <c r="AAK585" s="84"/>
      <c r="AAL585" s="84"/>
      <c r="AAM585" s="84"/>
      <c r="AAN585" s="84"/>
      <c r="AAO585" s="84"/>
      <c r="AAP585" s="84"/>
      <c r="AAQ585" s="84"/>
      <c r="AAR585" s="84"/>
      <c r="AAS585" s="84"/>
      <c r="AAT585" s="84"/>
      <c r="AAU585" s="84"/>
      <c r="AAV585" s="84"/>
      <c r="AAW585" s="84"/>
      <c r="AAX585" s="84"/>
      <c r="AAY585" s="84"/>
      <c r="AAZ585" s="84"/>
      <c r="ABA585" s="84"/>
      <c r="ABB585" s="84"/>
      <c r="ABC585" s="84"/>
      <c r="ABD585" s="84"/>
      <c r="ABE585" s="84"/>
      <c r="ABF585" s="84"/>
      <c r="ABG585" s="84"/>
      <c r="ABH585" s="84"/>
      <c r="ABI585" s="84"/>
      <c r="ABJ585" s="84"/>
      <c r="ABK585" s="84"/>
      <c r="ABL585" s="84"/>
      <c r="ABM585" s="84"/>
      <c r="ABN585" s="84"/>
      <c r="ABO585" s="84"/>
      <c r="ABP585" s="84"/>
      <c r="ABQ585" s="84"/>
      <c r="ABR585" s="84"/>
      <c r="ABS585" s="84"/>
      <c r="ABT585" s="84"/>
      <c r="ABU585" s="84"/>
      <c r="ABV585" s="84"/>
      <c r="ABW585" s="84"/>
      <c r="ABX585" s="84"/>
      <c r="ABY585" s="84"/>
      <c r="ABZ585" s="84"/>
      <c r="ACA585" s="84"/>
      <c r="ACB585" s="84"/>
      <c r="ACC585" s="84"/>
      <c r="ACD585" s="84"/>
      <c r="ACE585" s="84"/>
      <c r="ACF585" s="84"/>
      <c r="ACG585" s="84"/>
      <c r="ACH585" s="84"/>
      <c r="ACI585" s="84"/>
      <c r="ACJ585" s="84"/>
      <c r="ACK585" s="84"/>
      <c r="ACL585" s="84"/>
      <c r="ACM585" s="84"/>
      <c r="ACN585" s="84"/>
      <c r="ACO585" s="84"/>
      <c r="ACP585" s="84"/>
      <c r="ACQ585" s="84"/>
      <c r="ACR585" s="84"/>
      <c r="ACS585" s="84"/>
      <c r="ACT585" s="84"/>
      <c r="ACU585" s="84"/>
      <c r="ACV585" s="84"/>
      <c r="ACW585" s="84"/>
      <c r="ACX585" s="84"/>
      <c r="ACY585" s="84"/>
      <c r="ACZ585" s="84"/>
      <c r="ADA585" s="84"/>
      <c r="ADB585" s="84"/>
      <c r="ADC585" s="84"/>
      <c r="ADD585" s="84"/>
      <c r="ADE585" s="84"/>
      <c r="ADF585" s="84"/>
      <c r="ADG585" s="84"/>
      <c r="ADH585" s="84"/>
      <c r="ADI585" s="84"/>
      <c r="ADJ585" s="84"/>
      <c r="ADK585" s="84"/>
      <c r="ADL585" s="84"/>
      <c r="ADM585" s="84"/>
      <c r="ADN585" s="84"/>
      <c r="ADO585" s="84"/>
      <c r="ADP585" s="84"/>
      <c r="ADQ585" s="84"/>
      <c r="ADR585" s="84"/>
      <c r="ADS585" s="84"/>
      <c r="ADT585" s="84"/>
      <c r="ADU585" s="84"/>
      <c r="ADV585" s="84"/>
      <c r="ADW585" s="84"/>
      <c r="ADX585" s="84"/>
      <c r="ADY585" s="84"/>
      <c r="ADZ585" s="84"/>
      <c r="AEA585" s="84"/>
      <c r="AEB585" s="84"/>
      <c r="AEC585" s="84"/>
      <c r="AED585" s="84"/>
      <c r="AEE585" s="84"/>
      <c r="AEF585" s="84"/>
      <c r="AEG585" s="84"/>
      <c r="AEH585" s="84"/>
      <c r="AEI585" s="84"/>
      <c r="AEJ585" s="84"/>
      <c r="AEK585" s="84"/>
      <c r="AEL585" s="84"/>
      <c r="AEM585" s="84"/>
      <c r="AEN585" s="84"/>
      <c r="AEO585" s="84"/>
      <c r="AEP585" s="84"/>
      <c r="AEQ585" s="84"/>
      <c r="AER585" s="84"/>
      <c r="AES585" s="84"/>
      <c r="AET585" s="84"/>
      <c r="AEU585" s="84"/>
      <c r="AEV585" s="84"/>
      <c r="AEW585" s="84"/>
      <c r="AEX585" s="84"/>
      <c r="AEY585" s="84"/>
      <c r="AEZ585" s="84"/>
      <c r="AFA585" s="84"/>
      <c r="AFB585" s="84"/>
      <c r="AFC585" s="84"/>
      <c r="AFD585" s="84"/>
      <c r="AFE585" s="84"/>
      <c r="AFF585" s="84"/>
      <c r="AFG585" s="84"/>
      <c r="AFH585" s="84"/>
      <c r="AFI585" s="84"/>
      <c r="AFJ585" s="84"/>
      <c r="AFK585" s="84"/>
      <c r="AFL585" s="84"/>
      <c r="AFM585" s="84"/>
      <c r="AFN585" s="84"/>
      <c r="AFO585" s="84"/>
      <c r="AFP585" s="84"/>
      <c r="AFQ585" s="84"/>
      <c r="AFR585" s="84"/>
      <c r="AFS585" s="84"/>
      <c r="AFT585" s="84"/>
      <c r="AFU585" s="84"/>
      <c r="AFV585" s="84"/>
      <c r="AFW585" s="84"/>
      <c r="AFX585" s="84"/>
      <c r="AFY585" s="84"/>
      <c r="AFZ585" s="84"/>
      <c r="AGA585" s="84"/>
      <c r="AGB585" s="84"/>
      <c r="AGC585" s="84"/>
      <c r="AGD585" s="84"/>
      <c r="AGE585" s="84"/>
      <c r="AGF585" s="84"/>
      <c r="AGG585" s="84"/>
      <c r="AGH585" s="84"/>
      <c r="AGI585" s="84"/>
      <c r="AGJ585" s="84"/>
      <c r="AGK585" s="84"/>
      <c r="AGL585" s="84"/>
      <c r="AGM585" s="84"/>
      <c r="AGN585" s="84"/>
      <c r="AGO585" s="84"/>
      <c r="AGP585" s="84"/>
      <c r="AGQ585" s="84"/>
      <c r="AGR585" s="84"/>
      <c r="AGS585" s="84"/>
      <c r="AGT585" s="84"/>
      <c r="AGU585" s="84"/>
      <c r="AGV585" s="84"/>
      <c r="AGW585" s="84"/>
      <c r="AGX585" s="84"/>
      <c r="AGY585" s="84"/>
      <c r="AGZ585" s="84"/>
      <c r="AHA585" s="84"/>
      <c r="AHB585" s="84"/>
      <c r="AHC585" s="84"/>
      <c r="AHD585" s="84"/>
      <c r="AHE585" s="84"/>
      <c r="AHF585" s="84"/>
      <c r="AHG585" s="84"/>
      <c r="AHH585" s="84"/>
      <c r="AHI585" s="84"/>
      <c r="AHJ585" s="84"/>
      <c r="AHK585" s="84"/>
      <c r="AHL585" s="84"/>
      <c r="AHM585" s="84"/>
      <c r="AHN585" s="84"/>
      <c r="AHO585" s="84"/>
      <c r="AHP585" s="84"/>
      <c r="AHQ585" s="84"/>
      <c r="AHR585" s="84"/>
      <c r="AHS585" s="84"/>
      <c r="AHT585" s="84"/>
      <c r="AHU585" s="84"/>
      <c r="AHV585" s="84"/>
      <c r="AHW585" s="84"/>
      <c r="AHX585" s="84"/>
      <c r="AHY585" s="84"/>
      <c r="AHZ585" s="84"/>
      <c r="AIA585" s="84"/>
      <c r="AIB585" s="84"/>
      <c r="AIC585" s="84"/>
      <c r="AID585" s="84"/>
      <c r="AIE585" s="84"/>
      <c r="AIF585" s="84"/>
      <c r="AIG585" s="84"/>
      <c r="AIH585" s="84"/>
      <c r="AII585" s="84"/>
      <c r="AIJ585" s="84"/>
      <c r="AIK585" s="84"/>
      <c r="AIL585" s="84"/>
      <c r="AIM585" s="84"/>
      <c r="AIN585" s="84"/>
      <c r="AIO585" s="84"/>
      <c r="AIP585" s="84"/>
      <c r="AIQ585" s="84"/>
      <c r="AIR585" s="84"/>
      <c r="AIS585" s="84"/>
      <c r="AIT585" s="84"/>
      <c r="AIU585" s="84"/>
      <c r="AIV585" s="84"/>
      <c r="AIW585" s="84"/>
      <c r="AIX585" s="84"/>
      <c r="AIY585" s="84"/>
      <c r="AIZ585" s="84"/>
      <c r="AJA585" s="84"/>
      <c r="AJB585" s="84"/>
      <c r="AJC585" s="84"/>
      <c r="AJD585" s="84"/>
      <c r="AJE585" s="84"/>
      <c r="AJF585" s="84"/>
      <c r="AJG585" s="84"/>
      <c r="AJH585" s="84"/>
      <c r="AJI585" s="84"/>
      <c r="AJJ585" s="84"/>
      <c r="AJK585" s="84"/>
      <c r="AJL585" s="84"/>
      <c r="AJM585" s="84"/>
      <c r="AJN585" s="84"/>
      <c r="AJO585" s="84"/>
      <c r="AJP585" s="84"/>
      <c r="AJQ585" s="84"/>
      <c r="AJR585" s="84"/>
      <c r="AJS585" s="84"/>
      <c r="AJT585" s="84"/>
      <c r="AJU585" s="84"/>
      <c r="AJV585" s="84"/>
      <c r="AJW585" s="84"/>
      <c r="AJX585" s="84"/>
      <c r="AJY585" s="84"/>
      <c r="AJZ585" s="84"/>
      <c r="AKA585" s="84"/>
      <c r="AKB585" s="84"/>
      <c r="AKC585" s="84"/>
      <c r="AKD585" s="84"/>
      <c r="AKE585" s="84"/>
      <c r="AKF585" s="84"/>
      <c r="AKG585" s="84"/>
      <c r="AKH585" s="84"/>
      <c r="AKI585" s="84"/>
      <c r="AKJ585" s="84"/>
      <c r="AKK585" s="84"/>
      <c r="AKL585" s="84"/>
      <c r="AKM585" s="84"/>
      <c r="AKN585" s="84"/>
      <c r="AKO585" s="84"/>
      <c r="AKP585" s="84"/>
      <c r="AKQ585" s="84"/>
      <c r="AKR585" s="84"/>
      <c r="AKS585" s="84"/>
      <c r="AKT585" s="84"/>
      <c r="AKU585" s="84"/>
      <c r="AKV585" s="84"/>
      <c r="AKW585" s="84"/>
      <c r="AKX585" s="84"/>
      <c r="AKY585" s="84"/>
      <c r="AKZ585" s="84"/>
      <c r="ALA585" s="84"/>
      <c r="ALB585" s="84"/>
      <c r="ALC585" s="84"/>
      <c r="ALD585" s="84"/>
      <c r="ALE585" s="84"/>
      <c r="ALF585" s="84"/>
      <c r="ALG585" s="84"/>
      <c r="ALH585" s="84"/>
      <c r="ALI585" s="84"/>
      <c r="ALJ585" s="84"/>
      <c r="ALK585" s="84"/>
      <c r="ALL585" s="84"/>
      <c r="ALM585" s="84"/>
      <c r="ALN585" s="84"/>
      <c r="ALO585" s="84"/>
      <c r="ALP585" s="84"/>
      <c r="ALQ585" s="84"/>
      <c r="ALR585" s="84"/>
      <c r="ALS585" s="84"/>
      <c r="ALT585" s="84"/>
      <c r="ALU585" s="84"/>
      <c r="ALV585" s="84"/>
      <c r="ALW585" s="84"/>
      <c r="ALX585" s="84"/>
      <c r="ALY585" s="84"/>
      <c r="ALZ585" s="84"/>
      <c r="AMA585" s="84"/>
      <c r="AMB585" s="84"/>
      <c r="AMC585" s="84"/>
      <c r="AMD585" s="84"/>
      <c r="AME585" s="84"/>
      <c r="AMF585" s="84"/>
      <c r="AMG585" s="84"/>
      <c r="AMH585" s="84"/>
      <c r="AMI585" s="84"/>
      <c r="AMJ585" s="84"/>
      <c r="AMK585" s="84"/>
      <c r="AML585" s="84"/>
    </row>
    <row r="586" spans="1:1026" s="96" customFormat="1" ht="68.099999999999994" customHeight="1">
      <c r="A586" s="97" t="s">
        <v>1389</v>
      </c>
      <c r="B586" s="61" t="s">
        <v>1390</v>
      </c>
      <c r="C586" s="61" t="s">
        <v>1391</v>
      </c>
      <c r="D586" s="61" t="s">
        <v>1228</v>
      </c>
      <c r="E586" s="91">
        <v>46240</v>
      </c>
      <c r="F586" s="91">
        <v>46605</v>
      </c>
      <c r="G586" s="61" t="s">
        <v>677</v>
      </c>
      <c r="H586" s="61" t="s">
        <v>1231</v>
      </c>
      <c r="I586" s="61" t="s">
        <v>73</v>
      </c>
      <c r="J586" s="61" t="s">
        <v>1322</v>
      </c>
      <c r="K586" s="61">
        <v>1</v>
      </c>
      <c r="L586" s="61" t="s">
        <v>1322</v>
      </c>
      <c r="M586" s="61" t="s">
        <v>1322</v>
      </c>
      <c r="N586" s="61" t="s">
        <v>1232</v>
      </c>
      <c r="O586" s="61" t="s">
        <v>1233</v>
      </c>
      <c r="P586" s="61" t="s">
        <v>1234</v>
      </c>
      <c r="Q586" s="61" t="s">
        <v>1240</v>
      </c>
      <c r="R586" s="61" t="s">
        <v>221</v>
      </c>
      <c r="S586" s="84"/>
      <c r="T586" s="95"/>
      <c r="U586" s="84"/>
      <c r="V586" s="84"/>
      <c r="W586" s="84"/>
      <c r="X586" s="84"/>
      <c r="Y586" s="84"/>
      <c r="Z586" s="84"/>
      <c r="AA586" s="84"/>
      <c r="AB586" s="84"/>
      <c r="AC586" s="84"/>
      <c r="AD586" s="84"/>
      <c r="AE586" s="84"/>
      <c r="AF586" s="84"/>
      <c r="AG586" s="84"/>
      <c r="AH586" s="84"/>
      <c r="AI586" s="84"/>
      <c r="AJ586" s="84"/>
      <c r="AK586" s="84"/>
      <c r="AL586" s="84"/>
      <c r="AM586" s="84"/>
      <c r="AN586" s="84"/>
      <c r="AO586" s="84"/>
      <c r="AP586" s="84"/>
      <c r="AQ586" s="84"/>
      <c r="AR586" s="84"/>
      <c r="AS586" s="84"/>
      <c r="AT586" s="84"/>
      <c r="AU586" s="84"/>
      <c r="AV586" s="84"/>
      <c r="AW586" s="84"/>
      <c r="AX586" s="84"/>
      <c r="AY586" s="84"/>
      <c r="AZ586" s="84"/>
      <c r="BA586" s="84"/>
      <c r="BB586" s="84"/>
      <c r="BC586" s="84"/>
      <c r="BD586" s="84"/>
      <c r="BE586" s="84"/>
      <c r="BF586" s="84"/>
      <c r="BG586" s="84"/>
      <c r="BH586" s="84"/>
      <c r="BI586" s="84"/>
      <c r="BJ586" s="84"/>
      <c r="BK586" s="84"/>
      <c r="BL586" s="84"/>
      <c r="BM586" s="84"/>
      <c r="BN586" s="84"/>
      <c r="BO586" s="84"/>
      <c r="BP586" s="84"/>
      <c r="BQ586" s="84"/>
      <c r="BR586" s="84"/>
      <c r="BS586" s="84"/>
      <c r="BT586" s="84"/>
      <c r="BU586" s="84"/>
      <c r="BV586" s="84"/>
      <c r="BW586" s="84"/>
      <c r="BX586" s="84"/>
      <c r="BY586" s="84"/>
      <c r="BZ586" s="84"/>
      <c r="CA586" s="84"/>
      <c r="CB586" s="84"/>
      <c r="CC586" s="84"/>
      <c r="CD586" s="84"/>
      <c r="CE586" s="84"/>
      <c r="CF586" s="84"/>
      <c r="CG586" s="84"/>
      <c r="CH586" s="84"/>
      <c r="CI586" s="84"/>
      <c r="CJ586" s="84"/>
      <c r="CK586" s="84"/>
      <c r="CL586" s="84"/>
      <c r="CM586" s="84"/>
      <c r="CN586" s="84"/>
      <c r="CO586" s="84"/>
      <c r="CP586" s="84"/>
      <c r="CQ586" s="84"/>
      <c r="CR586" s="84"/>
      <c r="CS586" s="84"/>
      <c r="CT586" s="84"/>
      <c r="CU586" s="84"/>
      <c r="CV586" s="84"/>
      <c r="CW586" s="84"/>
      <c r="CX586" s="84"/>
      <c r="CY586" s="84"/>
      <c r="CZ586" s="84"/>
      <c r="DA586" s="84"/>
      <c r="DB586" s="84"/>
      <c r="DC586" s="84"/>
      <c r="DD586" s="84"/>
      <c r="DE586" s="84"/>
      <c r="DF586" s="84"/>
      <c r="DG586" s="84"/>
      <c r="DH586" s="84"/>
      <c r="DI586" s="84"/>
      <c r="DJ586" s="84"/>
      <c r="DK586" s="84"/>
      <c r="DL586" s="84"/>
      <c r="DM586" s="84"/>
      <c r="DN586" s="84"/>
      <c r="DO586" s="84"/>
      <c r="DP586" s="84"/>
      <c r="DQ586" s="84"/>
      <c r="DR586" s="84"/>
      <c r="DS586" s="84"/>
      <c r="DT586" s="84"/>
      <c r="DU586" s="84"/>
      <c r="DV586" s="84"/>
      <c r="DW586" s="84"/>
      <c r="DX586" s="84"/>
      <c r="DY586" s="84"/>
      <c r="DZ586" s="84"/>
      <c r="EA586" s="84"/>
      <c r="EB586" s="84"/>
      <c r="EC586" s="84"/>
      <c r="ED586" s="84"/>
      <c r="EE586" s="84"/>
      <c r="EF586" s="84"/>
      <c r="EG586" s="84"/>
      <c r="EH586" s="84"/>
      <c r="EI586" s="84"/>
      <c r="EJ586" s="84"/>
      <c r="EK586" s="84"/>
      <c r="EL586" s="84"/>
      <c r="EM586" s="84"/>
      <c r="EN586" s="84"/>
      <c r="EO586" s="84"/>
      <c r="EP586" s="84"/>
      <c r="EQ586" s="84"/>
      <c r="ER586" s="84"/>
      <c r="ES586" s="84"/>
      <c r="ET586" s="84"/>
      <c r="EU586" s="84"/>
      <c r="EV586" s="84"/>
      <c r="EW586" s="84"/>
      <c r="EX586" s="84"/>
      <c r="EY586" s="84"/>
      <c r="EZ586" s="84"/>
      <c r="FA586" s="84"/>
      <c r="FB586" s="84"/>
      <c r="FC586" s="84"/>
      <c r="FD586" s="84"/>
      <c r="FE586" s="84"/>
      <c r="FF586" s="84"/>
      <c r="FG586" s="84"/>
      <c r="FH586" s="84"/>
      <c r="FI586" s="84"/>
      <c r="FJ586" s="84"/>
      <c r="FK586" s="84"/>
      <c r="FL586" s="84"/>
      <c r="FM586" s="84"/>
      <c r="FN586" s="84"/>
      <c r="FO586" s="84"/>
      <c r="FP586" s="84"/>
      <c r="FQ586" s="84"/>
      <c r="FR586" s="84"/>
      <c r="FS586" s="84"/>
      <c r="FT586" s="84"/>
      <c r="FU586" s="84"/>
      <c r="FV586" s="84"/>
      <c r="FW586" s="84"/>
      <c r="FX586" s="84"/>
      <c r="FY586" s="84"/>
      <c r="FZ586" s="84"/>
      <c r="GA586" s="84"/>
      <c r="GB586" s="84"/>
      <c r="GC586" s="84"/>
      <c r="GD586" s="84"/>
      <c r="GE586" s="84"/>
      <c r="GF586" s="84"/>
      <c r="GG586" s="84"/>
      <c r="GH586" s="84"/>
      <c r="GI586" s="84"/>
      <c r="GJ586" s="84"/>
      <c r="GK586" s="84"/>
      <c r="GL586" s="84"/>
      <c r="GM586" s="84"/>
      <c r="GN586" s="84"/>
      <c r="GO586" s="84"/>
      <c r="GP586" s="84"/>
      <c r="GQ586" s="84"/>
      <c r="GR586" s="84"/>
      <c r="GS586" s="84"/>
      <c r="GT586" s="84"/>
      <c r="GU586" s="84"/>
      <c r="GV586" s="84"/>
      <c r="GW586" s="84"/>
      <c r="GX586" s="84"/>
      <c r="GY586" s="84"/>
      <c r="GZ586" s="84"/>
      <c r="HA586" s="84"/>
      <c r="HB586" s="84"/>
      <c r="HC586" s="84"/>
      <c r="HD586" s="84"/>
      <c r="HE586" s="84"/>
      <c r="HF586" s="84"/>
      <c r="HG586" s="84"/>
      <c r="HH586" s="84"/>
      <c r="HI586" s="84"/>
      <c r="HJ586" s="84"/>
      <c r="HK586" s="84"/>
      <c r="HL586" s="84"/>
      <c r="HM586" s="84"/>
      <c r="HN586" s="84"/>
      <c r="HO586" s="84"/>
      <c r="HP586" s="84"/>
      <c r="HQ586" s="84"/>
      <c r="HR586" s="84"/>
      <c r="HS586" s="84"/>
      <c r="HT586" s="84"/>
      <c r="HU586" s="84"/>
      <c r="HV586" s="84"/>
      <c r="HW586" s="84"/>
      <c r="HX586" s="84"/>
      <c r="HY586" s="84"/>
      <c r="HZ586" s="84"/>
      <c r="IA586" s="84"/>
      <c r="IB586" s="84"/>
      <c r="IC586" s="84"/>
      <c r="ID586" s="84"/>
      <c r="IE586" s="84"/>
      <c r="IF586" s="84"/>
      <c r="IG586" s="84"/>
      <c r="IH586" s="84"/>
      <c r="II586" s="84"/>
      <c r="IJ586" s="84"/>
      <c r="IK586" s="84"/>
      <c r="IL586" s="84"/>
      <c r="IM586" s="84"/>
      <c r="IN586" s="84"/>
      <c r="IO586" s="84"/>
      <c r="IP586" s="84"/>
      <c r="IQ586" s="84"/>
      <c r="IR586" s="84"/>
      <c r="IS586" s="84"/>
      <c r="IT586" s="84"/>
      <c r="IU586" s="84"/>
      <c r="IV586" s="84"/>
      <c r="IW586" s="84"/>
      <c r="IX586" s="84"/>
      <c r="IY586" s="84"/>
      <c r="IZ586" s="84"/>
      <c r="JA586" s="84"/>
      <c r="JB586" s="84"/>
      <c r="JC586" s="84"/>
      <c r="JD586" s="84"/>
      <c r="JE586" s="84"/>
      <c r="JF586" s="84"/>
      <c r="JG586" s="84"/>
      <c r="JH586" s="84"/>
      <c r="JI586" s="84"/>
      <c r="JJ586" s="84"/>
      <c r="JK586" s="84"/>
      <c r="JL586" s="84"/>
      <c r="JM586" s="84"/>
      <c r="JN586" s="84"/>
      <c r="JO586" s="84"/>
      <c r="JP586" s="84"/>
      <c r="JQ586" s="84"/>
      <c r="JR586" s="84"/>
      <c r="JS586" s="84"/>
      <c r="JT586" s="84"/>
      <c r="JU586" s="84"/>
      <c r="JV586" s="84"/>
      <c r="JW586" s="84"/>
      <c r="JX586" s="84"/>
      <c r="JY586" s="84"/>
      <c r="JZ586" s="84"/>
      <c r="KA586" s="84"/>
      <c r="KB586" s="84"/>
      <c r="KC586" s="84"/>
      <c r="KD586" s="84"/>
      <c r="KE586" s="84"/>
      <c r="KF586" s="84"/>
      <c r="KG586" s="84"/>
      <c r="KH586" s="84"/>
      <c r="KI586" s="84"/>
      <c r="KJ586" s="84"/>
      <c r="KK586" s="84"/>
      <c r="KL586" s="84"/>
      <c r="KM586" s="84"/>
      <c r="KN586" s="84"/>
      <c r="KO586" s="84"/>
      <c r="KP586" s="84"/>
      <c r="KQ586" s="84"/>
      <c r="KR586" s="84"/>
      <c r="KS586" s="84"/>
      <c r="KT586" s="84"/>
      <c r="KU586" s="84"/>
      <c r="KV586" s="84"/>
      <c r="KW586" s="84"/>
      <c r="KX586" s="84"/>
      <c r="KY586" s="84"/>
      <c r="KZ586" s="84"/>
      <c r="LA586" s="84"/>
      <c r="LB586" s="84"/>
      <c r="LC586" s="84"/>
      <c r="LD586" s="84"/>
      <c r="LE586" s="84"/>
      <c r="LF586" s="84"/>
      <c r="LG586" s="84"/>
      <c r="LH586" s="84"/>
      <c r="LI586" s="84"/>
      <c r="LJ586" s="84"/>
      <c r="LK586" s="84"/>
      <c r="LL586" s="84"/>
      <c r="LM586" s="84"/>
      <c r="LN586" s="84"/>
      <c r="LO586" s="84"/>
      <c r="LP586" s="84"/>
      <c r="LQ586" s="84"/>
      <c r="LR586" s="84"/>
      <c r="LS586" s="84"/>
      <c r="LT586" s="84"/>
      <c r="LU586" s="84"/>
      <c r="LV586" s="84"/>
      <c r="LW586" s="84"/>
      <c r="LX586" s="84"/>
      <c r="LY586" s="84"/>
      <c r="LZ586" s="84"/>
      <c r="MA586" s="84"/>
      <c r="MB586" s="84"/>
      <c r="MC586" s="84"/>
      <c r="MD586" s="84"/>
      <c r="ME586" s="84"/>
      <c r="MF586" s="84"/>
      <c r="MG586" s="84"/>
      <c r="MH586" s="84"/>
      <c r="MI586" s="84"/>
      <c r="MJ586" s="84"/>
      <c r="MK586" s="84"/>
      <c r="ML586" s="84"/>
      <c r="MM586" s="84"/>
      <c r="MN586" s="84"/>
      <c r="MO586" s="84"/>
      <c r="MP586" s="84"/>
      <c r="MQ586" s="84"/>
      <c r="MR586" s="84"/>
      <c r="MS586" s="84"/>
      <c r="MT586" s="84"/>
      <c r="MU586" s="84"/>
      <c r="MV586" s="84"/>
      <c r="MW586" s="84"/>
      <c r="MX586" s="84"/>
      <c r="MY586" s="84"/>
      <c r="MZ586" s="84"/>
      <c r="NA586" s="84"/>
      <c r="NB586" s="84"/>
      <c r="NC586" s="84"/>
      <c r="ND586" s="84"/>
      <c r="NE586" s="84"/>
      <c r="NF586" s="84"/>
      <c r="NG586" s="84"/>
      <c r="NH586" s="84"/>
      <c r="NI586" s="84"/>
      <c r="NJ586" s="84"/>
      <c r="NK586" s="84"/>
      <c r="NL586" s="84"/>
      <c r="NM586" s="84"/>
      <c r="NN586" s="84"/>
      <c r="NO586" s="84"/>
      <c r="NP586" s="84"/>
      <c r="NQ586" s="84"/>
      <c r="NR586" s="84"/>
      <c r="NS586" s="84"/>
      <c r="NT586" s="84"/>
      <c r="NU586" s="84"/>
      <c r="NV586" s="84"/>
      <c r="NW586" s="84"/>
      <c r="NX586" s="84"/>
      <c r="NY586" s="84"/>
      <c r="NZ586" s="84"/>
      <c r="OA586" s="84"/>
      <c r="OB586" s="84"/>
      <c r="OC586" s="84"/>
      <c r="OD586" s="84"/>
      <c r="OE586" s="84"/>
      <c r="OF586" s="84"/>
      <c r="OG586" s="84"/>
      <c r="OH586" s="84"/>
      <c r="OI586" s="84"/>
      <c r="OJ586" s="84"/>
      <c r="OK586" s="84"/>
      <c r="OL586" s="84"/>
      <c r="OM586" s="84"/>
      <c r="ON586" s="84"/>
      <c r="OO586" s="84"/>
      <c r="OP586" s="84"/>
      <c r="OQ586" s="84"/>
      <c r="OR586" s="84"/>
      <c r="OS586" s="84"/>
      <c r="OT586" s="84"/>
      <c r="OU586" s="84"/>
      <c r="OV586" s="84"/>
      <c r="OW586" s="84"/>
      <c r="OX586" s="84"/>
      <c r="OY586" s="84"/>
      <c r="OZ586" s="84"/>
      <c r="PA586" s="84"/>
      <c r="PB586" s="84"/>
      <c r="PC586" s="84"/>
      <c r="PD586" s="84"/>
      <c r="PE586" s="84"/>
      <c r="PF586" s="84"/>
      <c r="PG586" s="84"/>
      <c r="PH586" s="84"/>
      <c r="PI586" s="84"/>
      <c r="PJ586" s="84"/>
      <c r="PK586" s="84"/>
      <c r="PL586" s="84"/>
      <c r="PM586" s="84"/>
      <c r="PN586" s="84"/>
      <c r="PO586" s="84"/>
      <c r="PP586" s="84"/>
      <c r="PQ586" s="84"/>
      <c r="PR586" s="84"/>
      <c r="PS586" s="84"/>
      <c r="PT586" s="84"/>
      <c r="PU586" s="84"/>
      <c r="PV586" s="84"/>
      <c r="PW586" s="84"/>
      <c r="PX586" s="84"/>
      <c r="PY586" s="84"/>
      <c r="PZ586" s="84"/>
      <c r="QA586" s="84"/>
      <c r="QB586" s="84"/>
      <c r="QC586" s="84"/>
      <c r="QD586" s="84"/>
      <c r="QE586" s="84"/>
      <c r="QF586" s="84"/>
      <c r="QG586" s="84"/>
      <c r="QH586" s="84"/>
      <c r="QI586" s="84"/>
      <c r="QJ586" s="84"/>
      <c r="QK586" s="84"/>
      <c r="QL586" s="84"/>
      <c r="QM586" s="84"/>
      <c r="QN586" s="84"/>
      <c r="QO586" s="84"/>
      <c r="QP586" s="84"/>
      <c r="QQ586" s="84"/>
      <c r="QR586" s="84"/>
      <c r="QS586" s="84"/>
      <c r="QT586" s="84"/>
      <c r="QU586" s="84"/>
      <c r="QV586" s="84"/>
      <c r="QW586" s="84"/>
      <c r="QX586" s="84"/>
      <c r="QY586" s="84"/>
      <c r="QZ586" s="84"/>
      <c r="RA586" s="84"/>
      <c r="RB586" s="84"/>
      <c r="RC586" s="84"/>
      <c r="RD586" s="84"/>
      <c r="RE586" s="84"/>
      <c r="RF586" s="84"/>
      <c r="RG586" s="84"/>
      <c r="RH586" s="84"/>
      <c r="RI586" s="84"/>
      <c r="RJ586" s="84"/>
      <c r="RK586" s="84"/>
      <c r="RL586" s="84"/>
      <c r="RM586" s="84"/>
      <c r="RN586" s="84"/>
      <c r="RO586" s="84"/>
      <c r="RP586" s="84"/>
      <c r="RQ586" s="84"/>
      <c r="RR586" s="84"/>
      <c r="RS586" s="84"/>
      <c r="RT586" s="84"/>
      <c r="RU586" s="84"/>
      <c r="RV586" s="84"/>
      <c r="RW586" s="84"/>
      <c r="RX586" s="84"/>
      <c r="RY586" s="84"/>
      <c r="RZ586" s="84"/>
      <c r="SA586" s="84"/>
      <c r="SB586" s="84"/>
      <c r="SC586" s="84"/>
      <c r="SD586" s="84"/>
      <c r="SE586" s="84"/>
      <c r="SF586" s="84"/>
      <c r="SG586" s="84"/>
      <c r="SH586" s="84"/>
      <c r="SI586" s="84"/>
      <c r="SJ586" s="84"/>
      <c r="SK586" s="84"/>
      <c r="SL586" s="84"/>
      <c r="SM586" s="84"/>
      <c r="SN586" s="84"/>
      <c r="SO586" s="84"/>
      <c r="SP586" s="84"/>
      <c r="SQ586" s="84"/>
      <c r="SR586" s="84"/>
      <c r="SS586" s="84"/>
      <c r="ST586" s="84"/>
      <c r="SU586" s="84"/>
      <c r="SV586" s="84"/>
      <c r="SW586" s="84"/>
      <c r="SX586" s="84"/>
      <c r="SY586" s="84"/>
      <c r="SZ586" s="84"/>
      <c r="TA586" s="84"/>
      <c r="TB586" s="84"/>
      <c r="TC586" s="84"/>
      <c r="TD586" s="84"/>
      <c r="TE586" s="84"/>
      <c r="TF586" s="84"/>
      <c r="TG586" s="84"/>
      <c r="TH586" s="84"/>
      <c r="TI586" s="84"/>
      <c r="TJ586" s="84"/>
      <c r="TK586" s="84"/>
      <c r="TL586" s="84"/>
      <c r="TM586" s="84"/>
      <c r="TN586" s="84"/>
      <c r="TO586" s="84"/>
      <c r="TP586" s="84"/>
      <c r="TQ586" s="84"/>
      <c r="TR586" s="84"/>
      <c r="TS586" s="84"/>
      <c r="TT586" s="84"/>
      <c r="TU586" s="84"/>
      <c r="TV586" s="84"/>
      <c r="TW586" s="84"/>
      <c r="TX586" s="84"/>
      <c r="TY586" s="84"/>
      <c r="TZ586" s="84"/>
      <c r="UA586" s="84"/>
      <c r="UB586" s="84"/>
      <c r="UC586" s="84"/>
      <c r="UD586" s="84"/>
      <c r="UE586" s="84"/>
      <c r="UF586" s="84"/>
      <c r="UG586" s="84"/>
      <c r="UH586" s="84"/>
      <c r="UI586" s="84"/>
      <c r="UJ586" s="84"/>
      <c r="UK586" s="84"/>
      <c r="UL586" s="84"/>
      <c r="UM586" s="84"/>
      <c r="UN586" s="84"/>
      <c r="UO586" s="84"/>
      <c r="UP586" s="84"/>
      <c r="UQ586" s="84"/>
      <c r="UR586" s="84"/>
      <c r="US586" s="84"/>
      <c r="UT586" s="84"/>
      <c r="UU586" s="84"/>
      <c r="UV586" s="84"/>
      <c r="UW586" s="84"/>
      <c r="UX586" s="84"/>
      <c r="UY586" s="84"/>
      <c r="UZ586" s="84"/>
      <c r="VA586" s="84"/>
      <c r="VB586" s="84"/>
      <c r="VC586" s="84"/>
      <c r="VD586" s="84"/>
      <c r="VE586" s="84"/>
      <c r="VF586" s="84"/>
      <c r="VG586" s="84"/>
      <c r="VH586" s="84"/>
      <c r="VI586" s="84"/>
      <c r="VJ586" s="84"/>
      <c r="VK586" s="84"/>
      <c r="VL586" s="84"/>
      <c r="VM586" s="84"/>
      <c r="VN586" s="84"/>
      <c r="VO586" s="84"/>
      <c r="VP586" s="84"/>
      <c r="VQ586" s="84"/>
      <c r="VR586" s="84"/>
      <c r="VS586" s="84"/>
      <c r="VT586" s="84"/>
      <c r="VU586" s="84"/>
      <c r="VV586" s="84"/>
      <c r="VW586" s="84"/>
      <c r="VX586" s="84"/>
      <c r="VY586" s="84"/>
      <c r="VZ586" s="84"/>
      <c r="WA586" s="84"/>
      <c r="WB586" s="84"/>
      <c r="WC586" s="84"/>
      <c r="WD586" s="84"/>
      <c r="WE586" s="84"/>
      <c r="WF586" s="84"/>
      <c r="WG586" s="84"/>
      <c r="WH586" s="84"/>
      <c r="WI586" s="84"/>
      <c r="WJ586" s="84"/>
      <c r="WK586" s="84"/>
      <c r="WL586" s="84"/>
      <c r="WM586" s="84"/>
      <c r="WN586" s="84"/>
      <c r="WO586" s="84"/>
      <c r="WP586" s="84"/>
      <c r="WQ586" s="84"/>
      <c r="WR586" s="84"/>
      <c r="WS586" s="84"/>
      <c r="WT586" s="84"/>
      <c r="WU586" s="84"/>
      <c r="WV586" s="84"/>
      <c r="WW586" s="84"/>
      <c r="WX586" s="84"/>
      <c r="WY586" s="84"/>
      <c r="WZ586" s="84"/>
      <c r="XA586" s="84"/>
      <c r="XB586" s="84"/>
      <c r="XC586" s="84"/>
      <c r="XD586" s="84"/>
      <c r="XE586" s="84"/>
      <c r="XF586" s="84"/>
      <c r="XG586" s="84"/>
      <c r="XH586" s="84"/>
      <c r="XI586" s="84"/>
      <c r="XJ586" s="84"/>
      <c r="XK586" s="84"/>
      <c r="XL586" s="84"/>
      <c r="XM586" s="84"/>
      <c r="XN586" s="84"/>
      <c r="XO586" s="84"/>
      <c r="XP586" s="84"/>
      <c r="XQ586" s="84"/>
      <c r="XR586" s="84"/>
      <c r="XS586" s="84"/>
      <c r="XT586" s="84"/>
      <c r="XU586" s="84"/>
      <c r="XV586" s="84"/>
      <c r="XW586" s="84"/>
      <c r="XX586" s="84"/>
      <c r="XY586" s="84"/>
      <c r="XZ586" s="84"/>
      <c r="YA586" s="84"/>
      <c r="YB586" s="84"/>
      <c r="YC586" s="84"/>
      <c r="YD586" s="84"/>
      <c r="YE586" s="84"/>
      <c r="YF586" s="84"/>
      <c r="YG586" s="84"/>
      <c r="YH586" s="84"/>
      <c r="YI586" s="84"/>
      <c r="YJ586" s="84"/>
      <c r="YK586" s="84"/>
      <c r="YL586" s="84"/>
      <c r="YM586" s="84"/>
      <c r="YN586" s="84"/>
      <c r="YO586" s="84"/>
      <c r="YP586" s="84"/>
      <c r="YQ586" s="84"/>
      <c r="YR586" s="84"/>
      <c r="YS586" s="84"/>
      <c r="YT586" s="84"/>
      <c r="YU586" s="84"/>
      <c r="YV586" s="84"/>
      <c r="YW586" s="84"/>
      <c r="YX586" s="84"/>
      <c r="YY586" s="84"/>
      <c r="YZ586" s="84"/>
      <c r="ZA586" s="84"/>
      <c r="ZB586" s="84"/>
      <c r="ZC586" s="84"/>
      <c r="ZD586" s="84"/>
      <c r="ZE586" s="84"/>
      <c r="ZF586" s="84"/>
      <c r="ZG586" s="84"/>
      <c r="ZH586" s="84"/>
      <c r="ZI586" s="84"/>
      <c r="ZJ586" s="84"/>
      <c r="ZK586" s="84"/>
      <c r="ZL586" s="84"/>
      <c r="ZM586" s="84"/>
      <c r="ZN586" s="84"/>
      <c r="ZO586" s="84"/>
      <c r="ZP586" s="84"/>
      <c r="ZQ586" s="84"/>
      <c r="ZR586" s="84"/>
      <c r="ZS586" s="84"/>
      <c r="ZT586" s="84"/>
      <c r="ZU586" s="84"/>
      <c r="ZV586" s="84"/>
      <c r="ZW586" s="84"/>
      <c r="ZX586" s="84"/>
      <c r="ZY586" s="84"/>
      <c r="ZZ586" s="84"/>
      <c r="AAA586" s="84"/>
      <c r="AAB586" s="84"/>
      <c r="AAC586" s="84"/>
      <c r="AAD586" s="84"/>
      <c r="AAE586" s="84"/>
      <c r="AAF586" s="84"/>
      <c r="AAG586" s="84"/>
      <c r="AAH586" s="84"/>
      <c r="AAI586" s="84"/>
      <c r="AAJ586" s="84"/>
      <c r="AAK586" s="84"/>
      <c r="AAL586" s="84"/>
      <c r="AAM586" s="84"/>
      <c r="AAN586" s="84"/>
      <c r="AAO586" s="84"/>
      <c r="AAP586" s="84"/>
      <c r="AAQ586" s="84"/>
      <c r="AAR586" s="84"/>
      <c r="AAS586" s="84"/>
      <c r="AAT586" s="84"/>
      <c r="AAU586" s="84"/>
      <c r="AAV586" s="84"/>
      <c r="AAW586" s="84"/>
      <c r="AAX586" s="84"/>
      <c r="AAY586" s="84"/>
      <c r="AAZ586" s="84"/>
      <c r="ABA586" s="84"/>
      <c r="ABB586" s="84"/>
      <c r="ABC586" s="84"/>
      <c r="ABD586" s="84"/>
      <c r="ABE586" s="84"/>
      <c r="ABF586" s="84"/>
      <c r="ABG586" s="84"/>
      <c r="ABH586" s="84"/>
      <c r="ABI586" s="84"/>
      <c r="ABJ586" s="84"/>
      <c r="ABK586" s="84"/>
      <c r="ABL586" s="84"/>
      <c r="ABM586" s="84"/>
      <c r="ABN586" s="84"/>
      <c r="ABO586" s="84"/>
      <c r="ABP586" s="84"/>
      <c r="ABQ586" s="84"/>
      <c r="ABR586" s="84"/>
      <c r="ABS586" s="84"/>
      <c r="ABT586" s="84"/>
      <c r="ABU586" s="84"/>
      <c r="ABV586" s="84"/>
      <c r="ABW586" s="84"/>
      <c r="ABX586" s="84"/>
      <c r="ABY586" s="84"/>
      <c r="ABZ586" s="84"/>
      <c r="ACA586" s="84"/>
      <c r="ACB586" s="84"/>
      <c r="ACC586" s="84"/>
      <c r="ACD586" s="84"/>
      <c r="ACE586" s="84"/>
      <c r="ACF586" s="84"/>
      <c r="ACG586" s="84"/>
      <c r="ACH586" s="84"/>
      <c r="ACI586" s="84"/>
      <c r="ACJ586" s="84"/>
      <c r="ACK586" s="84"/>
      <c r="ACL586" s="84"/>
      <c r="ACM586" s="84"/>
      <c r="ACN586" s="84"/>
      <c r="ACO586" s="84"/>
      <c r="ACP586" s="84"/>
      <c r="ACQ586" s="84"/>
      <c r="ACR586" s="84"/>
      <c r="ACS586" s="84"/>
      <c r="ACT586" s="84"/>
      <c r="ACU586" s="84"/>
      <c r="ACV586" s="84"/>
      <c r="ACW586" s="84"/>
      <c r="ACX586" s="84"/>
      <c r="ACY586" s="84"/>
      <c r="ACZ586" s="84"/>
      <c r="ADA586" s="84"/>
      <c r="ADB586" s="84"/>
      <c r="ADC586" s="84"/>
      <c r="ADD586" s="84"/>
      <c r="ADE586" s="84"/>
      <c r="ADF586" s="84"/>
      <c r="ADG586" s="84"/>
      <c r="ADH586" s="84"/>
      <c r="ADI586" s="84"/>
      <c r="ADJ586" s="84"/>
      <c r="ADK586" s="84"/>
      <c r="ADL586" s="84"/>
      <c r="ADM586" s="84"/>
      <c r="ADN586" s="84"/>
      <c r="ADO586" s="84"/>
      <c r="ADP586" s="84"/>
      <c r="ADQ586" s="84"/>
      <c r="ADR586" s="84"/>
      <c r="ADS586" s="84"/>
      <c r="ADT586" s="84"/>
      <c r="ADU586" s="84"/>
      <c r="ADV586" s="84"/>
      <c r="ADW586" s="84"/>
      <c r="ADX586" s="84"/>
      <c r="ADY586" s="84"/>
      <c r="ADZ586" s="84"/>
      <c r="AEA586" s="84"/>
      <c r="AEB586" s="84"/>
      <c r="AEC586" s="84"/>
      <c r="AED586" s="84"/>
      <c r="AEE586" s="84"/>
      <c r="AEF586" s="84"/>
      <c r="AEG586" s="84"/>
      <c r="AEH586" s="84"/>
      <c r="AEI586" s="84"/>
      <c r="AEJ586" s="84"/>
      <c r="AEK586" s="84"/>
      <c r="AEL586" s="84"/>
      <c r="AEM586" s="84"/>
      <c r="AEN586" s="84"/>
      <c r="AEO586" s="84"/>
      <c r="AEP586" s="84"/>
      <c r="AEQ586" s="84"/>
      <c r="AER586" s="84"/>
      <c r="AES586" s="84"/>
      <c r="AET586" s="84"/>
      <c r="AEU586" s="84"/>
      <c r="AEV586" s="84"/>
      <c r="AEW586" s="84"/>
      <c r="AEX586" s="84"/>
      <c r="AEY586" s="84"/>
      <c r="AEZ586" s="84"/>
      <c r="AFA586" s="84"/>
      <c r="AFB586" s="84"/>
      <c r="AFC586" s="84"/>
      <c r="AFD586" s="84"/>
      <c r="AFE586" s="84"/>
      <c r="AFF586" s="84"/>
      <c r="AFG586" s="84"/>
      <c r="AFH586" s="84"/>
      <c r="AFI586" s="84"/>
      <c r="AFJ586" s="84"/>
      <c r="AFK586" s="84"/>
      <c r="AFL586" s="84"/>
      <c r="AFM586" s="84"/>
      <c r="AFN586" s="84"/>
      <c r="AFO586" s="84"/>
      <c r="AFP586" s="84"/>
      <c r="AFQ586" s="84"/>
      <c r="AFR586" s="84"/>
      <c r="AFS586" s="84"/>
      <c r="AFT586" s="84"/>
      <c r="AFU586" s="84"/>
      <c r="AFV586" s="84"/>
      <c r="AFW586" s="84"/>
      <c r="AFX586" s="84"/>
      <c r="AFY586" s="84"/>
      <c r="AFZ586" s="84"/>
      <c r="AGA586" s="84"/>
      <c r="AGB586" s="84"/>
      <c r="AGC586" s="84"/>
      <c r="AGD586" s="84"/>
      <c r="AGE586" s="84"/>
      <c r="AGF586" s="84"/>
      <c r="AGG586" s="84"/>
      <c r="AGH586" s="84"/>
      <c r="AGI586" s="84"/>
      <c r="AGJ586" s="84"/>
      <c r="AGK586" s="84"/>
      <c r="AGL586" s="84"/>
      <c r="AGM586" s="84"/>
      <c r="AGN586" s="84"/>
      <c r="AGO586" s="84"/>
      <c r="AGP586" s="84"/>
      <c r="AGQ586" s="84"/>
      <c r="AGR586" s="84"/>
      <c r="AGS586" s="84"/>
      <c r="AGT586" s="84"/>
      <c r="AGU586" s="84"/>
      <c r="AGV586" s="84"/>
      <c r="AGW586" s="84"/>
      <c r="AGX586" s="84"/>
      <c r="AGY586" s="84"/>
      <c r="AGZ586" s="84"/>
      <c r="AHA586" s="84"/>
      <c r="AHB586" s="84"/>
      <c r="AHC586" s="84"/>
      <c r="AHD586" s="84"/>
      <c r="AHE586" s="84"/>
      <c r="AHF586" s="84"/>
      <c r="AHG586" s="84"/>
      <c r="AHH586" s="84"/>
      <c r="AHI586" s="84"/>
      <c r="AHJ586" s="84"/>
      <c r="AHK586" s="84"/>
      <c r="AHL586" s="84"/>
      <c r="AHM586" s="84"/>
      <c r="AHN586" s="84"/>
      <c r="AHO586" s="84"/>
      <c r="AHP586" s="84"/>
      <c r="AHQ586" s="84"/>
      <c r="AHR586" s="84"/>
      <c r="AHS586" s="84"/>
      <c r="AHT586" s="84"/>
      <c r="AHU586" s="84"/>
      <c r="AHV586" s="84"/>
      <c r="AHW586" s="84"/>
      <c r="AHX586" s="84"/>
      <c r="AHY586" s="84"/>
      <c r="AHZ586" s="84"/>
      <c r="AIA586" s="84"/>
      <c r="AIB586" s="84"/>
      <c r="AIC586" s="84"/>
      <c r="AID586" s="84"/>
      <c r="AIE586" s="84"/>
      <c r="AIF586" s="84"/>
      <c r="AIG586" s="84"/>
      <c r="AIH586" s="84"/>
      <c r="AII586" s="84"/>
      <c r="AIJ586" s="84"/>
      <c r="AIK586" s="84"/>
      <c r="AIL586" s="84"/>
      <c r="AIM586" s="84"/>
      <c r="AIN586" s="84"/>
      <c r="AIO586" s="84"/>
      <c r="AIP586" s="84"/>
      <c r="AIQ586" s="84"/>
      <c r="AIR586" s="84"/>
      <c r="AIS586" s="84"/>
      <c r="AIT586" s="84"/>
      <c r="AIU586" s="84"/>
      <c r="AIV586" s="84"/>
      <c r="AIW586" s="84"/>
      <c r="AIX586" s="84"/>
      <c r="AIY586" s="84"/>
      <c r="AIZ586" s="84"/>
      <c r="AJA586" s="84"/>
      <c r="AJB586" s="84"/>
      <c r="AJC586" s="84"/>
      <c r="AJD586" s="84"/>
      <c r="AJE586" s="84"/>
      <c r="AJF586" s="84"/>
      <c r="AJG586" s="84"/>
      <c r="AJH586" s="84"/>
      <c r="AJI586" s="84"/>
      <c r="AJJ586" s="84"/>
      <c r="AJK586" s="84"/>
      <c r="AJL586" s="84"/>
      <c r="AJM586" s="84"/>
      <c r="AJN586" s="84"/>
      <c r="AJO586" s="84"/>
      <c r="AJP586" s="84"/>
      <c r="AJQ586" s="84"/>
      <c r="AJR586" s="84"/>
      <c r="AJS586" s="84"/>
      <c r="AJT586" s="84"/>
      <c r="AJU586" s="84"/>
      <c r="AJV586" s="84"/>
      <c r="AJW586" s="84"/>
      <c r="AJX586" s="84"/>
      <c r="AJY586" s="84"/>
      <c r="AJZ586" s="84"/>
      <c r="AKA586" s="84"/>
      <c r="AKB586" s="84"/>
      <c r="AKC586" s="84"/>
      <c r="AKD586" s="84"/>
      <c r="AKE586" s="84"/>
      <c r="AKF586" s="84"/>
      <c r="AKG586" s="84"/>
      <c r="AKH586" s="84"/>
      <c r="AKI586" s="84"/>
      <c r="AKJ586" s="84"/>
      <c r="AKK586" s="84"/>
      <c r="AKL586" s="84"/>
      <c r="AKM586" s="84"/>
      <c r="AKN586" s="84"/>
      <c r="AKO586" s="84"/>
      <c r="AKP586" s="84"/>
      <c r="AKQ586" s="84"/>
      <c r="AKR586" s="84"/>
      <c r="AKS586" s="84"/>
      <c r="AKT586" s="84"/>
      <c r="AKU586" s="84"/>
      <c r="AKV586" s="84"/>
      <c r="AKW586" s="84"/>
      <c r="AKX586" s="84"/>
      <c r="AKY586" s="84"/>
      <c r="AKZ586" s="84"/>
      <c r="ALA586" s="84"/>
      <c r="ALB586" s="84"/>
      <c r="ALC586" s="84"/>
      <c r="ALD586" s="84"/>
      <c r="ALE586" s="84"/>
      <c r="ALF586" s="84"/>
      <c r="ALG586" s="84"/>
      <c r="ALH586" s="84"/>
      <c r="ALI586" s="84"/>
      <c r="ALJ586" s="84"/>
      <c r="ALK586" s="84"/>
      <c r="ALL586" s="84"/>
      <c r="ALM586" s="84"/>
      <c r="ALN586" s="84"/>
      <c r="ALO586" s="84"/>
      <c r="ALP586" s="84"/>
      <c r="ALQ586" s="84"/>
      <c r="ALR586" s="84"/>
      <c r="ALS586" s="84"/>
      <c r="ALT586" s="84"/>
      <c r="ALU586" s="84"/>
      <c r="ALV586" s="84"/>
      <c r="ALW586" s="84"/>
      <c r="ALX586" s="84"/>
      <c r="ALY586" s="84"/>
      <c r="ALZ586" s="84"/>
      <c r="AMA586" s="84"/>
      <c r="AMB586" s="84"/>
      <c r="AMC586" s="84"/>
      <c r="AMD586" s="84"/>
      <c r="AME586" s="84"/>
      <c r="AMF586" s="84"/>
      <c r="AMG586" s="84"/>
      <c r="AMH586" s="84"/>
      <c r="AMI586" s="84"/>
      <c r="AMJ586" s="84"/>
      <c r="AMK586" s="84"/>
      <c r="AML586" s="84"/>
    </row>
    <row r="587" spans="1:1026" s="96" customFormat="1" ht="114.75" customHeight="1">
      <c r="A587" s="97" t="s">
        <v>1392</v>
      </c>
      <c r="B587" s="61" t="s">
        <v>1393</v>
      </c>
      <c r="C587" s="61" t="s">
        <v>1391</v>
      </c>
      <c r="D587" s="61" t="s">
        <v>1202</v>
      </c>
      <c r="E587" s="91">
        <v>46240</v>
      </c>
      <c r="F587" s="91">
        <v>46605</v>
      </c>
      <c r="G587" s="61" t="s">
        <v>677</v>
      </c>
      <c r="H587" s="61" t="s">
        <v>1394</v>
      </c>
      <c r="I587" s="61" t="s">
        <v>73</v>
      </c>
      <c r="J587" s="61" t="s">
        <v>1258</v>
      </c>
      <c r="K587" s="61">
        <v>1</v>
      </c>
      <c r="L587" s="61" t="s">
        <v>1258</v>
      </c>
      <c r="M587" s="61" t="s">
        <v>1258</v>
      </c>
      <c r="N587" s="61" t="s">
        <v>1140</v>
      </c>
      <c r="O587" s="61" t="s">
        <v>1141</v>
      </c>
      <c r="P587" s="61" t="s">
        <v>1206</v>
      </c>
      <c r="Q587" s="61" t="s">
        <v>1259</v>
      </c>
      <c r="R587" s="61" t="s">
        <v>221</v>
      </c>
      <c r="S587" s="84"/>
      <c r="T587" s="95"/>
      <c r="U587" s="84"/>
      <c r="V587" s="84"/>
      <c r="W587" s="84"/>
      <c r="X587" s="84"/>
      <c r="Y587" s="84"/>
      <c r="Z587" s="84"/>
      <c r="AA587" s="84"/>
      <c r="AB587" s="84"/>
      <c r="AC587" s="84"/>
      <c r="AD587" s="84"/>
      <c r="AE587" s="84"/>
      <c r="AF587" s="84"/>
      <c r="AG587" s="84"/>
      <c r="AH587" s="84"/>
      <c r="AI587" s="84"/>
      <c r="AJ587" s="84"/>
      <c r="AK587" s="84"/>
      <c r="AL587" s="84"/>
      <c r="AM587" s="84"/>
      <c r="AN587" s="84"/>
      <c r="AO587" s="84"/>
      <c r="AP587" s="84"/>
      <c r="AQ587" s="84"/>
      <c r="AR587" s="84"/>
      <c r="AS587" s="84"/>
      <c r="AT587" s="84"/>
      <c r="AU587" s="84"/>
      <c r="AV587" s="84"/>
      <c r="AW587" s="84"/>
      <c r="AX587" s="84"/>
      <c r="AY587" s="84"/>
      <c r="AZ587" s="84"/>
      <c r="BA587" s="84"/>
      <c r="BB587" s="84"/>
      <c r="BC587" s="84"/>
      <c r="BD587" s="84"/>
      <c r="BE587" s="84"/>
      <c r="BF587" s="84"/>
      <c r="BG587" s="84"/>
      <c r="BH587" s="84"/>
      <c r="BI587" s="84"/>
      <c r="BJ587" s="84"/>
      <c r="BK587" s="84"/>
      <c r="BL587" s="84"/>
      <c r="BM587" s="84"/>
      <c r="BN587" s="84"/>
      <c r="BO587" s="84"/>
      <c r="BP587" s="84"/>
      <c r="BQ587" s="84"/>
      <c r="BR587" s="84"/>
      <c r="BS587" s="84"/>
      <c r="BT587" s="84"/>
      <c r="BU587" s="84"/>
      <c r="BV587" s="84"/>
      <c r="BW587" s="84"/>
      <c r="BX587" s="84"/>
      <c r="BY587" s="84"/>
      <c r="BZ587" s="84"/>
      <c r="CA587" s="84"/>
      <c r="CB587" s="84"/>
      <c r="CC587" s="84"/>
      <c r="CD587" s="84"/>
      <c r="CE587" s="84"/>
      <c r="CF587" s="84"/>
      <c r="CG587" s="84"/>
      <c r="CH587" s="84"/>
      <c r="CI587" s="84"/>
      <c r="CJ587" s="84"/>
      <c r="CK587" s="84"/>
      <c r="CL587" s="84"/>
      <c r="CM587" s="84"/>
      <c r="CN587" s="84"/>
      <c r="CO587" s="84"/>
      <c r="CP587" s="84"/>
      <c r="CQ587" s="84"/>
      <c r="CR587" s="84"/>
      <c r="CS587" s="84"/>
      <c r="CT587" s="84"/>
      <c r="CU587" s="84"/>
      <c r="CV587" s="84"/>
      <c r="CW587" s="84"/>
      <c r="CX587" s="84"/>
      <c r="CY587" s="84"/>
      <c r="CZ587" s="84"/>
      <c r="DA587" s="84"/>
      <c r="DB587" s="84"/>
      <c r="DC587" s="84"/>
      <c r="DD587" s="84"/>
      <c r="DE587" s="84"/>
      <c r="DF587" s="84"/>
      <c r="DG587" s="84"/>
      <c r="DH587" s="84"/>
      <c r="DI587" s="84"/>
      <c r="DJ587" s="84"/>
      <c r="DK587" s="84"/>
      <c r="DL587" s="84"/>
      <c r="DM587" s="84"/>
      <c r="DN587" s="84"/>
      <c r="DO587" s="84"/>
      <c r="DP587" s="84"/>
      <c r="DQ587" s="84"/>
      <c r="DR587" s="84"/>
      <c r="DS587" s="84"/>
      <c r="DT587" s="84"/>
      <c r="DU587" s="84"/>
      <c r="DV587" s="84"/>
      <c r="DW587" s="84"/>
      <c r="DX587" s="84"/>
      <c r="DY587" s="84"/>
      <c r="DZ587" s="84"/>
      <c r="EA587" s="84"/>
      <c r="EB587" s="84"/>
      <c r="EC587" s="84"/>
      <c r="ED587" s="84"/>
      <c r="EE587" s="84"/>
      <c r="EF587" s="84"/>
      <c r="EG587" s="84"/>
      <c r="EH587" s="84"/>
      <c r="EI587" s="84"/>
      <c r="EJ587" s="84"/>
      <c r="EK587" s="84"/>
      <c r="EL587" s="84"/>
      <c r="EM587" s="84"/>
      <c r="EN587" s="84"/>
      <c r="EO587" s="84"/>
      <c r="EP587" s="84"/>
      <c r="EQ587" s="84"/>
      <c r="ER587" s="84"/>
      <c r="ES587" s="84"/>
      <c r="ET587" s="84"/>
      <c r="EU587" s="84"/>
      <c r="EV587" s="84"/>
      <c r="EW587" s="84"/>
      <c r="EX587" s="84"/>
      <c r="EY587" s="84"/>
      <c r="EZ587" s="84"/>
      <c r="FA587" s="84"/>
      <c r="FB587" s="84"/>
      <c r="FC587" s="84"/>
      <c r="FD587" s="84"/>
      <c r="FE587" s="84"/>
      <c r="FF587" s="84"/>
      <c r="FG587" s="84"/>
      <c r="FH587" s="84"/>
      <c r="FI587" s="84"/>
      <c r="FJ587" s="84"/>
      <c r="FK587" s="84"/>
      <c r="FL587" s="84"/>
      <c r="FM587" s="84"/>
      <c r="FN587" s="84"/>
      <c r="FO587" s="84"/>
      <c r="FP587" s="84"/>
      <c r="FQ587" s="84"/>
      <c r="FR587" s="84"/>
      <c r="FS587" s="84"/>
      <c r="FT587" s="84"/>
      <c r="FU587" s="84"/>
      <c r="FV587" s="84"/>
      <c r="FW587" s="84"/>
      <c r="FX587" s="84"/>
      <c r="FY587" s="84"/>
      <c r="FZ587" s="84"/>
      <c r="GA587" s="84"/>
      <c r="GB587" s="84"/>
      <c r="GC587" s="84"/>
      <c r="GD587" s="84"/>
      <c r="GE587" s="84"/>
      <c r="GF587" s="84"/>
      <c r="GG587" s="84"/>
      <c r="GH587" s="84"/>
      <c r="GI587" s="84"/>
      <c r="GJ587" s="84"/>
      <c r="GK587" s="84"/>
      <c r="GL587" s="84"/>
      <c r="GM587" s="84"/>
      <c r="GN587" s="84"/>
      <c r="GO587" s="84"/>
      <c r="GP587" s="84"/>
      <c r="GQ587" s="84"/>
      <c r="GR587" s="84"/>
      <c r="GS587" s="84"/>
      <c r="GT587" s="84"/>
      <c r="GU587" s="84"/>
      <c r="GV587" s="84"/>
      <c r="GW587" s="84"/>
      <c r="GX587" s="84"/>
      <c r="GY587" s="84"/>
      <c r="GZ587" s="84"/>
      <c r="HA587" s="84"/>
      <c r="HB587" s="84"/>
      <c r="HC587" s="84"/>
      <c r="HD587" s="84"/>
      <c r="HE587" s="84"/>
      <c r="HF587" s="84"/>
      <c r="HG587" s="84"/>
      <c r="HH587" s="84"/>
      <c r="HI587" s="84"/>
      <c r="HJ587" s="84"/>
      <c r="HK587" s="84"/>
      <c r="HL587" s="84"/>
      <c r="HM587" s="84"/>
      <c r="HN587" s="84"/>
      <c r="HO587" s="84"/>
      <c r="HP587" s="84"/>
      <c r="HQ587" s="84"/>
      <c r="HR587" s="84"/>
      <c r="HS587" s="84"/>
      <c r="HT587" s="84"/>
      <c r="HU587" s="84"/>
      <c r="HV587" s="84"/>
      <c r="HW587" s="84"/>
      <c r="HX587" s="84"/>
      <c r="HY587" s="84"/>
      <c r="HZ587" s="84"/>
      <c r="IA587" s="84"/>
      <c r="IB587" s="84"/>
      <c r="IC587" s="84"/>
      <c r="ID587" s="84"/>
      <c r="IE587" s="84"/>
      <c r="IF587" s="84"/>
      <c r="IG587" s="84"/>
      <c r="IH587" s="84"/>
      <c r="II587" s="84"/>
      <c r="IJ587" s="84"/>
      <c r="IK587" s="84"/>
      <c r="IL587" s="84"/>
      <c r="IM587" s="84"/>
      <c r="IN587" s="84"/>
      <c r="IO587" s="84"/>
      <c r="IP587" s="84"/>
      <c r="IQ587" s="84"/>
      <c r="IR587" s="84"/>
      <c r="IS587" s="84"/>
      <c r="IT587" s="84"/>
      <c r="IU587" s="84"/>
      <c r="IV587" s="84"/>
      <c r="IW587" s="84"/>
      <c r="IX587" s="84"/>
      <c r="IY587" s="84"/>
      <c r="IZ587" s="84"/>
      <c r="JA587" s="84"/>
      <c r="JB587" s="84"/>
      <c r="JC587" s="84"/>
      <c r="JD587" s="84"/>
      <c r="JE587" s="84"/>
      <c r="JF587" s="84"/>
      <c r="JG587" s="84"/>
      <c r="JH587" s="84"/>
      <c r="JI587" s="84"/>
      <c r="JJ587" s="84"/>
      <c r="JK587" s="84"/>
      <c r="JL587" s="84"/>
      <c r="JM587" s="84"/>
      <c r="JN587" s="84"/>
      <c r="JO587" s="84"/>
      <c r="JP587" s="84"/>
      <c r="JQ587" s="84"/>
      <c r="JR587" s="84"/>
      <c r="JS587" s="84"/>
      <c r="JT587" s="84"/>
      <c r="JU587" s="84"/>
      <c r="JV587" s="84"/>
      <c r="JW587" s="84"/>
      <c r="JX587" s="84"/>
      <c r="JY587" s="84"/>
      <c r="JZ587" s="84"/>
      <c r="KA587" s="84"/>
      <c r="KB587" s="84"/>
      <c r="KC587" s="84"/>
      <c r="KD587" s="84"/>
      <c r="KE587" s="84"/>
      <c r="KF587" s="84"/>
      <c r="KG587" s="84"/>
      <c r="KH587" s="84"/>
      <c r="KI587" s="84"/>
      <c r="KJ587" s="84"/>
      <c r="KK587" s="84"/>
      <c r="KL587" s="84"/>
      <c r="KM587" s="84"/>
      <c r="KN587" s="84"/>
      <c r="KO587" s="84"/>
      <c r="KP587" s="84"/>
      <c r="KQ587" s="84"/>
      <c r="KR587" s="84"/>
      <c r="KS587" s="84"/>
      <c r="KT587" s="84"/>
      <c r="KU587" s="84"/>
      <c r="KV587" s="84"/>
      <c r="KW587" s="84"/>
      <c r="KX587" s="84"/>
      <c r="KY587" s="84"/>
      <c r="KZ587" s="84"/>
      <c r="LA587" s="84"/>
      <c r="LB587" s="84"/>
      <c r="LC587" s="84"/>
      <c r="LD587" s="84"/>
      <c r="LE587" s="84"/>
      <c r="LF587" s="84"/>
      <c r="LG587" s="84"/>
      <c r="LH587" s="84"/>
      <c r="LI587" s="84"/>
      <c r="LJ587" s="84"/>
      <c r="LK587" s="84"/>
      <c r="LL587" s="84"/>
      <c r="LM587" s="84"/>
      <c r="LN587" s="84"/>
      <c r="LO587" s="84"/>
      <c r="LP587" s="84"/>
      <c r="LQ587" s="84"/>
      <c r="LR587" s="84"/>
      <c r="LS587" s="84"/>
      <c r="LT587" s="84"/>
      <c r="LU587" s="84"/>
      <c r="LV587" s="84"/>
      <c r="LW587" s="84"/>
      <c r="LX587" s="84"/>
      <c r="LY587" s="84"/>
      <c r="LZ587" s="84"/>
      <c r="MA587" s="84"/>
      <c r="MB587" s="84"/>
      <c r="MC587" s="84"/>
      <c r="MD587" s="84"/>
      <c r="ME587" s="84"/>
      <c r="MF587" s="84"/>
      <c r="MG587" s="84"/>
      <c r="MH587" s="84"/>
      <c r="MI587" s="84"/>
      <c r="MJ587" s="84"/>
      <c r="MK587" s="84"/>
      <c r="ML587" s="84"/>
      <c r="MM587" s="84"/>
      <c r="MN587" s="84"/>
      <c r="MO587" s="84"/>
      <c r="MP587" s="84"/>
      <c r="MQ587" s="84"/>
      <c r="MR587" s="84"/>
      <c r="MS587" s="84"/>
      <c r="MT587" s="84"/>
      <c r="MU587" s="84"/>
      <c r="MV587" s="84"/>
      <c r="MW587" s="84"/>
      <c r="MX587" s="84"/>
      <c r="MY587" s="84"/>
      <c r="MZ587" s="84"/>
      <c r="NA587" s="84"/>
      <c r="NB587" s="84"/>
      <c r="NC587" s="84"/>
      <c r="ND587" s="84"/>
      <c r="NE587" s="84"/>
      <c r="NF587" s="84"/>
      <c r="NG587" s="84"/>
      <c r="NH587" s="84"/>
      <c r="NI587" s="84"/>
      <c r="NJ587" s="84"/>
      <c r="NK587" s="84"/>
      <c r="NL587" s="84"/>
      <c r="NM587" s="84"/>
      <c r="NN587" s="84"/>
      <c r="NO587" s="84"/>
      <c r="NP587" s="84"/>
      <c r="NQ587" s="84"/>
      <c r="NR587" s="84"/>
      <c r="NS587" s="84"/>
      <c r="NT587" s="84"/>
      <c r="NU587" s="84"/>
      <c r="NV587" s="84"/>
      <c r="NW587" s="84"/>
      <c r="NX587" s="84"/>
      <c r="NY587" s="84"/>
      <c r="NZ587" s="84"/>
      <c r="OA587" s="84"/>
      <c r="OB587" s="84"/>
      <c r="OC587" s="84"/>
      <c r="OD587" s="84"/>
      <c r="OE587" s="84"/>
      <c r="OF587" s="84"/>
      <c r="OG587" s="84"/>
      <c r="OH587" s="84"/>
      <c r="OI587" s="84"/>
      <c r="OJ587" s="84"/>
      <c r="OK587" s="84"/>
      <c r="OL587" s="84"/>
      <c r="OM587" s="84"/>
      <c r="ON587" s="84"/>
      <c r="OO587" s="84"/>
      <c r="OP587" s="84"/>
      <c r="OQ587" s="84"/>
      <c r="OR587" s="84"/>
      <c r="OS587" s="84"/>
      <c r="OT587" s="84"/>
      <c r="OU587" s="84"/>
      <c r="OV587" s="84"/>
      <c r="OW587" s="84"/>
      <c r="OX587" s="84"/>
      <c r="OY587" s="84"/>
      <c r="OZ587" s="84"/>
      <c r="PA587" s="84"/>
      <c r="PB587" s="84"/>
      <c r="PC587" s="84"/>
      <c r="PD587" s="84"/>
      <c r="PE587" s="84"/>
      <c r="PF587" s="84"/>
      <c r="PG587" s="84"/>
      <c r="PH587" s="84"/>
      <c r="PI587" s="84"/>
      <c r="PJ587" s="84"/>
      <c r="PK587" s="84"/>
      <c r="PL587" s="84"/>
      <c r="PM587" s="84"/>
      <c r="PN587" s="84"/>
      <c r="PO587" s="84"/>
      <c r="PP587" s="84"/>
      <c r="PQ587" s="84"/>
      <c r="PR587" s="84"/>
      <c r="PS587" s="84"/>
      <c r="PT587" s="84"/>
      <c r="PU587" s="84"/>
      <c r="PV587" s="84"/>
      <c r="PW587" s="84"/>
      <c r="PX587" s="84"/>
      <c r="PY587" s="84"/>
      <c r="PZ587" s="84"/>
      <c r="QA587" s="84"/>
      <c r="QB587" s="84"/>
      <c r="QC587" s="84"/>
      <c r="QD587" s="84"/>
      <c r="QE587" s="84"/>
      <c r="QF587" s="84"/>
      <c r="QG587" s="84"/>
      <c r="QH587" s="84"/>
      <c r="QI587" s="84"/>
      <c r="QJ587" s="84"/>
      <c r="QK587" s="84"/>
      <c r="QL587" s="84"/>
      <c r="QM587" s="84"/>
      <c r="QN587" s="84"/>
      <c r="QO587" s="84"/>
      <c r="QP587" s="84"/>
      <c r="QQ587" s="84"/>
      <c r="QR587" s="84"/>
      <c r="QS587" s="84"/>
      <c r="QT587" s="84"/>
      <c r="QU587" s="84"/>
      <c r="QV587" s="84"/>
      <c r="QW587" s="84"/>
      <c r="QX587" s="84"/>
      <c r="QY587" s="84"/>
      <c r="QZ587" s="84"/>
      <c r="RA587" s="84"/>
      <c r="RB587" s="84"/>
      <c r="RC587" s="84"/>
      <c r="RD587" s="84"/>
      <c r="RE587" s="84"/>
      <c r="RF587" s="84"/>
      <c r="RG587" s="84"/>
      <c r="RH587" s="84"/>
      <c r="RI587" s="84"/>
      <c r="RJ587" s="84"/>
      <c r="RK587" s="84"/>
      <c r="RL587" s="84"/>
      <c r="RM587" s="84"/>
      <c r="RN587" s="84"/>
      <c r="RO587" s="84"/>
      <c r="RP587" s="84"/>
      <c r="RQ587" s="84"/>
      <c r="RR587" s="84"/>
      <c r="RS587" s="84"/>
      <c r="RT587" s="84"/>
      <c r="RU587" s="84"/>
      <c r="RV587" s="84"/>
      <c r="RW587" s="84"/>
      <c r="RX587" s="84"/>
      <c r="RY587" s="84"/>
      <c r="RZ587" s="84"/>
      <c r="SA587" s="84"/>
      <c r="SB587" s="84"/>
      <c r="SC587" s="84"/>
      <c r="SD587" s="84"/>
      <c r="SE587" s="84"/>
      <c r="SF587" s="84"/>
      <c r="SG587" s="84"/>
      <c r="SH587" s="84"/>
      <c r="SI587" s="84"/>
      <c r="SJ587" s="84"/>
      <c r="SK587" s="84"/>
      <c r="SL587" s="84"/>
      <c r="SM587" s="84"/>
      <c r="SN587" s="84"/>
      <c r="SO587" s="84"/>
      <c r="SP587" s="84"/>
      <c r="SQ587" s="84"/>
      <c r="SR587" s="84"/>
      <c r="SS587" s="84"/>
      <c r="ST587" s="84"/>
      <c r="SU587" s="84"/>
      <c r="SV587" s="84"/>
      <c r="SW587" s="84"/>
      <c r="SX587" s="84"/>
      <c r="SY587" s="84"/>
      <c r="SZ587" s="84"/>
      <c r="TA587" s="84"/>
      <c r="TB587" s="84"/>
      <c r="TC587" s="84"/>
      <c r="TD587" s="84"/>
      <c r="TE587" s="84"/>
      <c r="TF587" s="84"/>
      <c r="TG587" s="84"/>
      <c r="TH587" s="84"/>
      <c r="TI587" s="84"/>
      <c r="TJ587" s="84"/>
      <c r="TK587" s="84"/>
      <c r="TL587" s="84"/>
      <c r="TM587" s="84"/>
      <c r="TN587" s="84"/>
      <c r="TO587" s="84"/>
      <c r="TP587" s="84"/>
      <c r="TQ587" s="84"/>
      <c r="TR587" s="84"/>
      <c r="TS587" s="84"/>
      <c r="TT587" s="84"/>
      <c r="TU587" s="84"/>
      <c r="TV587" s="84"/>
      <c r="TW587" s="84"/>
      <c r="TX587" s="84"/>
      <c r="TY587" s="84"/>
      <c r="TZ587" s="84"/>
      <c r="UA587" s="84"/>
      <c r="UB587" s="84"/>
      <c r="UC587" s="84"/>
      <c r="UD587" s="84"/>
      <c r="UE587" s="84"/>
      <c r="UF587" s="84"/>
      <c r="UG587" s="84"/>
      <c r="UH587" s="84"/>
      <c r="UI587" s="84"/>
      <c r="UJ587" s="84"/>
      <c r="UK587" s="84"/>
      <c r="UL587" s="84"/>
      <c r="UM587" s="84"/>
      <c r="UN587" s="84"/>
      <c r="UO587" s="84"/>
      <c r="UP587" s="84"/>
      <c r="UQ587" s="84"/>
      <c r="UR587" s="84"/>
      <c r="US587" s="84"/>
      <c r="UT587" s="84"/>
      <c r="UU587" s="84"/>
      <c r="UV587" s="84"/>
      <c r="UW587" s="84"/>
      <c r="UX587" s="84"/>
      <c r="UY587" s="84"/>
      <c r="UZ587" s="84"/>
      <c r="VA587" s="84"/>
      <c r="VB587" s="84"/>
      <c r="VC587" s="84"/>
      <c r="VD587" s="84"/>
      <c r="VE587" s="84"/>
      <c r="VF587" s="84"/>
      <c r="VG587" s="84"/>
      <c r="VH587" s="84"/>
      <c r="VI587" s="84"/>
      <c r="VJ587" s="84"/>
      <c r="VK587" s="84"/>
      <c r="VL587" s="84"/>
      <c r="VM587" s="84"/>
      <c r="VN587" s="84"/>
      <c r="VO587" s="84"/>
      <c r="VP587" s="84"/>
      <c r="VQ587" s="84"/>
      <c r="VR587" s="84"/>
      <c r="VS587" s="84"/>
      <c r="VT587" s="84"/>
      <c r="VU587" s="84"/>
      <c r="VV587" s="84"/>
      <c r="VW587" s="84"/>
      <c r="VX587" s="84"/>
      <c r="VY587" s="84"/>
      <c r="VZ587" s="84"/>
      <c r="WA587" s="84"/>
      <c r="WB587" s="84"/>
      <c r="WC587" s="84"/>
      <c r="WD587" s="84"/>
      <c r="WE587" s="84"/>
      <c r="WF587" s="84"/>
      <c r="WG587" s="84"/>
      <c r="WH587" s="84"/>
      <c r="WI587" s="84"/>
      <c r="WJ587" s="84"/>
      <c r="WK587" s="84"/>
      <c r="WL587" s="84"/>
      <c r="WM587" s="84"/>
      <c r="WN587" s="84"/>
      <c r="WO587" s="84"/>
      <c r="WP587" s="84"/>
      <c r="WQ587" s="84"/>
      <c r="WR587" s="84"/>
      <c r="WS587" s="84"/>
      <c r="WT587" s="84"/>
      <c r="WU587" s="84"/>
      <c r="WV587" s="84"/>
      <c r="WW587" s="84"/>
      <c r="WX587" s="84"/>
      <c r="WY587" s="84"/>
      <c r="WZ587" s="84"/>
      <c r="XA587" s="84"/>
      <c r="XB587" s="84"/>
      <c r="XC587" s="84"/>
      <c r="XD587" s="84"/>
      <c r="XE587" s="84"/>
      <c r="XF587" s="84"/>
      <c r="XG587" s="84"/>
      <c r="XH587" s="84"/>
      <c r="XI587" s="84"/>
      <c r="XJ587" s="84"/>
      <c r="XK587" s="84"/>
      <c r="XL587" s="84"/>
      <c r="XM587" s="84"/>
      <c r="XN587" s="84"/>
      <c r="XO587" s="84"/>
      <c r="XP587" s="84"/>
      <c r="XQ587" s="84"/>
      <c r="XR587" s="84"/>
      <c r="XS587" s="84"/>
      <c r="XT587" s="84"/>
      <c r="XU587" s="84"/>
      <c r="XV587" s="84"/>
      <c r="XW587" s="84"/>
      <c r="XX587" s="84"/>
      <c r="XY587" s="84"/>
      <c r="XZ587" s="84"/>
      <c r="YA587" s="84"/>
      <c r="YB587" s="84"/>
      <c r="YC587" s="84"/>
      <c r="YD587" s="84"/>
      <c r="YE587" s="84"/>
      <c r="YF587" s="84"/>
      <c r="YG587" s="84"/>
      <c r="YH587" s="84"/>
      <c r="YI587" s="84"/>
      <c r="YJ587" s="84"/>
      <c r="YK587" s="84"/>
      <c r="YL587" s="84"/>
      <c r="YM587" s="84"/>
      <c r="YN587" s="84"/>
      <c r="YO587" s="84"/>
      <c r="YP587" s="84"/>
      <c r="YQ587" s="84"/>
      <c r="YR587" s="84"/>
      <c r="YS587" s="84"/>
      <c r="YT587" s="84"/>
      <c r="YU587" s="84"/>
      <c r="YV587" s="84"/>
      <c r="YW587" s="84"/>
      <c r="YX587" s="84"/>
      <c r="YY587" s="84"/>
      <c r="YZ587" s="84"/>
      <c r="ZA587" s="84"/>
      <c r="ZB587" s="84"/>
      <c r="ZC587" s="84"/>
      <c r="ZD587" s="84"/>
      <c r="ZE587" s="84"/>
      <c r="ZF587" s="84"/>
      <c r="ZG587" s="84"/>
      <c r="ZH587" s="84"/>
      <c r="ZI587" s="84"/>
      <c r="ZJ587" s="84"/>
      <c r="ZK587" s="84"/>
      <c r="ZL587" s="84"/>
      <c r="ZM587" s="84"/>
      <c r="ZN587" s="84"/>
      <c r="ZO587" s="84"/>
      <c r="ZP587" s="84"/>
      <c r="ZQ587" s="84"/>
      <c r="ZR587" s="84"/>
      <c r="ZS587" s="84"/>
      <c r="ZT587" s="84"/>
      <c r="ZU587" s="84"/>
      <c r="ZV587" s="84"/>
      <c r="ZW587" s="84"/>
      <c r="ZX587" s="84"/>
      <c r="ZY587" s="84"/>
      <c r="ZZ587" s="84"/>
      <c r="AAA587" s="84"/>
      <c r="AAB587" s="84"/>
      <c r="AAC587" s="84"/>
      <c r="AAD587" s="84"/>
      <c r="AAE587" s="84"/>
      <c r="AAF587" s="84"/>
      <c r="AAG587" s="84"/>
      <c r="AAH587" s="84"/>
      <c r="AAI587" s="84"/>
      <c r="AAJ587" s="84"/>
      <c r="AAK587" s="84"/>
      <c r="AAL587" s="84"/>
      <c r="AAM587" s="84"/>
      <c r="AAN587" s="84"/>
      <c r="AAO587" s="84"/>
      <c r="AAP587" s="84"/>
      <c r="AAQ587" s="84"/>
      <c r="AAR587" s="84"/>
      <c r="AAS587" s="84"/>
      <c r="AAT587" s="84"/>
      <c r="AAU587" s="84"/>
      <c r="AAV587" s="84"/>
      <c r="AAW587" s="84"/>
      <c r="AAX587" s="84"/>
      <c r="AAY587" s="84"/>
      <c r="AAZ587" s="84"/>
      <c r="ABA587" s="84"/>
      <c r="ABB587" s="84"/>
      <c r="ABC587" s="84"/>
      <c r="ABD587" s="84"/>
      <c r="ABE587" s="84"/>
      <c r="ABF587" s="84"/>
      <c r="ABG587" s="84"/>
      <c r="ABH587" s="84"/>
      <c r="ABI587" s="84"/>
      <c r="ABJ587" s="84"/>
      <c r="ABK587" s="84"/>
      <c r="ABL587" s="84"/>
      <c r="ABM587" s="84"/>
      <c r="ABN587" s="84"/>
      <c r="ABO587" s="84"/>
      <c r="ABP587" s="84"/>
      <c r="ABQ587" s="84"/>
      <c r="ABR587" s="84"/>
      <c r="ABS587" s="84"/>
      <c r="ABT587" s="84"/>
      <c r="ABU587" s="84"/>
      <c r="ABV587" s="84"/>
      <c r="ABW587" s="84"/>
      <c r="ABX587" s="84"/>
      <c r="ABY587" s="84"/>
      <c r="ABZ587" s="84"/>
      <c r="ACA587" s="84"/>
      <c r="ACB587" s="84"/>
      <c r="ACC587" s="84"/>
      <c r="ACD587" s="84"/>
      <c r="ACE587" s="84"/>
      <c r="ACF587" s="84"/>
      <c r="ACG587" s="84"/>
      <c r="ACH587" s="84"/>
      <c r="ACI587" s="84"/>
      <c r="ACJ587" s="84"/>
      <c r="ACK587" s="84"/>
      <c r="ACL587" s="84"/>
      <c r="ACM587" s="84"/>
      <c r="ACN587" s="84"/>
      <c r="ACO587" s="84"/>
      <c r="ACP587" s="84"/>
      <c r="ACQ587" s="84"/>
      <c r="ACR587" s="84"/>
      <c r="ACS587" s="84"/>
      <c r="ACT587" s="84"/>
      <c r="ACU587" s="84"/>
      <c r="ACV587" s="84"/>
      <c r="ACW587" s="84"/>
      <c r="ACX587" s="84"/>
      <c r="ACY587" s="84"/>
      <c r="ACZ587" s="84"/>
      <c r="ADA587" s="84"/>
      <c r="ADB587" s="84"/>
      <c r="ADC587" s="84"/>
      <c r="ADD587" s="84"/>
      <c r="ADE587" s="84"/>
      <c r="ADF587" s="84"/>
      <c r="ADG587" s="84"/>
      <c r="ADH587" s="84"/>
      <c r="ADI587" s="84"/>
      <c r="ADJ587" s="84"/>
      <c r="ADK587" s="84"/>
      <c r="ADL587" s="84"/>
      <c r="ADM587" s="84"/>
      <c r="ADN587" s="84"/>
      <c r="ADO587" s="84"/>
      <c r="ADP587" s="84"/>
      <c r="ADQ587" s="84"/>
      <c r="ADR587" s="84"/>
      <c r="ADS587" s="84"/>
      <c r="ADT587" s="84"/>
      <c r="ADU587" s="84"/>
      <c r="ADV587" s="84"/>
      <c r="ADW587" s="84"/>
      <c r="ADX587" s="84"/>
      <c r="ADY587" s="84"/>
      <c r="ADZ587" s="84"/>
      <c r="AEA587" s="84"/>
      <c r="AEB587" s="84"/>
      <c r="AEC587" s="84"/>
      <c r="AED587" s="84"/>
      <c r="AEE587" s="84"/>
      <c r="AEF587" s="84"/>
      <c r="AEG587" s="84"/>
      <c r="AEH587" s="84"/>
      <c r="AEI587" s="84"/>
      <c r="AEJ587" s="84"/>
      <c r="AEK587" s="84"/>
      <c r="AEL587" s="84"/>
      <c r="AEM587" s="84"/>
      <c r="AEN587" s="84"/>
      <c r="AEO587" s="84"/>
      <c r="AEP587" s="84"/>
      <c r="AEQ587" s="84"/>
      <c r="AER587" s="84"/>
      <c r="AES587" s="84"/>
      <c r="AET587" s="84"/>
      <c r="AEU587" s="84"/>
      <c r="AEV587" s="84"/>
      <c r="AEW587" s="84"/>
      <c r="AEX587" s="84"/>
      <c r="AEY587" s="84"/>
      <c r="AEZ587" s="84"/>
      <c r="AFA587" s="84"/>
      <c r="AFB587" s="84"/>
      <c r="AFC587" s="84"/>
      <c r="AFD587" s="84"/>
      <c r="AFE587" s="84"/>
      <c r="AFF587" s="84"/>
      <c r="AFG587" s="84"/>
      <c r="AFH587" s="84"/>
      <c r="AFI587" s="84"/>
      <c r="AFJ587" s="84"/>
      <c r="AFK587" s="84"/>
      <c r="AFL587" s="84"/>
      <c r="AFM587" s="84"/>
      <c r="AFN587" s="84"/>
      <c r="AFO587" s="84"/>
      <c r="AFP587" s="84"/>
      <c r="AFQ587" s="84"/>
      <c r="AFR587" s="84"/>
      <c r="AFS587" s="84"/>
      <c r="AFT587" s="84"/>
      <c r="AFU587" s="84"/>
      <c r="AFV587" s="84"/>
      <c r="AFW587" s="84"/>
      <c r="AFX587" s="84"/>
      <c r="AFY587" s="84"/>
      <c r="AFZ587" s="84"/>
      <c r="AGA587" s="84"/>
      <c r="AGB587" s="84"/>
      <c r="AGC587" s="84"/>
      <c r="AGD587" s="84"/>
      <c r="AGE587" s="84"/>
      <c r="AGF587" s="84"/>
      <c r="AGG587" s="84"/>
      <c r="AGH587" s="84"/>
      <c r="AGI587" s="84"/>
      <c r="AGJ587" s="84"/>
      <c r="AGK587" s="84"/>
      <c r="AGL587" s="84"/>
      <c r="AGM587" s="84"/>
      <c r="AGN587" s="84"/>
      <c r="AGO587" s="84"/>
      <c r="AGP587" s="84"/>
      <c r="AGQ587" s="84"/>
      <c r="AGR587" s="84"/>
      <c r="AGS587" s="84"/>
      <c r="AGT587" s="84"/>
      <c r="AGU587" s="84"/>
      <c r="AGV587" s="84"/>
      <c r="AGW587" s="84"/>
      <c r="AGX587" s="84"/>
      <c r="AGY587" s="84"/>
      <c r="AGZ587" s="84"/>
      <c r="AHA587" s="84"/>
      <c r="AHB587" s="84"/>
      <c r="AHC587" s="84"/>
      <c r="AHD587" s="84"/>
      <c r="AHE587" s="84"/>
      <c r="AHF587" s="84"/>
      <c r="AHG587" s="84"/>
      <c r="AHH587" s="84"/>
      <c r="AHI587" s="84"/>
      <c r="AHJ587" s="84"/>
      <c r="AHK587" s="84"/>
      <c r="AHL587" s="84"/>
      <c r="AHM587" s="84"/>
      <c r="AHN587" s="84"/>
      <c r="AHO587" s="84"/>
      <c r="AHP587" s="84"/>
      <c r="AHQ587" s="84"/>
      <c r="AHR587" s="84"/>
      <c r="AHS587" s="84"/>
      <c r="AHT587" s="84"/>
      <c r="AHU587" s="84"/>
      <c r="AHV587" s="84"/>
      <c r="AHW587" s="84"/>
      <c r="AHX587" s="84"/>
      <c r="AHY587" s="84"/>
      <c r="AHZ587" s="84"/>
      <c r="AIA587" s="84"/>
      <c r="AIB587" s="84"/>
      <c r="AIC587" s="84"/>
      <c r="AID587" s="84"/>
      <c r="AIE587" s="84"/>
      <c r="AIF587" s="84"/>
      <c r="AIG587" s="84"/>
      <c r="AIH587" s="84"/>
      <c r="AII587" s="84"/>
      <c r="AIJ587" s="84"/>
      <c r="AIK587" s="84"/>
      <c r="AIL587" s="84"/>
      <c r="AIM587" s="84"/>
      <c r="AIN587" s="84"/>
      <c r="AIO587" s="84"/>
      <c r="AIP587" s="84"/>
      <c r="AIQ587" s="84"/>
      <c r="AIR587" s="84"/>
      <c r="AIS587" s="84"/>
      <c r="AIT587" s="84"/>
      <c r="AIU587" s="84"/>
      <c r="AIV587" s="84"/>
      <c r="AIW587" s="84"/>
      <c r="AIX587" s="84"/>
      <c r="AIY587" s="84"/>
      <c r="AIZ587" s="84"/>
      <c r="AJA587" s="84"/>
      <c r="AJB587" s="84"/>
      <c r="AJC587" s="84"/>
      <c r="AJD587" s="84"/>
      <c r="AJE587" s="84"/>
      <c r="AJF587" s="84"/>
      <c r="AJG587" s="84"/>
      <c r="AJH587" s="84"/>
      <c r="AJI587" s="84"/>
      <c r="AJJ587" s="84"/>
      <c r="AJK587" s="84"/>
      <c r="AJL587" s="84"/>
      <c r="AJM587" s="84"/>
      <c r="AJN587" s="84"/>
      <c r="AJO587" s="84"/>
      <c r="AJP587" s="84"/>
      <c r="AJQ587" s="84"/>
      <c r="AJR587" s="84"/>
      <c r="AJS587" s="84"/>
      <c r="AJT587" s="84"/>
      <c r="AJU587" s="84"/>
      <c r="AJV587" s="84"/>
      <c r="AJW587" s="84"/>
      <c r="AJX587" s="84"/>
      <c r="AJY587" s="84"/>
      <c r="AJZ587" s="84"/>
      <c r="AKA587" s="84"/>
      <c r="AKB587" s="84"/>
      <c r="AKC587" s="84"/>
      <c r="AKD587" s="84"/>
      <c r="AKE587" s="84"/>
      <c r="AKF587" s="84"/>
      <c r="AKG587" s="84"/>
      <c r="AKH587" s="84"/>
      <c r="AKI587" s="84"/>
      <c r="AKJ587" s="84"/>
      <c r="AKK587" s="84"/>
      <c r="AKL587" s="84"/>
      <c r="AKM587" s="84"/>
      <c r="AKN587" s="84"/>
      <c r="AKO587" s="84"/>
      <c r="AKP587" s="84"/>
      <c r="AKQ587" s="84"/>
      <c r="AKR587" s="84"/>
      <c r="AKS587" s="84"/>
      <c r="AKT587" s="84"/>
      <c r="AKU587" s="84"/>
      <c r="AKV587" s="84"/>
      <c r="AKW587" s="84"/>
      <c r="AKX587" s="84"/>
      <c r="AKY587" s="84"/>
      <c r="AKZ587" s="84"/>
      <c r="ALA587" s="84"/>
      <c r="ALB587" s="84"/>
      <c r="ALC587" s="84"/>
      <c r="ALD587" s="84"/>
      <c r="ALE587" s="84"/>
      <c r="ALF587" s="84"/>
      <c r="ALG587" s="84"/>
      <c r="ALH587" s="84"/>
      <c r="ALI587" s="84"/>
      <c r="ALJ587" s="84"/>
      <c r="ALK587" s="84"/>
      <c r="ALL587" s="84"/>
      <c r="ALM587" s="84"/>
      <c r="ALN587" s="84"/>
      <c r="ALO587" s="84"/>
      <c r="ALP587" s="84"/>
      <c r="ALQ587" s="84"/>
      <c r="ALR587" s="84"/>
      <c r="ALS587" s="84"/>
      <c r="ALT587" s="84"/>
      <c r="ALU587" s="84"/>
      <c r="ALV587" s="84"/>
      <c r="ALW587" s="84"/>
      <c r="ALX587" s="84"/>
      <c r="ALY587" s="84"/>
      <c r="ALZ587" s="84"/>
      <c r="AMA587" s="84"/>
      <c r="AMB587" s="84"/>
      <c r="AMC587" s="84"/>
      <c r="AMD587" s="84"/>
      <c r="AME587" s="84"/>
      <c r="AMF587" s="84"/>
      <c r="AMG587" s="84"/>
      <c r="AMH587" s="84"/>
      <c r="AMI587" s="84"/>
      <c r="AMJ587" s="84"/>
      <c r="AMK587" s="84"/>
      <c r="AML587" s="84"/>
    </row>
    <row r="588" spans="1:1026" s="96" customFormat="1" ht="114.75" customHeight="1">
      <c r="A588" s="97" t="s">
        <v>1395</v>
      </c>
      <c r="B588" s="61" t="s">
        <v>1396</v>
      </c>
      <c r="C588" s="61" t="s">
        <v>1391</v>
      </c>
      <c r="D588" s="61" t="s">
        <v>1202</v>
      </c>
      <c r="E588" s="91">
        <v>46240</v>
      </c>
      <c r="F588" s="91">
        <v>46605</v>
      </c>
      <c r="G588" s="61" t="s">
        <v>677</v>
      </c>
      <c r="H588" s="61" t="s">
        <v>1145</v>
      </c>
      <c r="I588" s="61" t="s">
        <v>73</v>
      </c>
      <c r="J588" s="61" t="s">
        <v>1238</v>
      </c>
      <c r="K588" s="61">
        <v>1</v>
      </c>
      <c r="L588" s="61" t="s">
        <v>1238</v>
      </c>
      <c r="M588" s="61" t="s">
        <v>1238</v>
      </c>
      <c r="N588" s="61" t="s">
        <v>1146</v>
      </c>
      <c r="O588" s="61" t="s">
        <v>1147</v>
      </c>
      <c r="P588" s="61" t="s">
        <v>1214</v>
      </c>
      <c r="Q588" s="61" t="s">
        <v>1259</v>
      </c>
      <c r="R588" s="61" t="s">
        <v>221</v>
      </c>
      <c r="S588" s="84"/>
      <c r="T588" s="95"/>
      <c r="U588" s="84"/>
      <c r="V588" s="84"/>
      <c r="W588" s="84"/>
      <c r="X588" s="84"/>
      <c r="Y588" s="84"/>
      <c r="Z588" s="84"/>
      <c r="AA588" s="84"/>
      <c r="AB588" s="84"/>
      <c r="AC588" s="84"/>
      <c r="AD588" s="84"/>
      <c r="AE588" s="84"/>
      <c r="AF588" s="84"/>
      <c r="AG588" s="84"/>
      <c r="AH588" s="84"/>
      <c r="AI588" s="84"/>
      <c r="AJ588" s="84"/>
      <c r="AK588" s="84"/>
      <c r="AL588" s="84"/>
      <c r="AM588" s="84"/>
      <c r="AN588" s="84"/>
      <c r="AO588" s="84"/>
      <c r="AP588" s="84"/>
      <c r="AQ588" s="84"/>
      <c r="AR588" s="84"/>
      <c r="AS588" s="84"/>
      <c r="AT588" s="84"/>
      <c r="AU588" s="84"/>
      <c r="AV588" s="84"/>
      <c r="AW588" s="84"/>
      <c r="AX588" s="84"/>
      <c r="AY588" s="84"/>
      <c r="AZ588" s="84"/>
      <c r="BA588" s="84"/>
      <c r="BB588" s="84"/>
      <c r="BC588" s="84"/>
      <c r="BD588" s="84"/>
      <c r="BE588" s="84"/>
      <c r="BF588" s="84"/>
      <c r="BG588" s="84"/>
      <c r="BH588" s="84"/>
      <c r="BI588" s="84"/>
      <c r="BJ588" s="84"/>
      <c r="BK588" s="84"/>
      <c r="BL588" s="84"/>
      <c r="BM588" s="84"/>
      <c r="BN588" s="84"/>
      <c r="BO588" s="84"/>
      <c r="BP588" s="84"/>
      <c r="BQ588" s="84"/>
      <c r="BR588" s="84"/>
      <c r="BS588" s="84"/>
      <c r="BT588" s="84"/>
      <c r="BU588" s="84"/>
      <c r="BV588" s="84"/>
      <c r="BW588" s="84"/>
      <c r="BX588" s="84"/>
      <c r="BY588" s="84"/>
      <c r="BZ588" s="84"/>
      <c r="CA588" s="84"/>
      <c r="CB588" s="84"/>
      <c r="CC588" s="84"/>
      <c r="CD588" s="84"/>
      <c r="CE588" s="84"/>
      <c r="CF588" s="84"/>
      <c r="CG588" s="84"/>
      <c r="CH588" s="84"/>
      <c r="CI588" s="84"/>
      <c r="CJ588" s="84"/>
      <c r="CK588" s="84"/>
      <c r="CL588" s="84"/>
      <c r="CM588" s="84"/>
      <c r="CN588" s="84"/>
      <c r="CO588" s="84"/>
      <c r="CP588" s="84"/>
      <c r="CQ588" s="84"/>
      <c r="CR588" s="84"/>
      <c r="CS588" s="84"/>
      <c r="CT588" s="84"/>
      <c r="CU588" s="84"/>
      <c r="CV588" s="84"/>
      <c r="CW588" s="84"/>
      <c r="CX588" s="84"/>
      <c r="CY588" s="84"/>
      <c r="CZ588" s="84"/>
      <c r="DA588" s="84"/>
      <c r="DB588" s="84"/>
      <c r="DC588" s="84"/>
      <c r="DD588" s="84"/>
      <c r="DE588" s="84"/>
      <c r="DF588" s="84"/>
      <c r="DG588" s="84"/>
      <c r="DH588" s="84"/>
      <c r="DI588" s="84"/>
      <c r="DJ588" s="84"/>
      <c r="DK588" s="84"/>
      <c r="DL588" s="84"/>
      <c r="DM588" s="84"/>
      <c r="DN588" s="84"/>
      <c r="DO588" s="84"/>
      <c r="DP588" s="84"/>
      <c r="DQ588" s="84"/>
      <c r="DR588" s="84"/>
      <c r="DS588" s="84"/>
      <c r="DT588" s="84"/>
      <c r="DU588" s="84"/>
      <c r="DV588" s="84"/>
      <c r="DW588" s="84"/>
      <c r="DX588" s="84"/>
      <c r="DY588" s="84"/>
      <c r="DZ588" s="84"/>
      <c r="EA588" s="84"/>
      <c r="EB588" s="84"/>
      <c r="EC588" s="84"/>
      <c r="ED588" s="84"/>
      <c r="EE588" s="84"/>
      <c r="EF588" s="84"/>
      <c r="EG588" s="84"/>
      <c r="EH588" s="84"/>
      <c r="EI588" s="84"/>
      <c r="EJ588" s="84"/>
      <c r="EK588" s="84"/>
      <c r="EL588" s="84"/>
      <c r="EM588" s="84"/>
      <c r="EN588" s="84"/>
      <c r="EO588" s="84"/>
      <c r="EP588" s="84"/>
      <c r="EQ588" s="84"/>
      <c r="ER588" s="84"/>
      <c r="ES588" s="84"/>
      <c r="ET588" s="84"/>
      <c r="EU588" s="84"/>
      <c r="EV588" s="84"/>
      <c r="EW588" s="84"/>
      <c r="EX588" s="84"/>
      <c r="EY588" s="84"/>
      <c r="EZ588" s="84"/>
      <c r="FA588" s="84"/>
      <c r="FB588" s="84"/>
      <c r="FC588" s="84"/>
      <c r="FD588" s="84"/>
      <c r="FE588" s="84"/>
      <c r="FF588" s="84"/>
      <c r="FG588" s="84"/>
      <c r="FH588" s="84"/>
      <c r="FI588" s="84"/>
      <c r="FJ588" s="84"/>
      <c r="FK588" s="84"/>
      <c r="FL588" s="84"/>
      <c r="FM588" s="84"/>
      <c r="FN588" s="84"/>
      <c r="FO588" s="84"/>
      <c r="FP588" s="84"/>
      <c r="FQ588" s="84"/>
      <c r="FR588" s="84"/>
      <c r="FS588" s="84"/>
      <c r="FT588" s="84"/>
      <c r="FU588" s="84"/>
      <c r="FV588" s="84"/>
      <c r="FW588" s="84"/>
      <c r="FX588" s="84"/>
      <c r="FY588" s="84"/>
      <c r="FZ588" s="84"/>
      <c r="GA588" s="84"/>
      <c r="GB588" s="84"/>
      <c r="GC588" s="84"/>
      <c r="GD588" s="84"/>
      <c r="GE588" s="84"/>
      <c r="GF588" s="84"/>
      <c r="GG588" s="84"/>
      <c r="GH588" s="84"/>
      <c r="GI588" s="84"/>
      <c r="GJ588" s="84"/>
      <c r="GK588" s="84"/>
      <c r="GL588" s="84"/>
      <c r="GM588" s="84"/>
      <c r="GN588" s="84"/>
      <c r="GO588" s="84"/>
      <c r="GP588" s="84"/>
      <c r="GQ588" s="84"/>
      <c r="GR588" s="84"/>
      <c r="GS588" s="84"/>
      <c r="GT588" s="84"/>
      <c r="GU588" s="84"/>
      <c r="GV588" s="84"/>
      <c r="GW588" s="84"/>
      <c r="GX588" s="84"/>
      <c r="GY588" s="84"/>
      <c r="GZ588" s="84"/>
      <c r="HA588" s="84"/>
      <c r="HB588" s="84"/>
      <c r="HC588" s="84"/>
      <c r="HD588" s="84"/>
      <c r="HE588" s="84"/>
      <c r="HF588" s="84"/>
      <c r="HG588" s="84"/>
      <c r="HH588" s="84"/>
      <c r="HI588" s="84"/>
      <c r="HJ588" s="84"/>
      <c r="HK588" s="84"/>
      <c r="HL588" s="84"/>
      <c r="HM588" s="84"/>
      <c r="HN588" s="84"/>
      <c r="HO588" s="84"/>
      <c r="HP588" s="84"/>
      <c r="HQ588" s="84"/>
      <c r="HR588" s="84"/>
      <c r="HS588" s="84"/>
      <c r="HT588" s="84"/>
      <c r="HU588" s="84"/>
      <c r="HV588" s="84"/>
      <c r="HW588" s="84"/>
      <c r="HX588" s="84"/>
      <c r="HY588" s="84"/>
      <c r="HZ588" s="84"/>
      <c r="IA588" s="84"/>
      <c r="IB588" s="84"/>
      <c r="IC588" s="84"/>
      <c r="ID588" s="84"/>
      <c r="IE588" s="84"/>
      <c r="IF588" s="84"/>
      <c r="IG588" s="84"/>
      <c r="IH588" s="84"/>
      <c r="II588" s="84"/>
      <c r="IJ588" s="84"/>
      <c r="IK588" s="84"/>
      <c r="IL588" s="84"/>
      <c r="IM588" s="84"/>
      <c r="IN588" s="84"/>
      <c r="IO588" s="84"/>
      <c r="IP588" s="84"/>
      <c r="IQ588" s="84"/>
      <c r="IR588" s="84"/>
      <c r="IS588" s="84"/>
      <c r="IT588" s="84"/>
      <c r="IU588" s="84"/>
      <c r="IV588" s="84"/>
      <c r="IW588" s="84"/>
      <c r="IX588" s="84"/>
      <c r="IY588" s="84"/>
      <c r="IZ588" s="84"/>
      <c r="JA588" s="84"/>
      <c r="JB588" s="84"/>
      <c r="JC588" s="84"/>
      <c r="JD588" s="84"/>
      <c r="JE588" s="84"/>
      <c r="JF588" s="84"/>
      <c r="JG588" s="84"/>
      <c r="JH588" s="84"/>
      <c r="JI588" s="84"/>
      <c r="JJ588" s="84"/>
      <c r="JK588" s="84"/>
      <c r="JL588" s="84"/>
      <c r="JM588" s="84"/>
      <c r="JN588" s="84"/>
      <c r="JO588" s="84"/>
      <c r="JP588" s="84"/>
      <c r="JQ588" s="84"/>
      <c r="JR588" s="84"/>
      <c r="JS588" s="84"/>
      <c r="JT588" s="84"/>
      <c r="JU588" s="84"/>
      <c r="JV588" s="84"/>
      <c r="JW588" s="84"/>
      <c r="JX588" s="84"/>
      <c r="JY588" s="84"/>
      <c r="JZ588" s="84"/>
      <c r="KA588" s="84"/>
      <c r="KB588" s="84"/>
      <c r="KC588" s="84"/>
      <c r="KD588" s="84"/>
      <c r="KE588" s="84"/>
      <c r="KF588" s="84"/>
      <c r="KG588" s="84"/>
      <c r="KH588" s="84"/>
      <c r="KI588" s="84"/>
      <c r="KJ588" s="84"/>
      <c r="KK588" s="84"/>
      <c r="KL588" s="84"/>
      <c r="KM588" s="84"/>
      <c r="KN588" s="84"/>
      <c r="KO588" s="84"/>
      <c r="KP588" s="84"/>
      <c r="KQ588" s="84"/>
      <c r="KR588" s="84"/>
      <c r="KS588" s="84"/>
      <c r="KT588" s="84"/>
      <c r="KU588" s="84"/>
      <c r="KV588" s="84"/>
      <c r="KW588" s="84"/>
      <c r="KX588" s="84"/>
      <c r="KY588" s="84"/>
      <c r="KZ588" s="84"/>
      <c r="LA588" s="84"/>
      <c r="LB588" s="84"/>
      <c r="LC588" s="84"/>
      <c r="LD588" s="84"/>
      <c r="LE588" s="84"/>
      <c r="LF588" s="84"/>
      <c r="LG588" s="84"/>
      <c r="LH588" s="84"/>
      <c r="LI588" s="84"/>
      <c r="LJ588" s="84"/>
      <c r="LK588" s="84"/>
      <c r="LL588" s="84"/>
      <c r="LM588" s="84"/>
      <c r="LN588" s="84"/>
      <c r="LO588" s="84"/>
      <c r="LP588" s="84"/>
      <c r="LQ588" s="84"/>
      <c r="LR588" s="84"/>
      <c r="LS588" s="84"/>
      <c r="LT588" s="84"/>
      <c r="LU588" s="84"/>
      <c r="LV588" s="84"/>
      <c r="LW588" s="84"/>
      <c r="LX588" s="84"/>
      <c r="LY588" s="84"/>
      <c r="LZ588" s="84"/>
      <c r="MA588" s="84"/>
      <c r="MB588" s="84"/>
      <c r="MC588" s="84"/>
      <c r="MD588" s="84"/>
      <c r="ME588" s="84"/>
      <c r="MF588" s="84"/>
      <c r="MG588" s="84"/>
      <c r="MH588" s="84"/>
      <c r="MI588" s="84"/>
      <c r="MJ588" s="84"/>
      <c r="MK588" s="84"/>
      <c r="ML588" s="84"/>
      <c r="MM588" s="84"/>
      <c r="MN588" s="84"/>
      <c r="MO588" s="84"/>
      <c r="MP588" s="84"/>
      <c r="MQ588" s="84"/>
      <c r="MR588" s="84"/>
      <c r="MS588" s="84"/>
      <c r="MT588" s="84"/>
      <c r="MU588" s="84"/>
      <c r="MV588" s="84"/>
      <c r="MW588" s="84"/>
      <c r="MX588" s="84"/>
      <c r="MY588" s="84"/>
      <c r="MZ588" s="84"/>
      <c r="NA588" s="84"/>
      <c r="NB588" s="84"/>
      <c r="NC588" s="84"/>
      <c r="ND588" s="84"/>
      <c r="NE588" s="84"/>
      <c r="NF588" s="84"/>
      <c r="NG588" s="84"/>
      <c r="NH588" s="84"/>
      <c r="NI588" s="84"/>
      <c r="NJ588" s="84"/>
      <c r="NK588" s="84"/>
      <c r="NL588" s="84"/>
      <c r="NM588" s="84"/>
      <c r="NN588" s="84"/>
      <c r="NO588" s="84"/>
      <c r="NP588" s="84"/>
      <c r="NQ588" s="84"/>
      <c r="NR588" s="84"/>
      <c r="NS588" s="84"/>
      <c r="NT588" s="84"/>
      <c r="NU588" s="84"/>
      <c r="NV588" s="84"/>
      <c r="NW588" s="84"/>
      <c r="NX588" s="84"/>
      <c r="NY588" s="84"/>
      <c r="NZ588" s="84"/>
      <c r="OA588" s="84"/>
      <c r="OB588" s="84"/>
      <c r="OC588" s="84"/>
      <c r="OD588" s="84"/>
      <c r="OE588" s="84"/>
      <c r="OF588" s="84"/>
      <c r="OG588" s="84"/>
      <c r="OH588" s="84"/>
      <c r="OI588" s="84"/>
      <c r="OJ588" s="84"/>
      <c r="OK588" s="84"/>
      <c r="OL588" s="84"/>
      <c r="OM588" s="84"/>
      <c r="ON588" s="84"/>
      <c r="OO588" s="84"/>
      <c r="OP588" s="84"/>
      <c r="OQ588" s="84"/>
      <c r="OR588" s="84"/>
      <c r="OS588" s="84"/>
      <c r="OT588" s="84"/>
      <c r="OU588" s="84"/>
      <c r="OV588" s="84"/>
      <c r="OW588" s="84"/>
      <c r="OX588" s="84"/>
      <c r="OY588" s="84"/>
      <c r="OZ588" s="84"/>
      <c r="PA588" s="84"/>
      <c r="PB588" s="84"/>
      <c r="PC588" s="84"/>
      <c r="PD588" s="84"/>
      <c r="PE588" s="84"/>
      <c r="PF588" s="84"/>
      <c r="PG588" s="84"/>
      <c r="PH588" s="84"/>
      <c r="PI588" s="84"/>
      <c r="PJ588" s="84"/>
      <c r="PK588" s="84"/>
      <c r="PL588" s="84"/>
      <c r="PM588" s="84"/>
      <c r="PN588" s="84"/>
      <c r="PO588" s="84"/>
      <c r="PP588" s="84"/>
      <c r="PQ588" s="84"/>
      <c r="PR588" s="84"/>
      <c r="PS588" s="84"/>
      <c r="PT588" s="84"/>
      <c r="PU588" s="84"/>
      <c r="PV588" s="84"/>
      <c r="PW588" s="84"/>
      <c r="PX588" s="84"/>
      <c r="PY588" s="84"/>
      <c r="PZ588" s="84"/>
      <c r="QA588" s="84"/>
      <c r="QB588" s="84"/>
      <c r="QC588" s="84"/>
      <c r="QD588" s="84"/>
      <c r="QE588" s="84"/>
      <c r="QF588" s="84"/>
      <c r="QG588" s="84"/>
      <c r="QH588" s="84"/>
      <c r="QI588" s="84"/>
      <c r="QJ588" s="84"/>
      <c r="QK588" s="84"/>
      <c r="QL588" s="84"/>
      <c r="QM588" s="84"/>
      <c r="QN588" s="84"/>
      <c r="QO588" s="84"/>
      <c r="QP588" s="84"/>
      <c r="QQ588" s="84"/>
      <c r="QR588" s="84"/>
      <c r="QS588" s="84"/>
      <c r="QT588" s="84"/>
      <c r="QU588" s="84"/>
      <c r="QV588" s="84"/>
      <c r="QW588" s="84"/>
      <c r="QX588" s="84"/>
      <c r="QY588" s="84"/>
      <c r="QZ588" s="84"/>
      <c r="RA588" s="84"/>
      <c r="RB588" s="84"/>
      <c r="RC588" s="84"/>
      <c r="RD588" s="84"/>
      <c r="RE588" s="84"/>
      <c r="RF588" s="84"/>
      <c r="RG588" s="84"/>
      <c r="RH588" s="84"/>
      <c r="RI588" s="84"/>
      <c r="RJ588" s="84"/>
      <c r="RK588" s="84"/>
      <c r="RL588" s="84"/>
      <c r="RM588" s="84"/>
      <c r="RN588" s="84"/>
      <c r="RO588" s="84"/>
      <c r="RP588" s="84"/>
      <c r="RQ588" s="84"/>
      <c r="RR588" s="84"/>
      <c r="RS588" s="84"/>
      <c r="RT588" s="84"/>
      <c r="RU588" s="84"/>
      <c r="RV588" s="84"/>
      <c r="RW588" s="84"/>
      <c r="RX588" s="84"/>
      <c r="RY588" s="84"/>
      <c r="RZ588" s="84"/>
      <c r="SA588" s="84"/>
      <c r="SB588" s="84"/>
      <c r="SC588" s="84"/>
      <c r="SD588" s="84"/>
      <c r="SE588" s="84"/>
      <c r="SF588" s="84"/>
      <c r="SG588" s="84"/>
      <c r="SH588" s="84"/>
      <c r="SI588" s="84"/>
      <c r="SJ588" s="84"/>
      <c r="SK588" s="84"/>
      <c r="SL588" s="84"/>
      <c r="SM588" s="84"/>
      <c r="SN588" s="84"/>
      <c r="SO588" s="84"/>
      <c r="SP588" s="84"/>
      <c r="SQ588" s="84"/>
      <c r="SR588" s="84"/>
      <c r="SS588" s="84"/>
      <c r="ST588" s="84"/>
      <c r="SU588" s="84"/>
      <c r="SV588" s="84"/>
      <c r="SW588" s="84"/>
      <c r="SX588" s="84"/>
      <c r="SY588" s="84"/>
      <c r="SZ588" s="84"/>
      <c r="TA588" s="84"/>
      <c r="TB588" s="84"/>
      <c r="TC588" s="84"/>
      <c r="TD588" s="84"/>
      <c r="TE588" s="84"/>
      <c r="TF588" s="84"/>
      <c r="TG588" s="84"/>
      <c r="TH588" s="84"/>
      <c r="TI588" s="84"/>
      <c r="TJ588" s="84"/>
      <c r="TK588" s="84"/>
      <c r="TL588" s="84"/>
      <c r="TM588" s="84"/>
      <c r="TN588" s="84"/>
      <c r="TO588" s="84"/>
      <c r="TP588" s="84"/>
      <c r="TQ588" s="84"/>
      <c r="TR588" s="84"/>
      <c r="TS588" s="84"/>
      <c r="TT588" s="84"/>
      <c r="TU588" s="84"/>
      <c r="TV588" s="84"/>
      <c r="TW588" s="84"/>
      <c r="TX588" s="84"/>
      <c r="TY588" s="84"/>
      <c r="TZ588" s="84"/>
      <c r="UA588" s="84"/>
      <c r="UB588" s="84"/>
      <c r="UC588" s="84"/>
      <c r="UD588" s="84"/>
      <c r="UE588" s="84"/>
      <c r="UF588" s="84"/>
      <c r="UG588" s="84"/>
      <c r="UH588" s="84"/>
      <c r="UI588" s="84"/>
      <c r="UJ588" s="84"/>
      <c r="UK588" s="84"/>
      <c r="UL588" s="84"/>
      <c r="UM588" s="84"/>
      <c r="UN588" s="84"/>
      <c r="UO588" s="84"/>
      <c r="UP588" s="84"/>
      <c r="UQ588" s="84"/>
      <c r="UR588" s="84"/>
      <c r="US588" s="84"/>
      <c r="UT588" s="84"/>
      <c r="UU588" s="84"/>
      <c r="UV588" s="84"/>
      <c r="UW588" s="84"/>
      <c r="UX588" s="84"/>
      <c r="UY588" s="84"/>
      <c r="UZ588" s="84"/>
      <c r="VA588" s="84"/>
      <c r="VB588" s="84"/>
      <c r="VC588" s="84"/>
      <c r="VD588" s="84"/>
      <c r="VE588" s="84"/>
      <c r="VF588" s="84"/>
      <c r="VG588" s="84"/>
      <c r="VH588" s="84"/>
      <c r="VI588" s="84"/>
      <c r="VJ588" s="84"/>
      <c r="VK588" s="84"/>
      <c r="VL588" s="84"/>
      <c r="VM588" s="84"/>
      <c r="VN588" s="84"/>
      <c r="VO588" s="84"/>
      <c r="VP588" s="84"/>
      <c r="VQ588" s="84"/>
      <c r="VR588" s="84"/>
      <c r="VS588" s="84"/>
      <c r="VT588" s="84"/>
      <c r="VU588" s="84"/>
      <c r="VV588" s="84"/>
      <c r="VW588" s="84"/>
      <c r="VX588" s="84"/>
      <c r="VY588" s="84"/>
      <c r="VZ588" s="84"/>
      <c r="WA588" s="84"/>
      <c r="WB588" s="84"/>
      <c r="WC588" s="84"/>
      <c r="WD588" s="84"/>
      <c r="WE588" s="84"/>
      <c r="WF588" s="84"/>
      <c r="WG588" s="84"/>
      <c r="WH588" s="84"/>
      <c r="WI588" s="84"/>
      <c r="WJ588" s="84"/>
      <c r="WK588" s="84"/>
      <c r="WL588" s="84"/>
      <c r="WM588" s="84"/>
      <c r="WN588" s="84"/>
      <c r="WO588" s="84"/>
      <c r="WP588" s="84"/>
      <c r="WQ588" s="84"/>
      <c r="WR588" s="84"/>
      <c r="WS588" s="84"/>
      <c r="WT588" s="84"/>
      <c r="WU588" s="84"/>
      <c r="WV588" s="84"/>
      <c r="WW588" s="84"/>
      <c r="WX588" s="84"/>
      <c r="WY588" s="84"/>
      <c r="WZ588" s="84"/>
      <c r="XA588" s="84"/>
      <c r="XB588" s="84"/>
      <c r="XC588" s="84"/>
      <c r="XD588" s="84"/>
      <c r="XE588" s="84"/>
      <c r="XF588" s="84"/>
      <c r="XG588" s="84"/>
      <c r="XH588" s="84"/>
      <c r="XI588" s="84"/>
      <c r="XJ588" s="84"/>
      <c r="XK588" s="84"/>
      <c r="XL588" s="84"/>
      <c r="XM588" s="84"/>
      <c r="XN588" s="84"/>
      <c r="XO588" s="84"/>
      <c r="XP588" s="84"/>
      <c r="XQ588" s="84"/>
      <c r="XR588" s="84"/>
      <c r="XS588" s="84"/>
      <c r="XT588" s="84"/>
      <c r="XU588" s="84"/>
      <c r="XV588" s="84"/>
      <c r="XW588" s="84"/>
      <c r="XX588" s="84"/>
      <c r="XY588" s="84"/>
      <c r="XZ588" s="84"/>
      <c r="YA588" s="84"/>
      <c r="YB588" s="84"/>
      <c r="YC588" s="84"/>
      <c r="YD588" s="84"/>
      <c r="YE588" s="84"/>
      <c r="YF588" s="84"/>
      <c r="YG588" s="84"/>
      <c r="YH588" s="84"/>
      <c r="YI588" s="84"/>
      <c r="YJ588" s="84"/>
      <c r="YK588" s="84"/>
      <c r="YL588" s="84"/>
      <c r="YM588" s="84"/>
      <c r="YN588" s="84"/>
      <c r="YO588" s="84"/>
      <c r="YP588" s="84"/>
      <c r="YQ588" s="84"/>
      <c r="YR588" s="84"/>
      <c r="YS588" s="84"/>
      <c r="YT588" s="84"/>
      <c r="YU588" s="84"/>
      <c r="YV588" s="84"/>
      <c r="YW588" s="84"/>
      <c r="YX588" s="84"/>
      <c r="YY588" s="84"/>
      <c r="YZ588" s="84"/>
      <c r="ZA588" s="84"/>
      <c r="ZB588" s="84"/>
      <c r="ZC588" s="84"/>
      <c r="ZD588" s="84"/>
      <c r="ZE588" s="84"/>
      <c r="ZF588" s="84"/>
      <c r="ZG588" s="84"/>
      <c r="ZH588" s="84"/>
      <c r="ZI588" s="84"/>
      <c r="ZJ588" s="84"/>
      <c r="ZK588" s="84"/>
      <c r="ZL588" s="84"/>
      <c r="ZM588" s="84"/>
      <c r="ZN588" s="84"/>
      <c r="ZO588" s="84"/>
      <c r="ZP588" s="84"/>
      <c r="ZQ588" s="84"/>
      <c r="ZR588" s="84"/>
      <c r="ZS588" s="84"/>
      <c r="ZT588" s="84"/>
      <c r="ZU588" s="84"/>
      <c r="ZV588" s="84"/>
      <c r="ZW588" s="84"/>
      <c r="ZX588" s="84"/>
      <c r="ZY588" s="84"/>
      <c r="ZZ588" s="84"/>
      <c r="AAA588" s="84"/>
      <c r="AAB588" s="84"/>
      <c r="AAC588" s="84"/>
      <c r="AAD588" s="84"/>
      <c r="AAE588" s="84"/>
      <c r="AAF588" s="84"/>
      <c r="AAG588" s="84"/>
      <c r="AAH588" s="84"/>
      <c r="AAI588" s="84"/>
      <c r="AAJ588" s="84"/>
      <c r="AAK588" s="84"/>
      <c r="AAL588" s="84"/>
      <c r="AAM588" s="84"/>
      <c r="AAN588" s="84"/>
      <c r="AAO588" s="84"/>
      <c r="AAP588" s="84"/>
      <c r="AAQ588" s="84"/>
      <c r="AAR588" s="84"/>
      <c r="AAS588" s="84"/>
      <c r="AAT588" s="84"/>
      <c r="AAU588" s="84"/>
      <c r="AAV588" s="84"/>
      <c r="AAW588" s="84"/>
      <c r="AAX588" s="84"/>
      <c r="AAY588" s="84"/>
      <c r="AAZ588" s="84"/>
      <c r="ABA588" s="84"/>
      <c r="ABB588" s="84"/>
      <c r="ABC588" s="84"/>
      <c r="ABD588" s="84"/>
      <c r="ABE588" s="84"/>
      <c r="ABF588" s="84"/>
      <c r="ABG588" s="84"/>
      <c r="ABH588" s="84"/>
      <c r="ABI588" s="84"/>
      <c r="ABJ588" s="84"/>
      <c r="ABK588" s="84"/>
      <c r="ABL588" s="84"/>
      <c r="ABM588" s="84"/>
      <c r="ABN588" s="84"/>
      <c r="ABO588" s="84"/>
      <c r="ABP588" s="84"/>
      <c r="ABQ588" s="84"/>
      <c r="ABR588" s="84"/>
      <c r="ABS588" s="84"/>
      <c r="ABT588" s="84"/>
      <c r="ABU588" s="84"/>
      <c r="ABV588" s="84"/>
      <c r="ABW588" s="84"/>
      <c r="ABX588" s="84"/>
      <c r="ABY588" s="84"/>
      <c r="ABZ588" s="84"/>
      <c r="ACA588" s="84"/>
      <c r="ACB588" s="84"/>
      <c r="ACC588" s="84"/>
      <c r="ACD588" s="84"/>
      <c r="ACE588" s="84"/>
      <c r="ACF588" s="84"/>
      <c r="ACG588" s="84"/>
      <c r="ACH588" s="84"/>
      <c r="ACI588" s="84"/>
      <c r="ACJ588" s="84"/>
      <c r="ACK588" s="84"/>
      <c r="ACL588" s="84"/>
      <c r="ACM588" s="84"/>
      <c r="ACN588" s="84"/>
      <c r="ACO588" s="84"/>
      <c r="ACP588" s="84"/>
      <c r="ACQ588" s="84"/>
      <c r="ACR588" s="84"/>
      <c r="ACS588" s="84"/>
      <c r="ACT588" s="84"/>
      <c r="ACU588" s="84"/>
      <c r="ACV588" s="84"/>
      <c r="ACW588" s="84"/>
      <c r="ACX588" s="84"/>
      <c r="ACY588" s="84"/>
      <c r="ACZ588" s="84"/>
      <c r="ADA588" s="84"/>
      <c r="ADB588" s="84"/>
      <c r="ADC588" s="84"/>
      <c r="ADD588" s="84"/>
      <c r="ADE588" s="84"/>
      <c r="ADF588" s="84"/>
      <c r="ADG588" s="84"/>
      <c r="ADH588" s="84"/>
      <c r="ADI588" s="84"/>
      <c r="ADJ588" s="84"/>
      <c r="ADK588" s="84"/>
      <c r="ADL588" s="84"/>
      <c r="ADM588" s="84"/>
      <c r="ADN588" s="84"/>
      <c r="ADO588" s="84"/>
      <c r="ADP588" s="84"/>
      <c r="ADQ588" s="84"/>
      <c r="ADR588" s="84"/>
      <c r="ADS588" s="84"/>
      <c r="ADT588" s="84"/>
      <c r="ADU588" s="84"/>
      <c r="ADV588" s="84"/>
      <c r="ADW588" s="84"/>
      <c r="ADX588" s="84"/>
      <c r="ADY588" s="84"/>
      <c r="ADZ588" s="84"/>
      <c r="AEA588" s="84"/>
      <c r="AEB588" s="84"/>
      <c r="AEC588" s="84"/>
      <c r="AED588" s="84"/>
      <c r="AEE588" s="84"/>
      <c r="AEF588" s="84"/>
      <c r="AEG588" s="84"/>
      <c r="AEH588" s="84"/>
      <c r="AEI588" s="84"/>
      <c r="AEJ588" s="84"/>
      <c r="AEK588" s="84"/>
      <c r="AEL588" s="84"/>
      <c r="AEM588" s="84"/>
      <c r="AEN588" s="84"/>
      <c r="AEO588" s="84"/>
      <c r="AEP588" s="84"/>
      <c r="AEQ588" s="84"/>
      <c r="AER588" s="84"/>
      <c r="AES588" s="84"/>
      <c r="AET588" s="84"/>
      <c r="AEU588" s="84"/>
      <c r="AEV588" s="84"/>
      <c r="AEW588" s="84"/>
      <c r="AEX588" s="84"/>
      <c r="AEY588" s="84"/>
      <c r="AEZ588" s="84"/>
      <c r="AFA588" s="84"/>
      <c r="AFB588" s="84"/>
      <c r="AFC588" s="84"/>
      <c r="AFD588" s="84"/>
      <c r="AFE588" s="84"/>
      <c r="AFF588" s="84"/>
      <c r="AFG588" s="84"/>
      <c r="AFH588" s="84"/>
      <c r="AFI588" s="84"/>
      <c r="AFJ588" s="84"/>
      <c r="AFK588" s="84"/>
      <c r="AFL588" s="84"/>
      <c r="AFM588" s="84"/>
      <c r="AFN588" s="84"/>
      <c r="AFO588" s="84"/>
      <c r="AFP588" s="84"/>
      <c r="AFQ588" s="84"/>
      <c r="AFR588" s="84"/>
      <c r="AFS588" s="84"/>
      <c r="AFT588" s="84"/>
      <c r="AFU588" s="84"/>
      <c r="AFV588" s="84"/>
      <c r="AFW588" s="84"/>
      <c r="AFX588" s="84"/>
      <c r="AFY588" s="84"/>
      <c r="AFZ588" s="84"/>
      <c r="AGA588" s="84"/>
      <c r="AGB588" s="84"/>
      <c r="AGC588" s="84"/>
      <c r="AGD588" s="84"/>
      <c r="AGE588" s="84"/>
      <c r="AGF588" s="84"/>
      <c r="AGG588" s="84"/>
      <c r="AGH588" s="84"/>
      <c r="AGI588" s="84"/>
      <c r="AGJ588" s="84"/>
      <c r="AGK588" s="84"/>
      <c r="AGL588" s="84"/>
      <c r="AGM588" s="84"/>
      <c r="AGN588" s="84"/>
      <c r="AGO588" s="84"/>
      <c r="AGP588" s="84"/>
      <c r="AGQ588" s="84"/>
      <c r="AGR588" s="84"/>
      <c r="AGS588" s="84"/>
      <c r="AGT588" s="84"/>
      <c r="AGU588" s="84"/>
      <c r="AGV588" s="84"/>
      <c r="AGW588" s="84"/>
      <c r="AGX588" s="84"/>
      <c r="AGY588" s="84"/>
      <c r="AGZ588" s="84"/>
      <c r="AHA588" s="84"/>
      <c r="AHB588" s="84"/>
      <c r="AHC588" s="84"/>
      <c r="AHD588" s="84"/>
      <c r="AHE588" s="84"/>
      <c r="AHF588" s="84"/>
      <c r="AHG588" s="84"/>
      <c r="AHH588" s="84"/>
      <c r="AHI588" s="84"/>
      <c r="AHJ588" s="84"/>
      <c r="AHK588" s="84"/>
      <c r="AHL588" s="84"/>
      <c r="AHM588" s="84"/>
      <c r="AHN588" s="84"/>
      <c r="AHO588" s="84"/>
      <c r="AHP588" s="84"/>
      <c r="AHQ588" s="84"/>
      <c r="AHR588" s="84"/>
      <c r="AHS588" s="84"/>
      <c r="AHT588" s="84"/>
      <c r="AHU588" s="84"/>
      <c r="AHV588" s="84"/>
      <c r="AHW588" s="84"/>
      <c r="AHX588" s="84"/>
      <c r="AHY588" s="84"/>
      <c r="AHZ588" s="84"/>
      <c r="AIA588" s="84"/>
      <c r="AIB588" s="84"/>
      <c r="AIC588" s="84"/>
      <c r="AID588" s="84"/>
      <c r="AIE588" s="84"/>
      <c r="AIF588" s="84"/>
      <c r="AIG588" s="84"/>
      <c r="AIH588" s="84"/>
      <c r="AII588" s="84"/>
      <c r="AIJ588" s="84"/>
      <c r="AIK588" s="84"/>
      <c r="AIL588" s="84"/>
      <c r="AIM588" s="84"/>
      <c r="AIN588" s="84"/>
      <c r="AIO588" s="84"/>
      <c r="AIP588" s="84"/>
      <c r="AIQ588" s="84"/>
      <c r="AIR588" s="84"/>
      <c r="AIS588" s="84"/>
      <c r="AIT588" s="84"/>
      <c r="AIU588" s="84"/>
      <c r="AIV588" s="84"/>
      <c r="AIW588" s="84"/>
      <c r="AIX588" s="84"/>
      <c r="AIY588" s="84"/>
      <c r="AIZ588" s="84"/>
      <c r="AJA588" s="84"/>
      <c r="AJB588" s="84"/>
      <c r="AJC588" s="84"/>
      <c r="AJD588" s="84"/>
      <c r="AJE588" s="84"/>
      <c r="AJF588" s="84"/>
      <c r="AJG588" s="84"/>
      <c r="AJH588" s="84"/>
      <c r="AJI588" s="84"/>
      <c r="AJJ588" s="84"/>
      <c r="AJK588" s="84"/>
      <c r="AJL588" s="84"/>
      <c r="AJM588" s="84"/>
      <c r="AJN588" s="84"/>
      <c r="AJO588" s="84"/>
      <c r="AJP588" s="84"/>
      <c r="AJQ588" s="84"/>
      <c r="AJR588" s="84"/>
      <c r="AJS588" s="84"/>
      <c r="AJT588" s="84"/>
      <c r="AJU588" s="84"/>
      <c r="AJV588" s="84"/>
      <c r="AJW588" s="84"/>
      <c r="AJX588" s="84"/>
      <c r="AJY588" s="84"/>
      <c r="AJZ588" s="84"/>
      <c r="AKA588" s="84"/>
      <c r="AKB588" s="84"/>
      <c r="AKC588" s="84"/>
      <c r="AKD588" s="84"/>
      <c r="AKE588" s="84"/>
      <c r="AKF588" s="84"/>
      <c r="AKG588" s="84"/>
      <c r="AKH588" s="84"/>
      <c r="AKI588" s="84"/>
      <c r="AKJ588" s="84"/>
      <c r="AKK588" s="84"/>
      <c r="AKL588" s="84"/>
      <c r="AKM588" s="84"/>
      <c r="AKN588" s="84"/>
      <c r="AKO588" s="84"/>
      <c r="AKP588" s="84"/>
      <c r="AKQ588" s="84"/>
      <c r="AKR588" s="84"/>
      <c r="AKS588" s="84"/>
      <c r="AKT588" s="84"/>
      <c r="AKU588" s="84"/>
      <c r="AKV588" s="84"/>
      <c r="AKW588" s="84"/>
      <c r="AKX588" s="84"/>
      <c r="AKY588" s="84"/>
      <c r="AKZ588" s="84"/>
      <c r="ALA588" s="84"/>
      <c r="ALB588" s="84"/>
      <c r="ALC588" s="84"/>
      <c r="ALD588" s="84"/>
      <c r="ALE588" s="84"/>
      <c r="ALF588" s="84"/>
      <c r="ALG588" s="84"/>
      <c r="ALH588" s="84"/>
      <c r="ALI588" s="84"/>
      <c r="ALJ588" s="84"/>
      <c r="ALK588" s="84"/>
      <c r="ALL588" s="84"/>
      <c r="ALM588" s="84"/>
      <c r="ALN588" s="84"/>
      <c r="ALO588" s="84"/>
      <c r="ALP588" s="84"/>
      <c r="ALQ588" s="84"/>
      <c r="ALR588" s="84"/>
      <c r="ALS588" s="84"/>
      <c r="ALT588" s="84"/>
      <c r="ALU588" s="84"/>
      <c r="ALV588" s="84"/>
      <c r="ALW588" s="84"/>
      <c r="ALX588" s="84"/>
      <c r="ALY588" s="84"/>
      <c r="ALZ588" s="84"/>
      <c r="AMA588" s="84"/>
      <c r="AMB588" s="84"/>
      <c r="AMC588" s="84"/>
      <c r="AMD588" s="84"/>
      <c r="AME588" s="84"/>
      <c r="AMF588" s="84"/>
      <c r="AMG588" s="84"/>
      <c r="AMH588" s="84"/>
      <c r="AMI588" s="84"/>
      <c r="AMJ588" s="84"/>
      <c r="AMK588" s="84"/>
      <c r="AML588" s="84"/>
    </row>
    <row r="589" spans="1:1026" s="96" customFormat="1" ht="89.65" customHeight="1">
      <c r="A589" s="97" t="s">
        <v>1397</v>
      </c>
      <c r="B589" s="61" t="s">
        <v>1398</v>
      </c>
      <c r="C589" s="61" t="s">
        <v>1399</v>
      </c>
      <c r="D589" s="61" t="s">
        <v>1400</v>
      </c>
      <c r="E589" s="91">
        <v>46241</v>
      </c>
      <c r="F589" s="91">
        <v>46606</v>
      </c>
      <c r="G589" s="61" t="s">
        <v>677</v>
      </c>
      <c r="H589" s="61" t="s">
        <v>1401</v>
      </c>
      <c r="I589" s="61" t="s">
        <v>27</v>
      </c>
      <c r="J589" s="61" t="s">
        <v>1402</v>
      </c>
      <c r="K589" s="61">
        <v>12</v>
      </c>
      <c r="L589" s="61" t="s">
        <v>1403</v>
      </c>
      <c r="M589" s="61" t="s">
        <v>1403</v>
      </c>
      <c r="N589" s="61" t="s">
        <v>689</v>
      </c>
      <c r="O589" s="61" t="s">
        <v>128</v>
      </c>
      <c r="P589" s="61" t="s">
        <v>1404</v>
      </c>
      <c r="Q589" s="61" t="s">
        <v>1405</v>
      </c>
      <c r="R589" s="61" t="s">
        <v>221</v>
      </c>
      <c r="S589" s="84"/>
      <c r="T589" s="95"/>
      <c r="U589" s="84"/>
      <c r="V589" s="84"/>
      <c r="W589" s="84"/>
      <c r="X589" s="84"/>
      <c r="Y589" s="84"/>
      <c r="Z589" s="84"/>
      <c r="AA589" s="84"/>
      <c r="AB589" s="84"/>
      <c r="AC589" s="84"/>
      <c r="AD589" s="84"/>
      <c r="AE589" s="84"/>
      <c r="AF589" s="84"/>
      <c r="AG589" s="84"/>
      <c r="AH589" s="84"/>
      <c r="AI589" s="84"/>
      <c r="AJ589" s="84"/>
      <c r="AK589" s="84"/>
      <c r="AL589" s="84"/>
      <c r="AM589" s="84"/>
      <c r="AN589" s="84"/>
      <c r="AO589" s="84"/>
      <c r="AP589" s="84"/>
      <c r="AQ589" s="84"/>
      <c r="AR589" s="84"/>
      <c r="AS589" s="84"/>
      <c r="AT589" s="84"/>
      <c r="AU589" s="84"/>
      <c r="AV589" s="84"/>
      <c r="AW589" s="84"/>
      <c r="AX589" s="84"/>
      <c r="AY589" s="84"/>
      <c r="AZ589" s="84"/>
      <c r="BA589" s="84"/>
      <c r="BB589" s="84"/>
      <c r="BC589" s="84"/>
      <c r="BD589" s="84"/>
      <c r="BE589" s="84"/>
      <c r="BF589" s="84"/>
      <c r="BG589" s="84"/>
      <c r="BH589" s="84"/>
      <c r="BI589" s="84"/>
      <c r="BJ589" s="84"/>
      <c r="BK589" s="84"/>
      <c r="BL589" s="84"/>
      <c r="BM589" s="84"/>
      <c r="BN589" s="84"/>
      <c r="BO589" s="84"/>
      <c r="BP589" s="84"/>
      <c r="BQ589" s="84"/>
      <c r="BR589" s="84"/>
      <c r="BS589" s="84"/>
      <c r="BT589" s="84"/>
      <c r="BU589" s="84"/>
      <c r="BV589" s="84"/>
      <c r="BW589" s="84"/>
      <c r="BX589" s="84"/>
      <c r="BY589" s="84"/>
      <c r="BZ589" s="84"/>
      <c r="CA589" s="84"/>
      <c r="CB589" s="84"/>
      <c r="CC589" s="84"/>
      <c r="CD589" s="84"/>
      <c r="CE589" s="84"/>
      <c r="CF589" s="84"/>
      <c r="CG589" s="84"/>
      <c r="CH589" s="84"/>
      <c r="CI589" s="84"/>
      <c r="CJ589" s="84"/>
      <c r="CK589" s="84"/>
      <c r="CL589" s="84"/>
      <c r="CM589" s="84"/>
      <c r="CN589" s="84"/>
      <c r="CO589" s="84"/>
      <c r="CP589" s="84"/>
      <c r="CQ589" s="84"/>
      <c r="CR589" s="84"/>
      <c r="CS589" s="84"/>
      <c r="CT589" s="84"/>
      <c r="CU589" s="84"/>
      <c r="CV589" s="84"/>
      <c r="CW589" s="84"/>
      <c r="CX589" s="84"/>
      <c r="CY589" s="84"/>
      <c r="CZ589" s="84"/>
      <c r="DA589" s="84"/>
      <c r="DB589" s="84"/>
      <c r="DC589" s="84"/>
      <c r="DD589" s="84"/>
      <c r="DE589" s="84"/>
      <c r="DF589" s="84"/>
      <c r="DG589" s="84"/>
      <c r="DH589" s="84"/>
      <c r="DI589" s="84"/>
      <c r="DJ589" s="84"/>
      <c r="DK589" s="84"/>
      <c r="DL589" s="84"/>
      <c r="DM589" s="84"/>
      <c r="DN589" s="84"/>
      <c r="DO589" s="84"/>
      <c r="DP589" s="84"/>
      <c r="DQ589" s="84"/>
      <c r="DR589" s="84"/>
      <c r="DS589" s="84"/>
      <c r="DT589" s="84"/>
      <c r="DU589" s="84"/>
      <c r="DV589" s="84"/>
      <c r="DW589" s="84"/>
      <c r="DX589" s="84"/>
      <c r="DY589" s="84"/>
      <c r="DZ589" s="84"/>
      <c r="EA589" s="84"/>
      <c r="EB589" s="84"/>
      <c r="EC589" s="84"/>
      <c r="ED589" s="84"/>
      <c r="EE589" s="84"/>
      <c r="EF589" s="84"/>
      <c r="EG589" s="84"/>
      <c r="EH589" s="84"/>
      <c r="EI589" s="84"/>
      <c r="EJ589" s="84"/>
      <c r="EK589" s="84"/>
      <c r="EL589" s="84"/>
      <c r="EM589" s="84"/>
      <c r="EN589" s="84"/>
      <c r="EO589" s="84"/>
      <c r="EP589" s="84"/>
      <c r="EQ589" s="84"/>
      <c r="ER589" s="84"/>
      <c r="ES589" s="84"/>
      <c r="ET589" s="84"/>
      <c r="EU589" s="84"/>
      <c r="EV589" s="84"/>
      <c r="EW589" s="84"/>
      <c r="EX589" s="84"/>
      <c r="EY589" s="84"/>
      <c r="EZ589" s="84"/>
      <c r="FA589" s="84"/>
      <c r="FB589" s="84"/>
      <c r="FC589" s="84"/>
      <c r="FD589" s="84"/>
      <c r="FE589" s="84"/>
      <c r="FF589" s="84"/>
      <c r="FG589" s="84"/>
      <c r="FH589" s="84"/>
      <c r="FI589" s="84"/>
      <c r="FJ589" s="84"/>
      <c r="FK589" s="84"/>
      <c r="FL589" s="84"/>
      <c r="FM589" s="84"/>
      <c r="FN589" s="84"/>
      <c r="FO589" s="84"/>
      <c r="FP589" s="84"/>
      <c r="FQ589" s="84"/>
      <c r="FR589" s="84"/>
      <c r="FS589" s="84"/>
      <c r="FT589" s="84"/>
      <c r="FU589" s="84"/>
      <c r="FV589" s="84"/>
      <c r="FW589" s="84"/>
      <c r="FX589" s="84"/>
      <c r="FY589" s="84"/>
      <c r="FZ589" s="84"/>
      <c r="GA589" s="84"/>
      <c r="GB589" s="84"/>
      <c r="GC589" s="84"/>
      <c r="GD589" s="84"/>
      <c r="GE589" s="84"/>
      <c r="GF589" s="84"/>
      <c r="GG589" s="84"/>
      <c r="GH589" s="84"/>
      <c r="GI589" s="84"/>
      <c r="GJ589" s="84"/>
      <c r="GK589" s="84"/>
      <c r="GL589" s="84"/>
      <c r="GM589" s="84"/>
      <c r="GN589" s="84"/>
      <c r="GO589" s="84"/>
      <c r="GP589" s="84"/>
      <c r="GQ589" s="84"/>
      <c r="GR589" s="84"/>
      <c r="GS589" s="84"/>
      <c r="GT589" s="84"/>
      <c r="GU589" s="84"/>
      <c r="GV589" s="84"/>
      <c r="GW589" s="84"/>
      <c r="GX589" s="84"/>
      <c r="GY589" s="84"/>
      <c r="GZ589" s="84"/>
      <c r="HA589" s="84"/>
      <c r="HB589" s="84"/>
      <c r="HC589" s="84"/>
      <c r="HD589" s="84"/>
      <c r="HE589" s="84"/>
      <c r="HF589" s="84"/>
      <c r="HG589" s="84"/>
      <c r="HH589" s="84"/>
      <c r="HI589" s="84"/>
      <c r="HJ589" s="84"/>
      <c r="HK589" s="84"/>
      <c r="HL589" s="84"/>
      <c r="HM589" s="84"/>
      <c r="HN589" s="84"/>
      <c r="HO589" s="84"/>
      <c r="HP589" s="84"/>
      <c r="HQ589" s="84"/>
      <c r="HR589" s="84"/>
      <c r="HS589" s="84"/>
      <c r="HT589" s="84"/>
      <c r="HU589" s="84"/>
      <c r="HV589" s="84"/>
      <c r="HW589" s="84"/>
      <c r="HX589" s="84"/>
      <c r="HY589" s="84"/>
      <c r="HZ589" s="84"/>
      <c r="IA589" s="84"/>
      <c r="IB589" s="84"/>
      <c r="IC589" s="84"/>
      <c r="ID589" s="84"/>
      <c r="IE589" s="84"/>
      <c r="IF589" s="84"/>
      <c r="IG589" s="84"/>
      <c r="IH589" s="84"/>
      <c r="II589" s="84"/>
      <c r="IJ589" s="84"/>
      <c r="IK589" s="84"/>
      <c r="IL589" s="84"/>
      <c r="IM589" s="84"/>
      <c r="IN589" s="84"/>
      <c r="IO589" s="84"/>
      <c r="IP589" s="84"/>
      <c r="IQ589" s="84"/>
      <c r="IR589" s="84"/>
      <c r="IS589" s="84"/>
      <c r="IT589" s="84"/>
      <c r="IU589" s="84"/>
      <c r="IV589" s="84"/>
      <c r="IW589" s="84"/>
      <c r="IX589" s="84"/>
      <c r="IY589" s="84"/>
      <c r="IZ589" s="84"/>
      <c r="JA589" s="84"/>
      <c r="JB589" s="84"/>
      <c r="JC589" s="84"/>
      <c r="JD589" s="84"/>
      <c r="JE589" s="84"/>
      <c r="JF589" s="84"/>
      <c r="JG589" s="84"/>
      <c r="JH589" s="84"/>
      <c r="JI589" s="84"/>
      <c r="JJ589" s="84"/>
      <c r="JK589" s="84"/>
      <c r="JL589" s="84"/>
      <c r="JM589" s="84"/>
      <c r="JN589" s="84"/>
      <c r="JO589" s="84"/>
      <c r="JP589" s="84"/>
      <c r="JQ589" s="84"/>
      <c r="JR589" s="84"/>
      <c r="JS589" s="84"/>
      <c r="JT589" s="84"/>
      <c r="JU589" s="84"/>
      <c r="JV589" s="84"/>
      <c r="JW589" s="84"/>
      <c r="JX589" s="84"/>
      <c r="JY589" s="84"/>
      <c r="JZ589" s="84"/>
      <c r="KA589" s="84"/>
      <c r="KB589" s="84"/>
      <c r="KC589" s="84"/>
      <c r="KD589" s="84"/>
      <c r="KE589" s="84"/>
      <c r="KF589" s="84"/>
      <c r="KG589" s="84"/>
      <c r="KH589" s="84"/>
      <c r="KI589" s="84"/>
      <c r="KJ589" s="84"/>
      <c r="KK589" s="84"/>
      <c r="KL589" s="84"/>
      <c r="KM589" s="84"/>
      <c r="KN589" s="84"/>
      <c r="KO589" s="84"/>
      <c r="KP589" s="84"/>
      <c r="KQ589" s="84"/>
      <c r="KR589" s="84"/>
      <c r="KS589" s="84"/>
      <c r="KT589" s="84"/>
      <c r="KU589" s="84"/>
      <c r="KV589" s="84"/>
      <c r="KW589" s="84"/>
      <c r="KX589" s="84"/>
      <c r="KY589" s="84"/>
      <c r="KZ589" s="84"/>
      <c r="LA589" s="84"/>
      <c r="LB589" s="84"/>
      <c r="LC589" s="84"/>
      <c r="LD589" s="84"/>
      <c r="LE589" s="84"/>
      <c r="LF589" s="84"/>
      <c r="LG589" s="84"/>
      <c r="LH589" s="84"/>
      <c r="LI589" s="84"/>
      <c r="LJ589" s="84"/>
      <c r="LK589" s="84"/>
      <c r="LL589" s="84"/>
      <c r="LM589" s="84"/>
      <c r="LN589" s="84"/>
      <c r="LO589" s="84"/>
      <c r="LP589" s="84"/>
      <c r="LQ589" s="84"/>
      <c r="LR589" s="84"/>
      <c r="LS589" s="84"/>
      <c r="LT589" s="84"/>
      <c r="LU589" s="84"/>
      <c r="LV589" s="84"/>
      <c r="LW589" s="84"/>
      <c r="LX589" s="84"/>
      <c r="LY589" s="84"/>
      <c r="LZ589" s="84"/>
      <c r="MA589" s="84"/>
      <c r="MB589" s="84"/>
      <c r="MC589" s="84"/>
      <c r="MD589" s="84"/>
      <c r="ME589" s="84"/>
      <c r="MF589" s="84"/>
      <c r="MG589" s="84"/>
      <c r="MH589" s="84"/>
      <c r="MI589" s="84"/>
      <c r="MJ589" s="84"/>
      <c r="MK589" s="84"/>
      <c r="ML589" s="84"/>
      <c r="MM589" s="84"/>
      <c r="MN589" s="84"/>
      <c r="MO589" s="84"/>
      <c r="MP589" s="84"/>
      <c r="MQ589" s="84"/>
      <c r="MR589" s="84"/>
      <c r="MS589" s="84"/>
      <c r="MT589" s="84"/>
      <c r="MU589" s="84"/>
      <c r="MV589" s="84"/>
      <c r="MW589" s="84"/>
      <c r="MX589" s="84"/>
      <c r="MY589" s="84"/>
      <c r="MZ589" s="84"/>
      <c r="NA589" s="84"/>
      <c r="NB589" s="84"/>
      <c r="NC589" s="84"/>
      <c r="ND589" s="84"/>
      <c r="NE589" s="84"/>
      <c r="NF589" s="84"/>
      <c r="NG589" s="84"/>
      <c r="NH589" s="84"/>
      <c r="NI589" s="84"/>
      <c r="NJ589" s="84"/>
      <c r="NK589" s="84"/>
      <c r="NL589" s="84"/>
      <c r="NM589" s="84"/>
      <c r="NN589" s="84"/>
      <c r="NO589" s="84"/>
      <c r="NP589" s="84"/>
      <c r="NQ589" s="84"/>
      <c r="NR589" s="84"/>
      <c r="NS589" s="84"/>
      <c r="NT589" s="84"/>
      <c r="NU589" s="84"/>
      <c r="NV589" s="84"/>
      <c r="NW589" s="84"/>
      <c r="NX589" s="84"/>
      <c r="NY589" s="84"/>
      <c r="NZ589" s="84"/>
      <c r="OA589" s="84"/>
      <c r="OB589" s="84"/>
      <c r="OC589" s="84"/>
      <c r="OD589" s="84"/>
      <c r="OE589" s="84"/>
      <c r="OF589" s="84"/>
      <c r="OG589" s="84"/>
      <c r="OH589" s="84"/>
      <c r="OI589" s="84"/>
      <c r="OJ589" s="84"/>
      <c r="OK589" s="84"/>
      <c r="OL589" s="84"/>
      <c r="OM589" s="84"/>
      <c r="ON589" s="84"/>
      <c r="OO589" s="84"/>
      <c r="OP589" s="84"/>
      <c r="OQ589" s="84"/>
      <c r="OR589" s="84"/>
      <c r="OS589" s="84"/>
      <c r="OT589" s="84"/>
      <c r="OU589" s="84"/>
      <c r="OV589" s="84"/>
      <c r="OW589" s="84"/>
      <c r="OX589" s="84"/>
      <c r="OY589" s="84"/>
      <c r="OZ589" s="84"/>
      <c r="PA589" s="84"/>
      <c r="PB589" s="84"/>
      <c r="PC589" s="84"/>
      <c r="PD589" s="84"/>
      <c r="PE589" s="84"/>
      <c r="PF589" s="84"/>
      <c r="PG589" s="84"/>
      <c r="PH589" s="84"/>
      <c r="PI589" s="84"/>
      <c r="PJ589" s="84"/>
      <c r="PK589" s="84"/>
      <c r="PL589" s="84"/>
      <c r="PM589" s="84"/>
      <c r="PN589" s="84"/>
      <c r="PO589" s="84"/>
      <c r="PP589" s="84"/>
      <c r="PQ589" s="84"/>
      <c r="PR589" s="84"/>
      <c r="PS589" s="84"/>
      <c r="PT589" s="84"/>
      <c r="PU589" s="84"/>
      <c r="PV589" s="84"/>
      <c r="PW589" s="84"/>
      <c r="PX589" s="84"/>
      <c r="PY589" s="84"/>
      <c r="PZ589" s="84"/>
      <c r="QA589" s="84"/>
      <c r="QB589" s="84"/>
      <c r="QC589" s="84"/>
      <c r="QD589" s="84"/>
      <c r="QE589" s="84"/>
      <c r="QF589" s="84"/>
      <c r="QG589" s="84"/>
      <c r="QH589" s="84"/>
      <c r="QI589" s="84"/>
      <c r="QJ589" s="84"/>
      <c r="QK589" s="84"/>
      <c r="QL589" s="84"/>
      <c r="QM589" s="84"/>
      <c r="QN589" s="84"/>
      <c r="QO589" s="84"/>
      <c r="QP589" s="84"/>
      <c r="QQ589" s="84"/>
      <c r="QR589" s="84"/>
      <c r="QS589" s="84"/>
      <c r="QT589" s="84"/>
      <c r="QU589" s="84"/>
      <c r="QV589" s="84"/>
      <c r="QW589" s="84"/>
      <c r="QX589" s="84"/>
      <c r="QY589" s="84"/>
      <c r="QZ589" s="84"/>
      <c r="RA589" s="84"/>
      <c r="RB589" s="84"/>
      <c r="RC589" s="84"/>
      <c r="RD589" s="84"/>
      <c r="RE589" s="84"/>
      <c r="RF589" s="84"/>
      <c r="RG589" s="84"/>
      <c r="RH589" s="84"/>
      <c r="RI589" s="84"/>
      <c r="RJ589" s="84"/>
      <c r="RK589" s="84"/>
      <c r="RL589" s="84"/>
      <c r="RM589" s="84"/>
      <c r="RN589" s="84"/>
      <c r="RO589" s="84"/>
      <c r="RP589" s="84"/>
      <c r="RQ589" s="84"/>
      <c r="RR589" s="84"/>
      <c r="RS589" s="84"/>
      <c r="RT589" s="84"/>
      <c r="RU589" s="84"/>
      <c r="RV589" s="84"/>
      <c r="RW589" s="84"/>
      <c r="RX589" s="84"/>
      <c r="RY589" s="84"/>
      <c r="RZ589" s="84"/>
      <c r="SA589" s="84"/>
      <c r="SB589" s="84"/>
      <c r="SC589" s="84"/>
      <c r="SD589" s="84"/>
      <c r="SE589" s="84"/>
      <c r="SF589" s="84"/>
      <c r="SG589" s="84"/>
      <c r="SH589" s="84"/>
      <c r="SI589" s="84"/>
      <c r="SJ589" s="84"/>
      <c r="SK589" s="84"/>
      <c r="SL589" s="84"/>
      <c r="SM589" s="84"/>
      <c r="SN589" s="84"/>
      <c r="SO589" s="84"/>
      <c r="SP589" s="84"/>
      <c r="SQ589" s="84"/>
      <c r="SR589" s="84"/>
      <c r="SS589" s="84"/>
      <c r="ST589" s="84"/>
      <c r="SU589" s="84"/>
      <c r="SV589" s="84"/>
      <c r="SW589" s="84"/>
      <c r="SX589" s="84"/>
      <c r="SY589" s="84"/>
      <c r="SZ589" s="84"/>
      <c r="TA589" s="84"/>
      <c r="TB589" s="84"/>
      <c r="TC589" s="84"/>
      <c r="TD589" s="84"/>
      <c r="TE589" s="84"/>
      <c r="TF589" s="84"/>
      <c r="TG589" s="84"/>
      <c r="TH589" s="84"/>
      <c r="TI589" s="84"/>
      <c r="TJ589" s="84"/>
      <c r="TK589" s="84"/>
      <c r="TL589" s="84"/>
      <c r="TM589" s="84"/>
      <c r="TN589" s="84"/>
      <c r="TO589" s="84"/>
      <c r="TP589" s="84"/>
      <c r="TQ589" s="84"/>
      <c r="TR589" s="84"/>
      <c r="TS589" s="84"/>
      <c r="TT589" s="84"/>
      <c r="TU589" s="84"/>
      <c r="TV589" s="84"/>
      <c r="TW589" s="84"/>
      <c r="TX589" s="84"/>
      <c r="TY589" s="84"/>
      <c r="TZ589" s="84"/>
      <c r="UA589" s="84"/>
      <c r="UB589" s="84"/>
      <c r="UC589" s="84"/>
      <c r="UD589" s="84"/>
      <c r="UE589" s="84"/>
      <c r="UF589" s="84"/>
      <c r="UG589" s="84"/>
      <c r="UH589" s="84"/>
      <c r="UI589" s="84"/>
      <c r="UJ589" s="84"/>
      <c r="UK589" s="84"/>
      <c r="UL589" s="84"/>
      <c r="UM589" s="84"/>
      <c r="UN589" s="84"/>
      <c r="UO589" s="84"/>
      <c r="UP589" s="84"/>
      <c r="UQ589" s="84"/>
      <c r="UR589" s="84"/>
      <c r="US589" s="84"/>
      <c r="UT589" s="84"/>
      <c r="UU589" s="84"/>
      <c r="UV589" s="84"/>
      <c r="UW589" s="84"/>
      <c r="UX589" s="84"/>
      <c r="UY589" s="84"/>
      <c r="UZ589" s="84"/>
      <c r="VA589" s="84"/>
      <c r="VB589" s="84"/>
      <c r="VC589" s="84"/>
      <c r="VD589" s="84"/>
      <c r="VE589" s="84"/>
      <c r="VF589" s="84"/>
      <c r="VG589" s="84"/>
      <c r="VH589" s="84"/>
      <c r="VI589" s="84"/>
      <c r="VJ589" s="84"/>
      <c r="VK589" s="84"/>
      <c r="VL589" s="84"/>
      <c r="VM589" s="84"/>
      <c r="VN589" s="84"/>
      <c r="VO589" s="84"/>
      <c r="VP589" s="84"/>
      <c r="VQ589" s="84"/>
      <c r="VR589" s="84"/>
      <c r="VS589" s="84"/>
      <c r="VT589" s="84"/>
      <c r="VU589" s="84"/>
      <c r="VV589" s="84"/>
      <c r="VW589" s="84"/>
      <c r="VX589" s="84"/>
      <c r="VY589" s="84"/>
      <c r="VZ589" s="84"/>
      <c r="WA589" s="84"/>
      <c r="WB589" s="84"/>
      <c r="WC589" s="84"/>
      <c r="WD589" s="84"/>
      <c r="WE589" s="84"/>
      <c r="WF589" s="84"/>
      <c r="WG589" s="84"/>
      <c r="WH589" s="84"/>
      <c r="WI589" s="84"/>
      <c r="WJ589" s="84"/>
      <c r="WK589" s="84"/>
      <c r="WL589" s="84"/>
      <c r="WM589" s="84"/>
      <c r="WN589" s="84"/>
      <c r="WO589" s="84"/>
      <c r="WP589" s="84"/>
      <c r="WQ589" s="84"/>
      <c r="WR589" s="84"/>
      <c r="WS589" s="84"/>
      <c r="WT589" s="84"/>
      <c r="WU589" s="84"/>
      <c r="WV589" s="84"/>
      <c r="WW589" s="84"/>
      <c r="WX589" s="84"/>
      <c r="WY589" s="84"/>
      <c r="WZ589" s="84"/>
      <c r="XA589" s="84"/>
      <c r="XB589" s="84"/>
      <c r="XC589" s="84"/>
      <c r="XD589" s="84"/>
      <c r="XE589" s="84"/>
      <c r="XF589" s="84"/>
      <c r="XG589" s="84"/>
      <c r="XH589" s="84"/>
      <c r="XI589" s="84"/>
      <c r="XJ589" s="84"/>
      <c r="XK589" s="84"/>
      <c r="XL589" s="84"/>
      <c r="XM589" s="84"/>
      <c r="XN589" s="84"/>
      <c r="XO589" s="84"/>
      <c r="XP589" s="84"/>
      <c r="XQ589" s="84"/>
      <c r="XR589" s="84"/>
      <c r="XS589" s="84"/>
      <c r="XT589" s="84"/>
      <c r="XU589" s="84"/>
      <c r="XV589" s="84"/>
      <c r="XW589" s="84"/>
      <c r="XX589" s="84"/>
      <c r="XY589" s="84"/>
      <c r="XZ589" s="84"/>
      <c r="YA589" s="84"/>
      <c r="YB589" s="84"/>
      <c r="YC589" s="84"/>
      <c r="YD589" s="84"/>
      <c r="YE589" s="84"/>
      <c r="YF589" s="84"/>
      <c r="YG589" s="84"/>
      <c r="YH589" s="84"/>
      <c r="YI589" s="84"/>
      <c r="YJ589" s="84"/>
      <c r="YK589" s="84"/>
      <c r="YL589" s="84"/>
      <c r="YM589" s="84"/>
      <c r="YN589" s="84"/>
      <c r="YO589" s="84"/>
      <c r="YP589" s="84"/>
      <c r="YQ589" s="84"/>
      <c r="YR589" s="84"/>
      <c r="YS589" s="84"/>
      <c r="YT589" s="84"/>
      <c r="YU589" s="84"/>
      <c r="YV589" s="84"/>
      <c r="YW589" s="84"/>
      <c r="YX589" s="84"/>
      <c r="YY589" s="84"/>
      <c r="YZ589" s="84"/>
      <c r="ZA589" s="84"/>
      <c r="ZB589" s="84"/>
      <c r="ZC589" s="84"/>
      <c r="ZD589" s="84"/>
      <c r="ZE589" s="84"/>
      <c r="ZF589" s="84"/>
      <c r="ZG589" s="84"/>
      <c r="ZH589" s="84"/>
      <c r="ZI589" s="84"/>
      <c r="ZJ589" s="84"/>
      <c r="ZK589" s="84"/>
      <c r="ZL589" s="84"/>
      <c r="ZM589" s="84"/>
      <c r="ZN589" s="84"/>
      <c r="ZO589" s="84"/>
      <c r="ZP589" s="84"/>
      <c r="ZQ589" s="84"/>
      <c r="ZR589" s="84"/>
      <c r="ZS589" s="84"/>
      <c r="ZT589" s="84"/>
      <c r="ZU589" s="84"/>
      <c r="ZV589" s="84"/>
      <c r="ZW589" s="84"/>
      <c r="ZX589" s="84"/>
      <c r="ZY589" s="84"/>
      <c r="ZZ589" s="84"/>
      <c r="AAA589" s="84"/>
      <c r="AAB589" s="84"/>
      <c r="AAC589" s="84"/>
      <c r="AAD589" s="84"/>
      <c r="AAE589" s="84"/>
      <c r="AAF589" s="84"/>
      <c r="AAG589" s="84"/>
      <c r="AAH589" s="84"/>
      <c r="AAI589" s="84"/>
      <c r="AAJ589" s="84"/>
      <c r="AAK589" s="84"/>
      <c r="AAL589" s="84"/>
      <c r="AAM589" s="84"/>
      <c r="AAN589" s="84"/>
      <c r="AAO589" s="84"/>
      <c r="AAP589" s="84"/>
      <c r="AAQ589" s="84"/>
      <c r="AAR589" s="84"/>
      <c r="AAS589" s="84"/>
      <c r="AAT589" s="84"/>
      <c r="AAU589" s="84"/>
      <c r="AAV589" s="84"/>
      <c r="AAW589" s="84"/>
      <c r="AAX589" s="84"/>
      <c r="AAY589" s="84"/>
      <c r="AAZ589" s="84"/>
      <c r="ABA589" s="84"/>
      <c r="ABB589" s="84"/>
      <c r="ABC589" s="84"/>
      <c r="ABD589" s="84"/>
      <c r="ABE589" s="84"/>
      <c r="ABF589" s="84"/>
      <c r="ABG589" s="84"/>
      <c r="ABH589" s="84"/>
      <c r="ABI589" s="84"/>
      <c r="ABJ589" s="84"/>
      <c r="ABK589" s="84"/>
      <c r="ABL589" s="84"/>
      <c r="ABM589" s="84"/>
      <c r="ABN589" s="84"/>
      <c r="ABO589" s="84"/>
      <c r="ABP589" s="84"/>
      <c r="ABQ589" s="84"/>
      <c r="ABR589" s="84"/>
      <c r="ABS589" s="84"/>
      <c r="ABT589" s="84"/>
      <c r="ABU589" s="84"/>
      <c r="ABV589" s="84"/>
      <c r="ABW589" s="84"/>
      <c r="ABX589" s="84"/>
      <c r="ABY589" s="84"/>
      <c r="ABZ589" s="84"/>
      <c r="ACA589" s="84"/>
      <c r="ACB589" s="84"/>
      <c r="ACC589" s="84"/>
      <c r="ACD589" s="84"/>
      <c r="ACE589" s="84"/>
      <c r="ACF589" s="84"/>
      <c r="ACG589" s="84"/>
      <c r="ACH589" s="84"/>
      <c r="ACI589" s="84"/>
      <c r="ACJ589" s="84"/>
      <c r="ACK589" s="84"/>
      <c r="ACL589" s="84"/>
      <c r="ACM589" s="84"/>
      <c r="ACN589" s="84"/>
      <c r="ACO589" s="84"/>
      <c r="ACP589" s="84"/>
      <c r="ACQ589" s="84"/>
      <c r="ACR589" s="84"/>
      <c r="ACS589" s="84"/>
      <c r="ACT589" s="84"/>
      <c r="ACU589" s="84"/>
      <c r="ACV589" s="84"/>
      <c r="ACW589" s="84"/>
      <c r="ACX589" s="84"/>
      <c r="ACY589" s="84"/>
      <c r="ACZ589" s="84"/>
      <c r="ADA589" s="84"/>
      <c r="ADB589" s="84"/>
      <c r="ADC589" s="84"/>
      <c r="ADD589" s="84"/>
      <c r="ADE589" s="84"/>
      <c r="ADF589" s="84"/>
      <c r="ADG589" s="84"/>
      <c r="ADH589" s="84"/>
      <c r="ADI589" s="84"/>
      <c r="ADJ589" s="84"/>
      <c r="ADK589" s="84"/>
      <c r="ADL589" s="84"/>
      <c r="ADM589" s="84"/>
      <c r="ADN589" s="84"/>
      <c r="ADO589" s="84"/>
      <c r="ADP589" s="84"/>
      <c r="ADQ589" s="84"/>
      <c r="ADR589" s="84"/>
      <c r="ADS589" s="84"/>
      <c r="ADT589" s="84"/>
      <c r="ADU589" s="84"/>
      <c r="ADV589" s="84"/>
      <c r="ADW589" s="84"/>
      <c r="ADX589" s="84"/>
      <c r="ADY589" s="84"/>
      <c r="ADZ589" s="84"/>
      <c r="AEA589" s="84"/>
      <c r="AEB589" s="84"/>
      <c r="AEC589" s="84"/>
      <c r="AED589" s="84"/>
      <c r="AEE589" s="84"/>
      <c r="AEF589" s="84"/>
      <c r="AEG589" s="84"/>
      <c r="AEH589" s="84"/>
      <c r="AEI589" s="84"/>
      <c r="AEJ589" s="84"/>
      <c r="AEK589" s="84"/>
      <c r="AEL589" s="84"/>
      <c r="AEM589" s="84"/>
      <c r="AEN589" s="84"/>
      <c r="AEO589" s="84"/>
      <c r="AEP589" s="84"/>
      <c r="AEQ589" s="84"/>
      <c r="AER589" s="84"/>
      <c r="AES589" s="84"/>
      <c r="AET589" s="84"/>
      <c r="AEU589" s="84"/>
      <c r="AEV589" s="84"/>
      <c r="AEW589" s="84"/>
      <c r="AEX589" s="84"/>
      <c r="AEY589" s="84"/>
      <c r="AEZ589" s="84"/>
      <c r="AFA589" s="84"/>
      <c r="AFB589" s="84"/>
      <c r="AFC589" s="84"/>
      <c r="AFD589" s="84"/>
      <c r="AFE589" s="84"/>
      <c r="AFF589" s="84"/>
      <c r="AFG589" s="84"/>
      <c r="AFH589" s="84"/>
      <c r="AFI589" s="84"/>
      <c r="AFJ589" s="84"/>
      <c r="AFK589" s="84"/>
      <c r="AFL589" s="84"/>
      <c r="AFM589" s="84"/>
      <c r="AFN589" s="84"/>
      <c r="AFO589" s="84"/>
      <c r="AFP589" s="84"/>
      <c r="AFQ589" s="84"/>
      <c r="AFR589" s="84"/>
      <c r="AFS589" s="84"/>
      <c r="AFT589" s="84"/>
      <c r="AFU589" s="84"/>
      <c r="AFV589" s="84"/>
      <c r="AFW589" s="84"/>
      <c r="AFX589" s="84"/>
      <c r="AFY589" s="84"/>
      <c r="AFZ589" s="84"/>
      <c r="AGA589" s="84"/>
      <c r="AGB589" s="84"/>
      <c r="AGC589" s="84"/>
      <c r="AGD589" s="84"/>
      <c r="AGE589" s="84"/>
      <c r="AGF589" s="84"/>
      <c r="AGG589" s="84"/>
      <c r="AGH589" s="84"/>
      <c r="AGI589" s="84"/>
      <c r="AGJ589" s="84"/>
      <c r="AGK589" s="84"/>
      <c r="AGL589" s="84"/>
      <c r="AGM589" s="84"/>
      <c r="AGN589" s="84"/>
      <c r="AGO589" s="84"/>
      <c r="AGP589" s="84"/>
      <c r="AGQ589" s="84"/>
      <c r="AGR589" s="84"/>
      <c r="AGS589" s="84"/>
      <c r="AGT589" s="84"/>
      <c r="AGU589" s="84"/>
      <c r="AGV589" s="84"/>
      <c r="AGW589" s="84"/>
      <c r="AGX589" s="84"/>
      <c r="AGY589" s="84"/>
      <c r="AGZ589" s="84"/>
      <c r="AHA589" s="84"/>
      <c r="AHB589" s="84"/>
      <c r="AHC589" s="84"/>
      <c r="AHD589" s="84"/>
      <c r="AHE589" s="84"/>
      <c r="AHF589" s="84"/>
      <c r="AHG589" s="84"/>
      <c r="AHH589" s="84"/>
      <c r="AHI589" s="84"/>
      <c r="AHJ589" s="84"/>
      <c r="AHK589" s="84"/>
      <c r="AHL589" s="84"/>
      <c r="AHM589" s="84"/>
      <c r="AHN589" s="84"/>
      <c r="AHO589" s="84"/>
      <c r="AHP589" s="84"/>
      <c r="AHQ589" s="84"/>
      <c r="AHR589" s="84"/>
      <c r="AHS589" s="84"/>
      <c r="AHT589" s="84"/>
      <c r="AHU589" s="84"/>
      <c r="AHV589" s="84"/>
      <c r="AHW589" s="84"/>
      <c r="AHX589" s="84"/>
      <c r="AHY589" s="84"/>
      <c r="AHZ589" s="84"/>
      <c r="AIA589" s="84"/>
      <c r="AIB589" s="84"/>
      <c r="AIC589" s="84"/>
      <c r="AID589" s="84"/>
      <c r="AIE589" s="84"/>
      <c r="AIF589" s="84"/>
      <c r="AIG589" s="84"/>
      <c r="AIH589" s="84"/>
      <c r="AII589" s="84"/>
      <c r="AIJ589" s="84"/>
      <c r="AIK589" s="84"/>
      <c r="AIL589" s="84"/>
      <c r="AIM589" s="84"/>
      <c r="AIN589" s="84"/>
      <c r="AIO589" s="84"/>
      <c r="AIP589" s="84"/>
      <c r="AIQ589" s="84"/>
      <c r="AIR589" s="84"/>
      <c r="AIS589" s="84"/>
      <c r="AIT589" s="84"/>
      <c r="AIU589" s="84"/>
      <c r="AIV589" s="84"/>
      <c r="AIW589" s="84"/>
      <c r="AIX589" s="84"/>
      <c r="AIY589" s="84"/>
      <c r="AIZ589" s="84"/>
      <c r="AJA589" s="84"/>
      <c r="AJB589" s="84"/>
      <c r="AJC589" s="84"/>
      <c r="AJD589" s="84"/>
      <c r="AJE589" s="84"/>
      <c r="AJF589" s="84"/>
      <c r="AJG589" s="84"/>
      <c r="AJH589" s="84"/>
      <c r="AJI589" s="84"/>
      <c r="AJJ589" s="84"/>
      <c r="AJK589" s="84"/>
      <c r="AJL589" s="84"/>
      <c r="AJM589" s="84"/>
      <c r="AJN589" s="84"/>
      <c r="AJO589" s="84"/>
      <c r="AJP589" s="84"/>
      <c r="AJQ589" s="84"/>
      <c r="AJR589" s="84"/>
      <c r="AJS589" s="84"/>
      <c r="AJT589" s="84"/>
      <c r="AJU589" s="84"/>
      <c r="AJV589" s="84"/>
      <c r="AJW589" s="84"/>
      <c r="AJX589" s="84"/>
      <c r="AJY589" s="84"/>
      <c r="AJZ589" s="84"/>
      <c r="AKA589" s="84"/>
      <c r="AKB589" s="84"/>
      <c r="AKC589" s="84"/>
      <c r="AKD589" s="84"/>
      <c r="AKE589" s="84"/>
      <c r="AKF589" s="84"/>
      <c r="AKG589" s="84"/>
      <c r="AKH589" s="84"/>
      <c r="AKI589" s="84"/>
      <c r="AKJ589" s="84"/>
      <c r="AKK589" s="84"/>
      <c r="AKL589" s="84"/>
      <c r="AKM589" s="84"/>
      <c r="AKN589" s="84"/>
      <c r="AKO589" s="84"/>
      <c r="AKP589" s="84"/>
      <c r="AKQ589" s="84"/>
      <c r="AKR589" s="84"/>
      <c r="AKS589" s="84"/>
      <c r="AKT589" s="84"/>
      <c r="AKU589" s="84"/>
      <c r="AKV589" s="84"/>
      <c r="AKW589" s="84"/>
      <c r="AKX589" s="84"/>
      <c r="AKY589" s="84"/>
      <c r="AKZ589" s="84"/>
      <c r="ALA589" s="84"/>
      <c r="ALB589" s="84"/>
      <c r="ALC589" s="84"/>
      <c r="ALD589" s="84"/>
      <c r="ALE589" s="84"/>
      <c r="ALF589" s="84"/>
      <c r="ALG589" s="84"/>
      <c r="ALH589" s="84"/>
      <c r="ALI589" s="84"/>
      <c r="ALJ589" s="84"/>
      <c r="ALK589" s="84"/>
      <c r="ALL589" s="84"/>
      <c r="ALM589" s="84"/>
      <c r="ALN589" s="84"/>
      <c r="ALO589" s="84"/>
      <c r="ALP589" s="84"/>
      <c r="ALQ589" s="84"/>
      <c r="ALR589" s="84"/>
      <c r="ALS589" s="84"/>
      <c r="ALT589" s="84"/>
      <c r="ALU589" s="84"/>
      <c r="ALV589" s="84"/>
      <c r="ALW589" s="84"/>
      <c r="ALX589" s="84"/>
      <c r="ALY589" s="84"/>
      <c r="ALZ589" s="84"/>
      <c r="AMA589" s="84"/>
      <c r="AMB589" s="84"/>
      <c r="AMC589" s="84"/>
      <c r="AMD589" s="84"/>
      <c r="AME589" s="84"/>
      <c r="AMF589" s="84"/>
      <c r="AMG589" s="84"/>
      <c r="AMH589" s="84"/>
      <c r="AMI589" s="84"/>
      <c r="AMJ589" s="84"/>
      <c r="AMK589" s="84"/>
      <c r="AML589" s="84"/>
    </row>
    <row r="590" spans="1:1026" s="96" customFormat="1" ht="80.25" customHeight="1">
      <c r="A590" s="97" t="s">
        <v>1406</v>
      </c>
      <c r="B590" s="61" t="s">
        <v>1407</v>
      </c>
      <c r="C590" s="61" t="s">
        <v>1408</v>
      </c>
      <c r="D590" s="61" t="s">
        <v>1409</v>
      </c>
      <c r="E590" s="91">
        <v>46253</v>
      </c>
      <c r="F590" s="91">
        <v>46618</v>
      </c>
      <c r="G590" s="61" t="s">
        <v>677</v>
      </c>
      <c r="H590" s="61" t="s">
        <v>1410</v>
      </c>
      <c r="I590" s="61" t="s">
        <v>73</v>
      </c>
      <c r="J590" s="61" t="s">
        <v>1411</v>
      </c>
      <c r="K590" s="61">
        <v>400</v>
      </c>
      <c r="L590" s="61" t="s">
        <v>1412</v>
      </c>
      <c r="M590" s="61" t="s">
        <v>1412</v>
      </c>
      <c r="N590" s="61" t="s">
        <v>1413</v>
      </c>
      <c r="O590" s="61" t="s">
        <v>1414</v>
      </c>
      <c r="P590" s="61" t="s">
        <v>1415</v>
      </c>
      <c r="Q590" s="61" t="s">
        <v>1416</v>
      </c>
      <c r="R590" s="61" t="s">
        <v>221</v>
      </c>
      <c r="S590" s="84"/>
      <c r="T590" s="95"/>
      <c r="U590" s="84"/>
      <c r="V590" s="84"/>
      <c r="W590" s="84"/>
      <c r="X590" s="84"/>
      <c r="Y590" s="84"/>
      <c r="Z590" s="84"/>
      <c r="AA590" s="84"/>
      <c r="AB590" s="84"/>
      <c r="AC590" s="84"/>
      <c r="AD590" s="84"/>
      <c r="AE590" s="84"/>
      <c r="AF590" s="84"/>
      <c r="AG590" s="84"/>
      <c r="AH590" s="84"/>
      <c r="AI590" s="84"/>
      <c r="AJ590" s="84"/>
      <c r="AK590" s="84"/>
      <c r="AL590" s="84"/>
      <c r="AM590" s="84"/>
      <c r="AN590" s="84"/>
      <c r="AO590" s="84"/>
      <c r="AP590" s="84"/>
      <c r="AQ590" s="84"/>
      <c r="AR590" s="84"/>
      <c r="AS590" s="84"/>
      <c r="AT590" s="84"/>
      <c r="AU590" s="84"/>
      <c r="AV590" s="84"/>
      <c r="AW590" s="84"/>
      <c r="AX590" s="84"/>
      <c r="AY590" s="84"/>
      <c r="AZ590" s="84"/>
      <c r="BA590" s="84"/>
      <c r="BB590" s="84"/>
      <c r="BC590" s="84"/>
      <c r="BD590" s="84"/>
      <c r="BE590" s="84"/>
      <c r="BF590" s="84"/>
      <c r="BG590" s="84"/>
      <c r="BH590" s="84"/>
      <c r="BI590" s="84"/>
      <c r="BJ590" s="84"/>
      <c r="BK590" s="84"/>
      <c r="BL590" s="84"/>
      <c r="BM590" s="84"/>
      <c r="BN590" s="84"/>
      <c r="BO590" s="84"/>
      <c r="BP590" s="84"/>
      <c r="BQ590" s="84"/>
      <c r="BR590" s="84"/>
      <c r="BS590" s="84"/>
      <c r="BT590" s="84"/>
      <c r="BU590" s="84"/>
      <c r="BV590" s="84"/>
      <c r="BW590" s="84"/>
      <c r="BX590" s="84"/>
      <c r="BY590" s="84"/>
      <c r="BZ590" s="84"/>
      <c r="CA590" s="84"/>
      <c r="CB590" s="84"/>
      <c r="CC590" s="84"/>
      <c r="CD590" s="84"/>
      <c r="CE590" s="84"/>
      <c r="CF590" s="84"/>
      <c r="CG590" s="84"/>
      <c r="CH590" s="84"/>
      <c r="CI590" s="84"/>
      <c r="CJ590" s="84"/>
      <c r="CK590" s="84"/>
      <c r="CL590" s="84"/>
      <c r="CM590" s="84"/>
      <c r="CN590" s="84"/>
      <c r="CO590" s="84"/>
      <c r="CP590" s="84"/>
      <c r="CQ590" s="84"/>
      <c r="CR590" s="84"/>
      <c r="CS590" s="84"/>
      <c r="CT590" s="84"/>
      <c r="CU590" s="84"/>
      <c r="CV590" s="84"/>
      <c r="CW590" s="84"/>
      <c r="CX590" s="84"/>
      <c r="CY590" s="84"/>
      <c r="CZ590" s="84"/>
      <c r="DA590" s="84"/>
      <c r="DB590" s="84"/>
      <c r="DC590" s="84"/>
      <c r="DD590" s="84"/>
      <c r="DE590" s="84"/>
      <c r="DF590" s="84"/>
      <c r="DG590" s="84"/>
      <c r="DH590" s="84"/>
      <c r="DI590" s="84"/>
      <c r="DJ590" s="84"/>
      <c r="DK590" s="84"/>
      <c r="DL590" s="84"/>
      <c r="DM590" s="84"/>
      <c r="DN590" s="84"/>
      <c r="DO590" s="84"/>
      <c r="DP590" s="84"/>
      <c r="DQ590" s="84"/>
      <c r="DR590" s="84"/>
      <c r="DS590" s="84"/>
      <c r="DT590" s="84"/>
      <c r="DU590" s="84"/>
      <c r="DV590" s="84"/>
      <c r="DW590" s="84"/>
      <c r="DX590" s="84"/>
      <c r="DY590" s="84"/>
      <c r="DZ590" s="84"/>
      <c r="EA590" s="84"/>
      <c r="EB590" s="84"/>
      <c r="EC590" s="84"/>
      <c r="ED590" s="84"/>
      <c r="EE590" s="84"/>
      <c r="EF590" s="84"/>
      <c r="EG590" s="84"/>
      <c r="EH590" s="84"/>
      <c r="EI590" s="84"/>
      <c r="EJ590" s="84"/>
      <c r="EK590" s="84"/>
      <c r="EL590" s="84"/>
      <c r="EM590" s="84"/>
      <c r="EN590" s="84"/>
      <c r="EO590" s="84"/>
      <c r="EP590" s="84"/>
      <c r="EQ590" s="84"/>
      <c r="ER590" s="84"/>
      <c r="ES590" s="84"/>
      <c r="ET590" s="84"/>
      <c r="EU590" s="84"/>
      <c r="EV590" s="84"/>
      <c r="EW590" s="84"/>
      <c r="EX590" s="84"/>
      <c r="EY590" s="84"/>
      <c r="EZ590" s="84"/>
      <c r="FA590" s="84"/>
      <c r="FB590" s="84"/>
      <c r="FC590" s="84"/>
      <c r="FD590" s="84"/>
      <c r="FE590" s="84"/>
      <c r="FF590" s="84"/>
      <c r="FG590" s="84"/>
      <c r="FH590" s="84"/>
      <c r="FI590" s="84"/>
      <c r="FJ590" s="84"/>
      <c r="FK590" s="84"/>
      <c r="FL590" s="84"/>
      <c r="FM590" s="84"/>
      <c r="FN590" s="84"/>
      <c r="FO590" s="84"/>
      <c r="FP590" s="84"/>
      <c r="FQ590" s="84"/>
      <c r="FR590" s="84"/>
      <c r="FS590" s="84"/>
      <c r="FT590" s="84"/>
      <c r="FU590" s="84"/>
      <c r="FV590" s="84"/>
      <c r="FW590" s="84"/>
      <c r="FX590" s="84"/>
      <c r="FY590" s="84"/>
      <c r="FZ590" s="84"/>
      <c r="GA590" s="84"/>
      <c r="GB590" s="84"/>
      <c r="GC590" s="84"/>
      <c r="GD590" s="84"/>
      <c r="GE590" s="84"/>
      <c r="GF590" s="84"/>
      <c r="GG590" s="84"/>
      <c r="GH590" s="84"/>
      <c r="GI590" s="84"/>
      <c r="GJ590" s="84"/>
      <c r="GK590" s="84"/>
      <c r="GL590" s="84"/>
      <c r="GM590" s="84"/>
      <c r="GN590" s="84"/>
      <c r="GO590" s="84"/>
      <c r="GP590" s="84"/>
      <c r="GQ590" s="84"/>
      <c r="GR590" s="84"/>
      <c r="GS590" s="84"/>
      <c r="GT590" s="84"/>
      <c r="GU590" s="84"/>
      <c r="GV590" s="84"/>
      <c r="GW590" s="84"/>
      <c r="GX590" s="84"/>
      <c r="GY590" s="84"/>
      <c r="GZ590" s="84"/>
      <c r="HA590" s="84"/>
      <c r="HB590" s="84"/>
      <c r="HC590" s="84"/>
      <c r="HD590" s="84"/>
      <c r="HE590" s="84"/>
      <c r="HF590" s="84"/>
      <c r="HG590" s="84"/>
      <c r="HH590" s="84"/>
      <c r="HI590" s="84"/>
      <c r="HJ590" s="84"/>
      <c r="HK590" s="84"/>
      <c r="HL590" s="84"/>
      <c r="HM590" s="84"/>
      <c r="HN590" s="84"/>
      <c r="HO590" s="84"/>
      <c r="HP590" s="84"/>
      <c r="HQ590" s="84"/>
      <c r="HR590" s="84"/>
      <c r="HS590" s="84"/>
      <c r="HT590" s="84"/>
      <c r="HU590" s="84"/>
      <c r="HV590" s="84"/>
      <c r="HW590" s="84"/>
      <c r="HX590" s="84"/>
      <c r="HY590" s="84"/>
      <c r="HZ590" s="84"/>
      <c r="IA590" s="84"/>
      <c r="IB590" s="84"/>
      <c r="IC590" s="84"/>
      <c r="ID590" s="84"/>
      <c r="IE590" s="84"/>
      <c r="IF590" s="84"/>
      <c r="IG590" s="84"/>
      <c r="IH590" s="84"/>
      <c r="II590" s="84"/>
      <c r="IJ590" s="84"/>
      <c r="IK590" s="84"/>
      <c r="IL590" s="84"/>
      <c r="IM590" s="84"/>
      <c r="IN590" s="84"/>
      <c r="IO590" s="84"/>
      <c r="IP590" s="84"/>
      <c r="IQ590" s="84"/>
      <c r="IR590" s="84"/>
      <c r="IS590" s="84"/>
      <c r="IT590" s="84"/>
      <c r="IU590" s="84"/>
      <c r="IV590" s="84"/>
      <c r="IW590" s="84"/>
      <c r="IX590" s="84"/>
      <c r="IY590" s="84"/>
      <c r="IZ590" s="84"/>
      <c r="JA590" s="84"/>
      <c r="JB590" s="84"/>
      <c r="JC590" s="84"/>
      <c r="JD590" s="84"/>
      <c r="JE590" s="84"/>
      <c r="JF590" s="84"/>
      <c r="JG590" s="84"/>
      <c r="JH590" s="84"/>
      <c r="JI590" s="84"/>
      <c r="JJ590" s="84"/>
      <c r="JK590" s="84"/>
      <c r="JL590" s="84"/>
      <c r="JM590" s="84"/>
      <c r="JN590" s="84"/>
      <c r="JO590" s="84"/>
      <c r="JP590" s="84"/>
      <c r="JQ590" s="84"/>
      <c r="JR590" s="84"/>
      <c r="JS590" s="84"/>
      <c r="JT590" s="84"/>
      <c r="JU590" s="84"/>
      <c r="JV590" s="84"/>
      <c r="JW590" s="84"/>
      <c r="JX590" s="84"/>
      <c r="JY590" s="84"/>
      <c r="JZ590" s="84"/>
      <c r="KA590" s="84"/>
      <c r="KB590" s="84"/>
      <c r="KC590" s="84"/>
      <c r="KD590" s="84"/>
      <c r="KE590" s="84"/>
      <c r="KF590" s="84"/>
      <c r="KG590" s="84"/>
      <c r="KH590" s="84"/>
      <c r="KI590" s="84"/>
      <c r="KJ590" s="84"/>
      <c r="KK590" s="84"/>
      <c r="KL590" s="84"/>
      <c r="KM590" s="84"/>
      <c r="KN590" s="84"/>
      <c r="KO590" s="84"/>
      <c r="KP590" s="84"/>
      <c r="KQ590" s="84"/>
      <c r="KR590" s="84"/>
      <c r="KS590" s="84"/>
      <c r="KT590" s="84"/>
      <c r="KU590" s="84"/>
      <c r="KV590" s="84"/>
      <c r="KW590" s="84"/>
      <c r="KX590" s="84"/>
      <c r="KY590" s="84"/>
      <c r="KZ590" s="84"/>
      <c r="LA590" s="84"/>
      <c r="LB590" s="84"/>
      <c r="LC590" s="84"/>
      <c r="LD590" s="84"/>
      <c r="LE590" s="84"/>
      <c r="LF590" s="84"/>
      <c r="LG590" s="84"/>
      <c r="LH590" s="84"/>
      <c r="LI590" s="84"/>
      <c r="LJ590" s="84"/>
      <c r="LK590" s="84"/>
      <c r="LL590" s="84"/>
      <c r="LM590" s="84"/>
      <c r="LN590" s="84"/>
      <c r="LO590" s="84"/>
      <c r="LP590" s="84"/>
      <c r="LQ590" s="84"/>
      <c r="LR590" s="84"/>
      <c r="LS590" s="84"/>
      <c r="LT590" s="84"/>
      <c r="LU590" s="84"/>
      <c r="LV590" s="84"/>
      <c r="LW590" s="84"/>
      <c r="LX590" s="84"/>
      <c r="LY590" s="84"/>
      <c r="LZ590" s="84"/>
      <c r="MA590" s="84"/>
      <c r="MB590" s="84"/>
      <c r="MC590" s="84"/>
      <c r="MD590" s="84"/>
      <c r="ME590" s="84"/>
      <c r="MF590" s="84"/>
      <c r="MG590" s="84"/>
      <c r="MH590" s="84"/>
      <c r="MI590" s="84"/>
      <c r="MJ590" s="84"/>
      <c r="MK590" s="84"/>
      <c r="ML590" s="84"/>
      <c r="MM590" s="84"/>
      <c r="MN590" s="84"/>
      <c r="MO590" s="84"/>
      <c r="MP590" s="84"/>
      <c r="MQ590" s="84"/>
      <c r="MR590" s="84"/>
      <c r="MS590" s="84"/>
      <c r="MT590" s="84"/>
      <c r="MU590" s="84"/>
      <c r="MV590" s="84"/>
      <c r="MW590" s="84"/>
      <c r="MX590" s="84"/>
      <c r="MY590" s="84"/>
      <c r="MZ590" s="84"/>
      <c r="NA590" s="84"/>
      <c r="NB590" s="84"/>
      <c r="NC590" s="84"/>
      <c r="ND590" s="84"/>
      <c r="NE590" s="84"/>
      <c r="NF590" s="84"/>
      <c r="NG590" s="84"/>
      <c r="NH590" s="84"/>
      <c r="NI590" s="84"/>
      <c r="NJ590" s="84"/>
      <c r="NK590" s="84"/>
      <c r="NL590" s="84"/>
      <c r="NM590" s="84"/>
      <c r="NN590" s="84"/>
      <c r="NO590" s="84"/>
      <c r="NP590" s="84"/>
      <c r="NQ590" s="84"/>
      <c r="NR590" s="84"/>
      <c r="NS590" s="84"/>
      <c r="NT590" s="84"/>
      <c r="NU590" s="84"/>
      <c r="NV590" s="84"/>
      <c r="NW590" s="84"/>
      <c r="NX590" s="84"/>
      <c r="NY590" s="84"/>
      <c r="NZ590" s="84"/>
      <c r="OA590" s="84"/>
      <c r="OB590" s="84"/>
      <c r="OC590" s="84"/>
      <c r="OD590" s="84"/>
      <c r="OE590" s="84"/>
      <c r="OF590" s="84"/>
      <c r="OG590" s="84"/>
      <c r="OH590" s="84"/>
      <c r="OI590" s="84"/>
      <c r="OJ590" s="84"/>
      <c r="OK590" s="84"/>
      <c r="OL590" s="84"/>
      <c r="OM590" s="84"/>
      <c r="ON590" s="84"/>
      <c r="OO590" s="84"/>
      <c r="OP590" s="84"/>
      <c r="OQ590" s="84"/>
      <c r="OR590" s="84"/>
      <c r="OS590" s="84"/>
      <c r="OT590" s="84"/>
      <c r="OU590" s="84"/>
      <c r="OV590" s="84"/>
      <c r="OW590" s="84"/>
      <c r="OX590" s="84"/>
      <c r="OY590" s="84"/>
      <c r="OZ590" s="84"/>
      <c r="PA590" s="84"/>
      <c r="PB590" s="84"/>
      <c r="PC590" s="84"/>
      <c r="PD590" s="84"/>
      <c r="PE590" s="84"/>
      <c r="PF590" s="84"/>
      <c r="PG590" s="84"/>
      <c r="PH590" s="84"/>
      <c r="PI590" s="84"/>
      <c r="PJ590" s="84"/>
      <c r="PK590" s="84"/>
      <c r="PL590" s="84"/>
      <c r="PM590" s="84"/>
      <c r="PN590" s="84"/>
      <c r="PO590" s="84"/>
      <c r="PP590" s="84"/>
      <c r="PQ590" s="84"/>
      <c r="PR590" s="84"/>
      <c r="PS590" s="84"/>
      <c r="PT590" s="84"/>
      <c r="PU590" s="84"/>
      <c r="PV590" s="84"/>
      <c r="PW590" s="84"/>
      <c r="PX590" s="84"/>
      <c r="PY590" s="84"/>
      <c r="PZ590" s="84"/>
      <c r="QA590" s="84"/>
      <c r="QB590" s="84"/>
      <c r="QC590" s="84"/>
      <c r="QD590" s="84"/>
      <c r="QE590" s="84"/>
      <c r="QF590" s="84"/>
      <c r="QG590" s="84"/>
      <c r="QH590" s="84"/>
      <c r="QI590" s="84"/>
      <c r="QJ590" s="84"/>
      <c r="QK590" s="84"/>
      <c r="QL590" s="84"/>
      <c r="QM590" s="84"/>
      <c r="QN590" s="84"/>
      <c r="QO590" s="84"/>
      <c r="QP590" s="84"/>
      <c r="QQ590" s="84"/>
      <c r="QR590" s="84"/>
      <c r="QS590" s="84"/>
      <c r="QT590" s="84"/>
      <c r="QU590" s="84"/>
      <c r="QV590" s="84"/>
      <c r="QW590" s="84"/>
      <c r="QX590" s="84"/>
      <c r="QY590" s="84"/>
      <c r="QZ590" s="84"/>
      <c r="RA590" s="84"/>
      <c r="RB590" s="84"/>
      <c r="RC590" s="84"/>
      <c r="RD590" s="84"/>
      <c r="RE590" s="84"/>
      <c r="RF590" s="84"/>
      <c r="RG590" s="84"/>
      <c r="RH590" s="84"/>
      <c r="RI590" s="84"/>
      <c r="RJ590" s="84"/>
      <c r="RK590" s="84"/>
      <c r="RL590" s="84"/>
      <c r="RM590" s="84"/>
      <c r="RN590" s="84"/>
      <c r="RO590" s="84"/>
      <c r="RP590" s="84"/>
      <c r="RQ590" s="84"/>
      <c r="RR590" s="84"/>
      <c r="RS590" s="84"/>
      <c r="RT590" s="84"/>
      <c r="RU590" s="84"/>
      <c r="RV590" s="84"/>
      <c r="RW590" s="84"/>
      <c r="RX590" s="84"/>
      <c r="RY590" s="84"/>
      <c r="RZ590" s="84"/>
      <c r="SA590" s="84"/>
      <c r="SB590" s="84"/>
      <c r="SC590" s="84"/>
      <c r="SD590" s="84"/>
      <c r="SE590" s="84"/>
      <c r="SF590" s="84"/>
      <c r="SG590" s="84"/>
      <c r="SH590" s="84"/>
      <c r="SI590" s="84"/>
      <c r="SJ590" s="84"/>
      <c r="SK590" s="84"/>
      <c r="SL590" s="84"/>
      <c r="SM590" s="84"/>
      <c r="SN590" s="84"/>
      <c r="SO590" s="84"/>
      <c r="SP590" s="84"/>
      <c r="SQ590" s="84"/>
      <c r="SR590" s="84"/>
      <c r="SS590" s="84"/>
      <c r="ST590" s="84"/>
      <c r="SU590" s="84"/>
      <c r="SV590" s="84"/>
      <c r="SW590" s="84"/>
      <c r="SX590" s="84"/>
      <c r="SY590" s="84"/>
      <c r="SZ590" s="84"/>
      <c r="TA590" s="84"/>
      <c r="TB590" s="84"/>
      <c r="TC590" s="84"/>
      <c r="TD590" s="84"/>
      <c r="TE590" s="84"/>
      <c r="TF590" s="84"/>
      <c r="TG590" s="84"/>
      <c r="TH590" s="84"/>
      <c r="TI590" s="84"/>
      <c r="TJ590" s="84"/>
      <c r="TK590" s="84"/>
      <c r="TL590" s="84"/>
      <c r="TM590" s="84"/>
      <c r="TN590" s="84"/>
      <c r="TO590" s="84"/>
      <c r="TP590" s="84"/>
      <c r="TQ590" s="84"/>
      <c r="TR590" s="84"/>
      <c r="TS590" s="84"/>
      <c r="TT590" s="84"/>
      <c r="TU590" s="84"/>
      <c r="TV590" s="84"/>
      <c r="TW590" s="84"/>
      <c r="TX590" s="84"/>
      <c r="TY590" s="84"/>
      <c r="TZ590" s="84"/>
      <c r="UA590" s="84"/>
      <c r="UB590" s="84"/>
      <c r="UC590" s="84"/>
      <c r="UD590" s="84"/>
      <c r="UE590" s="84"/>
      <c r="UF590" s="84"/>
      <c r="UG590" s="84"/>
      <c r="UH590" s="84"/>
      <c r="UI590" s="84"/>
      <c r="UJ590" s="84"/>
      <c r="UK590" s="84"/>
      <c r="UL590" s="84"/>
      <c r="UM590" s="84"/>
      <c r="UN590" s="84"/>
      <c r="UO590" s="84"/>
      <c r="UP590" s="84"/>
      <c r="UQ590" s="84"/>
      <c r="UR590" s="84"/>
      <c r="US590" s="84"/>
      <c r="UT590" s="84"/>
      <c r="UU590" s="84"/>
      <c r="UV590" s="84"/>
      <c r="UW590" s="84"/>
      <c r="UX590" s="84"/>
      <c r="UY590" s="84"/>
      <c r="UZ590" s="84"/>
      <c r="VA590" s="84"/>
      <c r="VB590" s="84"/>
      <c r="VC590" s="84"/>
      <c r="VD590" s="84"/>
      <c r="VE590" s="84"/>
      <c r="VF590" s="84"/>
      <c r="VG590" s="84"/>
      <c r="VH590" s="84"/>
      <c r="VI590" s="84"/>
      <c r="VJ590" s="84"/>
      <c r="VK590" s="84"/>
      <c r="VL590" s="84"/>
      <c r="VM590" s="84"/>
      <c r="VN590" s="84"/>
      <c r="VO590" s="84"/>
      <c r="VP590" s="84"/>
      <c r="VQ590" s="84"/>
      <c r="VR590" s="84"/>
      <c r="VS590" s="84"/>
      <c r="VT590" s="84"/>
      <c r="VU590" s="84"/>
      <c r="VV590" s="84"/>
      <c r="VW590" s="84"/>
      <c r="VX590" s="84"/>
      <c r="VY590" s="84"/>
      <c r="VZ590" s="84"/>
      <c r="WA590" s="84"/>
      <c r="WB590" s="84"/>
      <c r="WC590" s="84"/>
      <c r="WD590" s="84"/>
      <c r="WE590" s="84"/>
      <c r="WF590" s="84"/>
      <c r="WG590" s="84"/>
      <c r="WH590" s="84"/>
      <c r="WI590" s="84"/>
      <c r="WJ590" s="84"/>
      <c r="WK590" s="84"/>
      <c r="WL590" s="84"/>
      <c r="WM590" s="84"/>
      <c r="WN590" s="84"/>
      <c r="WO590" s="84"/>
      <c r="WP590" s="84"/>
      <c r="WQ590" s="84"/>
      <c r="WR590" s="84"/>
      <c r="WS590" s="84"/>
      <c r="WT590" s="84"/>
      <c r="WU590" s="84"/>
      <c r="WV590" s="84"/>
      <c r="WW590" s="84"/>
      <c r="WX590" s="84"/>
      <c r="WY590" s="84"/>
      <c r="WZ590" s="84"/>
      <c r="XA590" s="84"/>
      <c r="XB590" s="84"/>
      <c r="XC590" s="84"/>
      <c r="XD590" s="84"/>
      <c r="XE590" s="84"/>
      <c r="XF590" s="84"/>
      <c r="XG590" s="84"/>
      <c r="XH590" s="84"/>
      <c r="XI590" s="84"/>
      <c r="XJ590" s="84"/>
      <c r="XK590" s="84"/>
      <c r="XL590" s="84"/>
      <c r="XM590" s="84"/>
      <c r="XN590" s="84"/>
      <c r="XO590" s="84"/>
      <c r="XP590" s="84"/>
      <c r="XQ590" s="84"/>
      <c r="XR590" s="84"/>
      <c r="XS590" s="84"/>
      <c r="XT590" s="84"/>
      <c r="XU590" s="84"/>
      <c r="XV590" s="84"/>
      <c r="XW590" s="84"/>
      <c r="XX590" s="84"/>
      <c r="XY590" s="84"/>
      <c r="XZ590" s="84"/>
      <c r="YA590" s="84"/>
      <c r="YB590" s="84"/>
      <c r="YC590" s="84"/>
      <c r="YD590" s="84"/>
      <c r="YE590" s="84"/>
      <c r="YF590" s="84"/>
      <c r="YG590" s="84"/>
      <c r="YH590" s="84"/>
      <c r="YI590" s="84"/>
      <c r="YJ590" s="84"/>
      <c r="YK590" s="84"/>
      <c r="YL590" s="84"/>
      <c r="YM590" s="84"/>
      <c r="YN590" s="84"/>
      <c r="YO590" s="84"/>
      <c r="YP590" s="84"/>
      <c r="YQ590" s="84"/>
      <c r="YR590" s="84"/>
      <c r="YS590" s="84"/>
      <c r="YT590" s="84"/>
      <c r="YU590" s="84"/>
      <c r="YV590" s="84"/>
      <c r="YW590" s="84"/>
      <c r="YX590" s="84"/>
      <c r="YY590" s="84"/>
      <c r="YZ590" s="84"/>
      <c r="ZA590" s="84"/>
      <c r="ZB590" s="84"/>
      <c r="ZC590" s="84"/>
      <c r="ZD590" s="84"/>
      <c r="ZE590" s="84"/>
      <c r="ZF590" s="84"/>
      <c r="ZG590" s="84"/>
      <c r="ZH590" s="84"/>
      <c r="ZI590" s="84"/>
      <c r="ZJ590" s="84"/>
      <c r="ZK590" s="84"/>
      <c r="ZL590" s="84"/>
      <c r="ZM590" s="84"/>
      <c r="ZN590" s="84"/>
      <c r="ZO590" s="84"/>
      <c r="ZP590" s="84"/>
      <c r="ZQ590" s="84"/>
      <c r="ZR590" s="84"/>
      <c r="ZS590" s="84"/>
      <c r="ZT590" s="84"/>
      <c r="ZU590" s="84"/>
      <c r="ZV590" s="84"/>
      <c r="ZW590" s="84"/>
      <c r="ZX590" s="84"/>
      <c r="ZY590" s="84"/>
      <c r="ZZ590" s="84"/>
      <c r="AAA590" s="84"/>
      <c r="AAB590" s="84"/>
      <c r="AAC590" s="84"/>
      <c r="AAD590" s="84"/>
      <c r="AAE590" s="84"/>
      <c r="AAF590" s="84"/>
      <c r="AAG590" s="84"/>
      <c r="AAH590" s="84"/>
      <c r="AAI590" s="84"/>
      <c r="AAJ590" s="84"/>
      <c r="AAK590" s="84"/>
      <c r="AAL590" s="84"/>
      <c r="AAM590" s="84"/>
      <c r="AAN590" s="84"/>
      <c r="AAO590" s="84"/>
      <c r="AAP590" s="84"/>
      <c r="AAQ590" s="84"/>
      <c r="AAR590" s="84"/>
      <c r="AAS590" s="84"/>
      <c r="AAT590" s="84"/>
      <c r="AAU590" s="84"/>
      <c r="AAV590" s="84"/>
      <c r="AAW590" s="84"/>
      <c r="AAX590" s="84"/>
      <c r="AAY590" s="84"/>
      <c r="AAZ590" s="84"/>
      <c r="ABA590" s="84"/>
      <c r="ABB590" s="84"/>
      <c r="ABC590" s="84"/>
      <c r="ABD590" s="84"/>
      <c r="ABE590" s="84"/>
      <c r="ABF590" s="84"/>
      <c r="ABG590" s="84"/>
      <c r="ABH590" s="84"/>
      <c r="ABI590" s="84"/>
      <c r="ABJ590" s="84"/>
      <c r="ABK590" s="84"/>
      <c r="ABL590" s="84"/>
      <c r="ABM590" s="84"/>
      <c r="ABN590" s="84"/>
      <c r="ABO590" s="84"/>
      <c r="ABP590" s="84"/>
      <c r="ABQ590" s="84"/>
      <c r="ABR590" s="84"/>
      <c r="ABS590" s="84"/>
      <c r="ABT590" s="84"/>
      <c r="ABU590" s="84"/>
      <c r="ABV590" s="84"/>
      <c r="ABW590" s="84"/>
      <c r="ABX590" s="84"/>
      <c r="ABY590" s="84"/>
      <c r="ABZ590" s="84"/>
      <c r="ACA590" s="84"/>
      <c r="ACB590" s="84"/>
      <c r="ACC590" s="84"/>
      <c r="ACD590" s="84"/>
      <c r="ACE590" s="84"/>
      <c r="ACF590" s="84"/>
      <c r="ACG590" s="84"/>
      <c r="ACH590" s="84"/>
      <c r="ACI590" s="84"/>
      <c r="ACJ590" s="84"/>
      <c r="ACK590" s="84"/>
      <c r="ACL590" s="84"/>
      <c r="ACM590" s="84"/>
      <c r="ACN590" s="84"/>
      <c r="ACO590" s="84"/>
      <c r="ACP590" s="84"/>
      <c r="ACQ590" s="84"/>
      <c r="ACR590" s="84"/>
      <c r="ACS590" s="84"/>
      <c r="ACT590" s="84"/>
      <c r="ACU590" s="84"/>
      <c r="ACV590" s="84"/>
      <c r="ACW590" s="84"/>
      <c r="ACX590" s="84"/>
      <c r="ACY590" s="84"/>
      <c r="ACZ590" s="84"/>
      <c r="ADA590" s="84"/>
      <c r="ADB590" s="84"/>
      <c r="ADC590" s="84"/>
      <c r="ADD590" s="84"/>
      <c r="ADE590" s="84"/>
      <c r="ADF590" s="84"/>
      <c r="ADG590" s="84"/>
      <c r="ADH590" s="84"/>
      <c r="ADI590" s="84"/>
      <c r="ADJ590" s="84"/>
      <c r="ADK590" s="84"/>
      <c r="ADL590" s="84"/>
      <c r="ADM590" s="84"/>
      <c r="ADN590" s="84"/>
      <c r="ADO590" s="84"/>
      <c r="ADP590" s="84"/>
      <c r="ADQ590" s="84"/>
      <c r="ADR590" s="84"/>
      <c r="ADS590" s="84"/>
      <c r="ADT590" s="84"/>
      <c r="ADU590" s="84"/>
      <c r="ADV590" s="84"/>
      <c r="ADW590" s="84"/>
      <c r="ADX590" s="84"/>
      <c r="ADY590" s="84"/>
      <c r="ADZ590" s="84"/>
      <c r="AEA590" s="84"/>
      <c r="AEB590" s="84"/>
      <c r="AEC590" s="84"/>
      <c r="AED590" s="84"/>
      <c r="AEE590" s="84"/>
      <c r="AEF590" s="84"/>
      <c r="AEG590" s="84"/>
      <c r="AEH590" s="84"/>
      <c r="AEI590" s="84"/>
      <c r="AEJ590" s="84"/>
      <c r="AEK590" s="84"/>
      <c r="AEL590" s="84"/>
      <c r="AEM590" s="84"/>
      <c r="AEN590" s="84"/>
      <c r="AEO590" s="84"/>
      <c r="AEP590" s="84"/>
      <c r="AEQ590" s="84"/>
      <c r="AER590" s="84"/>
      <c r="AES590" s="84"/>
      <c r="AET590" s="84"/>
      <c r="AEU590" s="84"/>
      <c r="AEV590" s="84"/>
      <c r="AEW590" s="84"/>
      <c r="AEX590" s="84"/>
      <c r="AEY590" s="84"/>
      <c r="AEZ590" s="84"/>
      <c r="AFA590" s="84"/>
      <c r="AFB590" s="84"/>
      <c r="AFC590" s="84"/>
      <c r="AFD590" s="84"/>
      <c r="AFE590" s="84"/>
      <c r="AFF590" s="84"/>
      <c r="AFG590" s="84"/>
      <c r="AFH590" s="84"/>
      <c r="AFI590" s="84"/>
      <c r="AFJ590" s="84"/>
      <c r="AFK590" s="84"/>
      <c r="AFL590" s="84"/>
      <c r="AFM590" s="84"/>
      <c r="AFN590" s="84"/>
      <c r="AFO590" s="84"/>
      <c r="AFP590" s="84"/>
      <c r="AFQ590" s="84"/>
      <c r="AFR590" s="84"/>
      <c r="AFS590" s="84"/>
      <c r="AFT590" s="84"/>
      <c r="AFU590" s="84"/>
      <c r="AFV590" s="84"/>
      <c r="AFW590" s="84"/>
      <c r="AFX590" s="84"/>
      <c r="AFY590" s="84"/>
      <c r="AFZ590" s="84"/>
      <c r="AGA590" s="84"/>
      <c r="AGB590" s="84"/>
      <c r="AGC590" s="84"/>
      <c r="AGD590" s="84"/>
      <c r="AGE590" s="84"/>
      <c r="AGF590" s="84"/>
      <c r="AGG590" s="84"/>
      <c r="AGH590" s="84"/>
      <c r="AGI590" s="84"/>
      <c r="AGJ590" s="84"/>
      <c r="AGK590" s="84"/>
      <c r="AGL590" s="84"/>
      <c r="AGM590" s="84"/>
      <c r="AGN590" s="84"/>
      <c r="AGO590" s="84"/>
      <c r="AGP590" s="84"/>
      <c r="AGQ590" s="84"/>
      <c r="AGR590" s="84"/>
      <c r="AGS590" s="84"/>
      <c r="AGT590" s="84"/>
      <c r="AGU590" s="84"/>
      <c r="AGV590" s="84"/>
      <c r="AGW590" s="84"/>
      <c r="AGX590" s="84"/>
      <c r="AGY590" s="84"/>
      <c r="AGZ590" s="84"/>
      <c r="AHA590" s="84"/>
      <c r="AHB590" s="84"/>
      <c r="AHC590" s="84"/>
      <c r="AHD590" s="84"/>
      <c r="AHE590" s="84"/>
      <c r="AHF590" s="84"/>
      <c r="AHG590" s="84"/>
      <c r="AHH590" s="84"/>
      <c r="AHI590" s="84"/>
      <c r="AHJ590" s="84"/>
      <c r="AHK590" s="84"/>
      <c r="AHL590" s="84"/>
      <c r="AHM590" s="84"/>
      <c r="AHN590" s="84"/>
      <c r="AHO590" s="84"/>
      <c r="AHP590" s="84"/>
      <c r="AHQ590" s="84"/>
      <c r="AHR590" s="84"/>
      <c r="AHS590" s="84"/>
      <c r="AHT590" s="84"/>
      <c r="AHU590" s="84"/>
      <c r="AHV590" s="84"/>
      <c r="AHW590" s="84"/>
      <c r="AHX590" s="84"/>
      <c r="AHY590" s="84"/>
      <c r="AHZ590" s="84"/>
      <c r="AIA590" s="84"/>
      <c r="AIB590" s="84"/>
      <c r="AIC590" s="84"/>
      <c r="AID590" s="84"/>
      <c r="AIE590" s="84"/>
      <c r="AIF590" s="84"/>
      <c r="AIG590" s="84"/>
      <c r="AIH590" s="84"/>
      <c r="AII590" s="84"/>
      <c r="AIJ590" s="84"/>
      <c r="AIK590" s="84"/>
      <c r="AIL590" s="84"/>
      <c r="AIM590" s="84"/>
      <c r="AIN590" s="84"/>
      <c r="AIO590" s="84"/>
      <c r="AIP590" s="84"/>
      <c r="AIQ590" s="84"/>
      <c r="AIR590" s="84"/>
      <c r="AIS590" s="84"/>
      <c r="AIT590" s="84"/>
      <c r="AIU590" s="84"/>
      <c r="AIV590" s="84"/>
      <c r="AIW590" s="84"/>
      <c r="AIX590" s="84"/>
      <c r="AIY590" s="84"/>
      <c r="AIZ590" s="84"/>
      <c r="AJA590" s="84"/>
      <c r="AJB590" s="84"/>
      <c r="AJC590" s="84"/>
      <c r="AJD590" s="84"/>
      <c r="AJE590" s="84"/>
      <c r="AJF590" s="84"/>
      <c r="AJG590" s="84"/>
      <c r="AJH590" s="84"/>
      <c r="AJI590" s="84"/>
      <c r="AJJ590" s="84"/>
      <c r="AJK590" s="84"/>
      <c r="AJL590" s="84"/>
      <c r="AJM590" s="84"/>
      <c r="AJN590" s="84"/>
      <c r="AJO590" s="84"/>
      <c r="AJP590" s="84"/>
      <c r="AJQ590" s="84"/>
      <c r="AJR590" s="84"/>
      <c r="AJS590" s="84"/>
      <c r="AJT590" s="84"/>
      <c r="AJU590" s="84"/>
      <c r="AJV590" s="84"/>
      <c r="AJW590" s="84"/>
      <c r="AJX590" s="84"/>
      <c r="AJY590" s="84"/>
      <c r="AJZ590" s="84"/>
      <c r="AKA590" s="84"/>
      <c r="AKB590" s="84"/>
      <c r="AKC590" s="84"/>
      <c r="AKD590" s="84"/>
      <c r="AKE590" s="84"/>
      <c r="AKF590" s="84"/>
      <c r="AKG590" s="84"/>
      <c r="AKH590" s="84"/>
      <c r="AKI590" s="84"/>
      <c r="AKJ590" s="84"/>
      <c r="AKK590" s="84"/>
      <c r="AKL590" s="84"/>
      <c r="AKM590" s="84"/>
      <c r="AKN590" s="84"/>
      <c r="AKO590" s="84"/>
      <c r="AKP590" s="84"/>
      <c r="AKQ590" s="84"/>
      <c r="AKR590" s="84"/>
      <c r="AKS590" s="84"/>
      <c r="AKT590" s="84"/>
      <c r="AKU590" s="84"/>
      <c r="AKV590" s="84"/>
      <c r="AKW590" s="84"/>
      <c r="AKX590" s="84"/>
      <c r="AKY590" s="84"/>
      <c r="AKZ590" s="84"/>
      <c r="ALA590" s="84"/>
      <c r="ALB590" s="84"/>
      <c r="ALC590" s="84"/>
      <c r="ALD590" s="84"/>
      <c r="ALE590" s="84"/>
      <c r="ALF590" s="84"/>
      <c r="ALG590" s="84"/>
      <c r="ALH590" s="84"/>
      <c r="ALI590" s="84"/>
      <c r="ALJ590" s="84"/>
      <c r="ALK590" s="84"/>
      <c r="ALL590" s="84"/>
      <c r="ALM590" s="84"/>
      <c r="ALN590" s="84"/>
      <c r="ALO590" s="84"/>
      <c r="ALP590" s="84"/>
      <c r="ALQ590" s="84"/>
      <c r="ALR590" s="84"/>
      <c r="ALS590" s="84"/>
      <c r="ALT590" s="84"/>
      <c r="ALU590" s="84"/>
      <c r="ALV590" s="84"/>
      <c r="ALW590" s="84"/>
      <c r="ALX590" s="84"/>
      <c r="ALY590" s="84"/>
      <c r="ALZ590" s="84"/>
      <c r="AMA590" s="84"/>
      <c r="AMB590" s="84"/>
      <c r="AMC590" s="84"/>
      <c r="AMD590" s="84"/>
      <c r="AME590" s="84"/>
      <c r="AMF590" s="84"/>
      <c r="AMG590" s="84"/>
      <c r="AMH590" s="84"/>
      <c r="AMI590" s="84"/>
      <c r="AMJ590" s="84"/>
      <c r="AMK590" s="84"/>
      <c r="AML590" s="84"/>
    </row>
    <row r="591" spans="1:1026" s="96" customFormat="1" ht="103.5" customHeight="1">
      <c r="A591" s="97" t="s">
        <v>1417</v>
      </c>
      <c r="B591" s="61" t="s">
        <v>1418</v>
      </c>
      <c r="C591" s="61" t="s">
        <v>1419</v>
      </c>
      <c r="D591" s="61" t="s">
        <v>1202</v>
      </c>
      <c r="E591" s="91">
        <v>46247</v>
      </c>
      <c r="F591" s="91">
        <v>46612</v>
      </c>
      <c r="G591" s="61" t="s">
        <v>677</v>
      </c>
      <c r="H591" s="61" t="s">
        <v>1394</v>
      </c>
      <c r="I591" s="61" t="s">
        <v>73</v>
      </c>
      <c r="J591" s="61" t="s">
        <v>1258</v>
      </c>
      <c r="K591" s="61">
        <v>1</v>
      </c>
      <c r="L591" s="61" t="s">
        <v>1258</v>
      </c>
      <c r="M591" s="61" t="s">
        <v>1258</v>
      </c>
      <c r="N591" s="61" t="s">
        <v>1140</v>
      </c>
      <c r="O591" s="61" t="s">
        <v>1141</v>
      </c>
      <c r="P591" s="61" t="s">
        <v>1206</v>
      </c>
      <c r="Q591" s="61" t="s">
        <v>1240</v>
      </c>
      <c r="R591" s="61" t="s">
        <v>221</v>
      </c>
      <c r="S591" s="84"/>
      <c r="T591" s="95"/>
      <c r="U591" s="84"/>
      <c r="V591" s="84"/>
      <c r="W591" s="84"/>
      <c r="X591" s="84"/>
      <c r="Y591" s="84"/>
      <c r="Z591" s="84"/>
      <c r="AA591" s="84"/>
      <c r="AB591" s="84"/>
      <c r="AC591" s="84"/>
      <c r="AD591" s="84"/>
      <c r="AE591" s="84"/>
      <c r="AF591" s="84"/>
      <c r="AG591" s="84"/>
      <c r="AH591" s="84"/>
      <c r="AI591" s="84"/>
      <c r="AJ591" s="84"/>
      <c r="AK591" s="84"/>
      <c r="AL591" s="84"/>
      <c r="AM591" s="84"/>
      <c r="AN591" s="84"/>
      <c r="AO591" s="84"/>
      <c r="AP591" s="84"/>
      <c r="AQ591" s="84"/>
      <c r="AR591" s="84"/>
      <c r="AS591" s="84"/>
      <c r="AT591" s="84"/>
      <c r="AU591" s="84"/>
      <c r="AV591" s="84"/>
      <c r="AW591" s="84"/>
      <c r="AX591" s="84"/>
      <c r="AY591" s="84"/>
      <c r="AZ591" s="84"/>
      <c r="BA591" s="84"/>
      <c r="BB591" s="84"/>
      <c r="BC591" s="84"/>
      <c r="BD591" s="84"/>
      <c r="BE591" s="84"/>
      <c r="BF591" s="84"/>
      <c r="BG591" s="84"/>
      <c r="BH591" s="84"/>
      <c r="BI591" s="84"/>
      <c r="BJ591" s="84"/>
      <c r="BK591" s="84"/>
      <c r="BL591" s="84"/>
      <c r="BM591" s="84"/>
      <c r="BN591" s="84"/>
      <c r="BO591" s="84"/>
      <c r="BP591" s="84"/>
      <c r="BQ591" s="84"/>
      <c r="BR591" s="84"/>
      <c r="BS591" s="84"/>
      <c r="BT591" s="84"/>
      <c r="BU591" s="84"/>
      <c r="BV591" s="84"/>
      <c r="BW591" s="84"/>
      <c r="BX591" s="84"/>
      <c r="BY591" s="84"/>
      <c r="BZ591" s="84"/>
      <c r="CA591" s="84"/>
      <c r="CB591" s="84"/>
      <c r="CC591" s="84"/>
      <c r="CD591" s="84"/>
      <c r="CE591" s="84"/>
      <c r="CF591" s="84"/>
      <c r="CG591" s="84"/>
      <c r="CH591" s="84"/>
      <c r="CI591" s="84"/>
      <c r="CJ591" s="84"/>
      <c r="CK591" s="84"/>
      <c r="CL591" s="84"/>
      <c r="CM591" s="84"/>
      <c r="CN591" s="84"/>
      <c r="CO591" s="84"/>
      <c r="CP591" s="84"/>
      <c r="CQ591" s="84"/>
      <c r="CR591" s="84"/>
      <c r="CS591" s="84"/>
      <c r="CT591" s="84"/>
      <c r="CU591" s="84"/>
      <c r="CV591" s="84"/>
      <c r="CW591" s="84"/>
      <c r="CX591" s="84"/>
      <c r="CY591" s="84"/>
      <c r="CZ591" s="84"/>
      <c r="DA591" s="84"/>
      <c r="DB591" s="84"/>
      <c r="DC591" s="84"/>
      <c r="DD591" s="84"/>
      <c r="DE591" s="84"/>
      <c r="DF591" s="84"/>
      <c r="DG591" s="84"/>
      <c r="DH591" s="84"/>
      <c r="DI591" s="84"/>
      <c r="DJ591" s="84"/>
      <c r="DK591" s="84"/>
      <c r="DL591" s="84"/>
      <c r="DM591" s="84"/>
      <c r="DN591" s="84"/>
      <c r="DO591" s="84"/>
      <c r="DP591" s="84"/>
      <c r="DQ591" s="84"/>
      <c r="DR591" s="84"/>
      <c r="DS591" s="84"/>
      <c r="DT591" s="84"/>
      <c r="DU591" s="84"/>
      <c r="DV591" s="84"/>
      <c r="DW591" s="84"/>
      <c r="DX591" s="84"/>
      <c r="DY591" s="84"/>
      <c r="DZ591" s="84"/>
      <c r="EA591" s="84"/>
      <c r="EB591" s="84"/>
      <c r="EC591" s="84"/>
      <c r="ED591" s="84"/>
      <c r="EE591" s="84"/>
      <c r="EF591" s="84"/>
      <c r="EG591" s="84"/>
      <c r="EH591" s="84"/>
      <c r="EI591" s="84"/>
      <c r="EJ591" s="84"/>
      <c r="EK591" s="84"/>
      <c r="EL591" s="84"/>
      <c r="EM591" s="84"/>
      <c r="EN591" s="84"/>
      <c r="EO591" s="84"/>
      <c r="EP591" s="84"/>
      <c r="EQ591" s="84"/>
      <c r="ER591" s="84"/>
      <c r="ES591" s="84"/>
      <c r="ET591" s="84"/>
      <c r="EU591" s="84"/>
      <c r="EV591" s="84"/>
      <c r="EW591" s="84"/>
      <c r="EX591" s="84"/>
      <c r="EY591" s="84"/>
      <c r="EZ591" s="84"/>
      <c r="FA591" s="84"/>
      <c r="FB591" s="84"/>
      <c r="FC591" s="84"/>
      <c r="FD591" s="84"/>
      <c r="FE591" s="84"/>
      <c r="FF591" s="84"/>
      <c r="FG591" s="84"/>
      <c r="FH591" s="84"/>
      <c r="FI591" s="84"/>
      <c r="FJ591" s="84"/>
      <c r="FK591" s="84"/>
      <c r="FL591" s="84"/>
      <c r="FM591" s="84"/>
      <c r="FN591" s="84"/>
      <c r="FO591" s="84"/>
      <c r="FP591" s="84"/>
      <c r="FQ591" s="84"/>
      <c r="FR591" s="84"/>
      <c r="FS591" s="84"/>
      <c r="FT591" s="84"/>
      <c r="FU591" s="84"/>
      <c r="FV591" s="84"/>
      <c r="FW591" s="84"/>
      <c r="FX591" s="84"/>
      <c r="FY591" s="84"/>
      <c r="FZ591" s="84"/>
      <c r="GA591" s="84"/>
      <c r="GB591" s="84"/>
      <c r="GC591" s="84"/>
      <c r="GD591" s="84"/>
      <c r="GE591" s="84"/>
      <c r="GF591" s="84"/>
      <c r="GG591" s="84"/>
      <c r="GH591" s="84"/>
      <c r="GI591" s="84"/>
      <c r="GJ591" s="84"/>
      <c r="GK591" s="84"/>
      <c r="GL591" s="84"/>
      <c r="GM591" s="84"/>
      <c r="GN591" s="84"/>
      <c r="GO591" s="84"/>
      <c r="GP591" s="84"/>
      <c r="GQ591" s="84"/>
      <c r="GR591" s="84"/>
      <c r="GS591" s="84"/>
      <c r="GT591" s="84"/>
      <c r="GU591" s="84"/>
      <c r="GV591" s="84"/>
      <c r="GW591" s="84"/>
      <c r="GX591" s="84"/>
      <c r="GY591" s="84"/>
      <c r="GZ591" s="84"/>
      <c r="HA591" s="84"/>
      <c r="HB591" s="84"/>
      <c r="HC591" s="84"/>
      <c r="HD591" s="84"/>
      <c r="HE591" s="84"/>
      <c r="HF591" s="84"/>
      <c r="HG591" s="84"/>
      <c r="HH591" s="84"/>
      <c r="HI591" s="84"/>
      <c r="HJ591" s="84"/>
      <c r="HK591" s="84"/>
      <c r="HL591" s="84"/>
      <c r="HM591" s="84"/>
      <c r="HN591" s="84"/>
      <c r="HO591" s="84"/>
      <c r="HP591" s="84"/>
      <c r="HQ591" s="84"/>
      <c r="HR591" s="84"/>
      <c r="HS591" s="84"/>
      <c r="HT591" s="84"/>
      <c r="HU591" s="84"/>
      <c r="HV591" s="84"/>
      <c r="HW591" s="84"/>
      <c r="HX591" s="84"/>
      <c r="HY591" s="84"/>
      <c r="HZ591" s="84"/>
      <c r="IA591" s="84"/>
      <c r="IB591" s="84"/>
      <c r="IC591" s="84"/>
      <c r="ID591" s="84"/>
      <c r="IE591" s="84"/>
      <c r="IF591" s="84"/>
      <c r="IG591" s="84"/>
      <c r="IH591" s="84"/>
      <c r="II591" s="84"/>
      <c r="IJ591" s="84"/>
      <c r="IK591" s="84"/>
      <c r="IL591" s="84"/>
      <c r="IM591" s="84"/>
      <c r="IN591" s="84"/>
      <c r="IO591" s="84"/>
      <c r="IP591" s="84"/>
      <c r="IQ591" s="84"/>
      <c r="IR591" s="84"/>
      <c r="IS591" s="84"/>
      <c r="IT591" s="84"/>
      <c r="IU591" s="84"/>
      <c r="IV591" s="84"/>
      <c r="IW591" s="84"/>
      <c r="IX591" s="84"/>
      <c r="IY591" s="84"/>
      <c r="IZ591" s="84"/>
      <c r="JA591" s="84"/>
      <c r="JB591" s="84"/>
      <c r="JC591" s="84"/>
      <c r="JD591" s="84"/>
      <c r="JE591" s="84"/>
      <c r="JF591" s="84"/>
      <c r="JG591" s="84"/>
      <c r="JH591" s="84"/>
      <c r="JI591" s="84"/>
      <c r="JJ591" s="84"/>
      <c r="JK591" s="84"/>
      <c r="JL591" s="84"/>
      <c r="JM591" s="84"/>
      <c r="JN591" s="84"/>
      <c r="JO591" s="84"/>
      <c r="JP591" s="84"/>
      <c r="JQ591" s="84"/>
      <c r="JR591" s="84"/>
      <c r="JS591" s="84"/>
      <c r="JT591" s="84"/>
      <c r="JU591" s="84"/>
      <c r="JV591" s="84"/>
      <c r="JW591" s="84"/>
      <c r="JX591" s="84"/>
      <c r="JY591" s="84"/>
      <c r="JZ591" s="84"/>
      <c r="KA591" s="84"/>
      <c r="KB591" s="84"/>
      <c r="KC591" s="84"/>
      <c r="KD591" s="84"/>
      <c r="KE591" s="84"/>
      <c r="KF591" s="84"/>
      <c r="KG591" s="84"/>
      <c r="KH591" s="84"/>
      <c r="KI591" s="84"/>
      <c r="KJ591" s="84"/>
      <c r="KK591" s="84"/>
      <c r="KL591" s="84"/>
      <c r="KM591" s="84"/>
      <c r="KN591" s="84"/>
      <c r="KO591" s="84"/>
      <c r="KP591" s="84"/>
      <c r="KQ591" s="84"/>
      <c r="KR591" s="84"/>
      <c r="KS591" s="84"/>
      <c r="KT591" s="84"/>
      <c r="KU591" s="84"/>
      <c r="KV591" s="84"/>
      <c r="KW591" s="84"/>
      <c r="KX591" s="84"/>
      <c r="KY591" s="84"/>
      <c r="KZ591" s="84"/>
      <c r="LA591" s="84"/>
      <c r="LB591" s="84"/>
      <c r="LC591" s="84"/>
      <c r="LD591" s="84"/>
      <c r="LE591" s="84"/>
      <c r="LF591" s="84"/>
      <c r="LG591" s="84"/>
      <c r="LH591" s="84"/>
      <c r="LI591" s="84"/>
      <c r="LJ591" s="84"/>
      <c r="LK591" s="84"/>
      <c r="LL591" s="84"/>
      <c r="LM591" s="84"/>
      <c r="LN591" s="84"/>
      <c r="LO591" s="84"/>
      <c r="LP591" s="84"/>
      <c r="LQ591" s="84"/>
      <c r="LR591" s="84"/>
      <c r="LS591" s="84"/>
      <c r="LT591" s="84"/>
      <c r="LU591" s="84"/>
      <c r="LV591" s="84"/>
      <c r="LW591" s="84"/>
      <c r="LX591" s="84"/>
      <c r="LY591" s="84"/>
      <c r="LZ591" s="84"/>
      <c r="MA591" s="84"/>
      <c r="MB591" s="84"/>
      <c r="MC591" s="84"/>
      <c r="MD591" s="84"/>
      <c r="ME591" s="84"/>
      <c r="MF591" s="84"/>
      <c r="MG591" s="84"/>
      <c r="MH591" s="84"/>
      <c r="MI591" s="84"/>
      <c r="MJ591" s="84"/>
      <c r="MK591" s="84"/>
      <c r="ML591" s="84"/>
      <c r="MM591" s="84"/>
      <c r="MN591" s="84"/>
      <c r="MO591" s="84"/>
      <c r="MP591" s="84"/>
      <c r="MQ591" s="84"/>
      <c r="MR591" s="84"/>
      <c r="MS591" s="84"/>
      <c r="MT591" s="84"/>
      <c r="MU591" s="84"/>
      <c r="MV591" s="84"/>
      <c r="MW591" s="84"/>
      <c r="MX591" s="84"/>
      <c r="MY591" s="84"/>
      <c r="MZ591" s="84"/>
      <c r="NA591" s="84"/>
      <c r="NB591" s="84"/>
      <c r="NC591" s="84"/>
      <c r="ND591" s="84"/>
      <c r="NE591" s="84"/>
      <c r="NF591" s="84"/>
      <c r="NG591" s="84"/>
      <c r="NH591" s="84"/>
      <c r="NI591" s="84"/>
      <c r="NJ591" s="84"/>
      <c r="NK591" s="84"/>
      <c r="NL591" s="84"/>
      <c r="NM591" s="84"/>
      <c r="NN591" s="84"/>
      <c r="NO591" s="84"/>
      <c r="NP591" s="84"/>
      <c r="NQ591" s="84"/>
      <c r="NR591" s="84"/>
      <c r="NS591" s="84"/>
      <c r="NT591" s="84"/>
      <c r="NU591" s="84"/>
      <c r="NV591" s="84"/>
      <c r="NW591" s="84"/>
      <c r="NX591" s="84"/>
      <c r="NY591" s="84"/>
      <c r="NZ591" s="84"/>
      <c r="OA591" s="84"/>
      <c r="OB591" s="84"/>
      <c r="OC591" s="84"/>
      <c r="OD591" s="84"/>
      <c r="OE591" s="84"/>
      <c r="OF591" s="84"/>
      <c r="OG591" s="84"/>
      <c r="OH591" s="84"/>
      <c r="OI591" s="84"/>
      <c r="OJ591" s="84"/>
      <c r="OK591" s="84"/>
      <c r="OL591" s="84"/>
      <c r="OM591" s="84"/>
      <c r="ON591" s="84"/>
      <c r="OO591" s="84"/>
      <c r="OP591" s="84"/>
      <c r="OQ591" s="84"/>
      <c r="OR591" s="84"/>
      <c r="OS591" s="84"/>
      <c r="OT591" s="84"/>
      <c r="OU591" s="84"/>
      <c r="OV591" s="84"/>
      <c r="OW591" s="84"/>
      <c r="OX591" s="84"/>
      <c r="OY591" s="84"/>
      <c r="OZ591" s="84"/>
      <c r="PA591" s="84"/>
      <c r="PB591" s="84"/>
      <c r="PC591" s="84"/>
      <c r="PD591" s="84"/>
      <c r="PE591" s="84"/>
      <c r="PF591" s="84"/>
      <c r="PG591" s="84"/>
      <c r="PH591" s="84"/>
      <c r="PI591" s="84"/>
      <c r="PJ591" s="84"/>
      <c r="PK591" s="84"/>
      <c r="PL591" s="84"/>
      <c r="PM591" s="84"/>
      <c r="PN591" s="84"/>
      <c r="PO591" s="84"/>
      <c r="PP591" s="84"/>
      <c r="PQ591" s="84"/>
      <c r="PR591" s="84"/>
      <c r="PS591" s="84"/>
      <c r="PT591" s="84"/>
      <c r="PU591" s="84"/>
      <c r="PV591" s="84"/>
      <c r="PW591" s="84"/>
      <c r="PX591" s="84"/>
      <c r="PY591" s="84"/>
      <c r="PZ591" s="84"/>
      <c r="QA591" s="84"/>
      <c r="QB591" s="84"/>
      <c r="QC591" s="84"/>
      <c r="QD591" s="84"/>
      <c r="QE591" s="84"/>
      <c r="QF591" s="84"/>
      <c r="QG591" s="84"/>
      <c r="QH591" s="84"/>
      <c r="QI591" s="84"/>
      <c r="QJ591" s="84"/>
      <c r="QK591" s="84"/>
      <c r="QL591" s="84"/>
      <c r="QM591" s="84"/>
      <c r="QN591" s="84"/>
      <c r="QO591" s="84"/>
      <c r="QP591" s="84"/>
      <c r="QQ591" s="84"/>
      <c r="QR591" s="84"/>
      <c r="QS591" s="84"/>
      <c r="QT591" s="84"/>
      <c r="QU591" s="84"/>
      <c r="QV591" s="84"/>
      <c r="QW591" s="84"/>
      <c r="QX591" s="84"/>
      <c r="QY591" s="84"/>
      <c r="QZ591" s="84"/>
      <c r="RA591" s="84"/>
      <c r="RB591" s="84"/>
      <c r="RC591" s="84"/>
      <c r="RD591" s="84"/>
      <c r="RE591" s="84"/>
      <c r="RF591" s="84"/>
      <c r="RG591" s="84"/>
      <c r="RH591" s="84"/>
      <c r="RI591" s="84"/>
      <c r="RJ591" s="84"/>
      <c r="RK591" s="84"/>
      <c r="RL591" s="84"/>
      <c r="RM591" s="84"/>
      <c r="RN591" s="84"/>
      <c r="RO591" s="84"/>
      <c r="RP591" s="84"/>
      <c r="RQ591" s="84"/>
      <c r="RR591" s="84"/>
      <c r="RS591" s="84"/>
      <c r="RT591" s="84"/>
      <c r="RU591" s="84"/>
      <c r="RV591" s="84"/>
      <c r="RW591" s="84"/>
      <c r="RX591" s="84"/>
      <c r="RY591" s="84"/>
      <c r="RZ591" s="84"/>
      <c r="SA591" s="84"/>
      <c r="SB591" s="84"/>
      <c r="SC591" s="84"/>
      <c r="SD591" s="84"/>
      <c r="SE591" s="84"/>
      <c r="SF591" s="84"/>
      <c r="SG591" s="84"/>
      <c r="SH591" s="84"/>
      <c r="SI591" s="84"/>
      <c r="SJ591" s="84"/>
      <c r="SK591" s="84"/>
      <c r="SL591" s="84"/>
      <c r="SM591" s="84"/>
      <c r="SN591" s="84"/>
      <c r="SO591" s="84"/>
      <c r="SP591" s="84"/>
      <c r="SQ591" s="84"/>
      <c r="SR591" s="84"/>
      <c r="SS591" s="84"/>
      <c r="ST591" s="84"/>
      <c r="SU591" s="84"/>
      <c r="SV591" s="84"/>
      <c r="SW591" s="84"/>
      <c r="SX591" s="84"/>
      <c r="SY591" s="84"/>
      <c r="SZ591" s="84"/>
      <c r="TA591" s="84"/>
      <c r="TB591" s="84"/>
      <c r="TC591" s="84"/>
      <c r="TD591" s="84"/>
      <c r="TE591" s="84"/>
      <c r="TF591" s="84"/>
      <c r="TG591" s="84"/>
      <c r="TH591" s="84"/>
      <c r="TI591" s="84"/>
      <c r="TJ591" s="84"/>
      <c r="TK591" s="84"/>
      <c r="TL591" s="84"/>
      <c r="TM591" s="84"/>
      <c r="TN591" s="84"/>
      <c r="TO591" s="84"/>
      <c r="TP591" s="84"/>
      <c r="TQ591" s="84"/>
      <c r="TR591" s="84"/>
      <c r="TS591" s="84"/>
      <c r="TT591" s="84"/>
      <c r="TU591" s="84"/>
      <c r="TV591" s="84"/>
      <c r="TW591" s="84"/>
      <c r="TX591" s="84"/>
      <c r="TY591" s="84"/>
      <c r="TZ591" s="84"/>
      <c r="UA591" s="84"/>
      <c r="UB591" s="84"/>
      <c r="UC591" s="84"/>
      <c r="UD591" s="84"/>
      <c r="UE591" s="84"/>
      <c r="UF591" s="84"/>
      <c r="UG591" s="84"/>
      <c r="UH591" s="84"/>
      <c r="UI591" s="84"/>
      <c r="UJ591" s="84"/>
      <c r="UK591" s="84"/>
      <c r="UL591" s="84"/>
      <c r="UM591" s="84"/>
      <c r="UN591" s="84"/>
      <c r="UO591" s="84"/>
      <c r="UP591" s="84"/>
      <c r="UQ591" s="84"/>
      <c r="UR591" s="84"/>
      <c r="US591" s="84"/>
      <c r="UT591" s="84"/>
      <c r="UU591" s="84"/>
      <c r="UV591" s="84"/>
      <c r="UW591" s="84"/>
      <c r="UX591" s="84"/>
      <c r="UY591" s="84"/>
      <c r="UZ591" s="84"/>
      <c r="VA591" s="84"/>
      <c r="VB591" s="84"/>
      <c r="VC591" s="84"/>
      <c r="VD591" s="84"/>
      <c r="VE591" s="84"/>
      <c r="VF591" s="84"/>
      <c r="VG591" s="84"/>
      <c r="VH591" s="84"/>
      <c r="VI591" s="84"/>
      <c r="VJ591" s="84"/>
      <c r="VK591" s="84"/>
      <c r="VL591" s="84"/>
      <c r="VM591" s="84"/>
      <c r="VN591" s="84"/>
      <c r="VO591" s="84"/>
      <c r="VP591" s="84"/>
      <c r="VQ591" s="84"/>
      <c r="VR591" s="84"/>
      <c r="VS591" s="84"/>
      <c r="VT591" s="84"/>
      <c r="VU591" s="84"/>
      <c r="VV591" s="84"/>
      <c r="VW591" s="84"/>
      <c r="VX591" s="84"/>
      <c r="VY591" s="84"/>
      <c r="VZ591" s="84"/>
      <c r="WA591" s="84"/>
      <c r="WB591" s="84"/>
      <c r="WC591" s="84"/>
      <c r="WD591" s="84"/>
      <c r="WE591" s="84"/>
      <c r="WF591" s="84"/>
      <c r="WG591" s="84"/>
      <c r="WH591" s="84"/>
      <c r="WI591" s="84"/>
      <c r="WJ591" s="84"/>
      <c r="WK591" s="84"/>
      <c r="WL591" s="84"/>
      <c r="WM591" s="84"/>
      <c r="WN591" s="84"/>
      <c r="WO591" s="84"/>
      <c r="WP591" s="84"/>
      <c r="WQ591" s="84"/>
      <c r="WR591" s="84"/>
      <c r="WS591" s="84"/>
      <c r="WT591" s="84"/>
      <c r="WU591" s="84"/>
      <c r="WV591" s="84"/>
      <c r="WW591" s="84"/>
      <c r="WX591" s="84"/>
      <c r="WY591" s="84"/>
      <c r="WZ591" s="84"/>
      <c r="XA591" s="84"/>
      <c r="XB591" s="84"/>
      <c r="XC591" s="84"/>
      <c r="XD591" s="84"/>
      <c r="XE591" s="84"/>
      <c r="XF591" s="84"/>
      <c r="XG591" s="84"/>
      <c r="XH591" s="84"/>
      <c r="XI591" s="84"/>
      <c r="XJ591" s="84"/>
      <c r="XK591" s="84"/>
      <c r="XL591" s="84"/>
      <c r="XM591" s="84"/>
      <c r="XN591" s="84"/>
      <c r="XO591" s="84"/>
      <c r="XP591" s="84"/>
      <c r="XQ591" s="84"/>
      <c r="XR591" s="84"/>
      <c r="XS591" s="84"/>
      <c r="XT591" s="84"/>
      <c r="XU591" s="84"/>
      <c r="XV591" s="84"/>
      <c r="XW591" s="84"/>
      <c r="XX591" s="84"/>
      <c r="XY591" s="84"/>
      <c r="XZ591" s="84"/>
      <c r="YA591" s="84"/>
      <c r="YB591" s="84"/>
      <c r="YC591" s="84"/>
      <c r="YD591" s="84"/>
      <c r="YE591" s="84"/>
      <c r="YF591" s="84"/>
      <c r="YG591" s="84"/>
      <c r="YH591" s="84"/>
      <c r="YI591" s="84"/>
      <c r="YJ591" s="84"/>
      <c r="YK591" s="84"/>
      <c r="YL591" s="84"/>
      <c r="YM591" s="84"/>
      <c r="YN591" s="84"/>
      <c r="YO591" s="84"/>
      <c r="YP591" s="84"/>
      <c r="YQ591" s="84"/>
      <c r="YR591" s="84"/>
      <c r="YS591" s="84"/>
      <c r="YT591" s="84"/>
      <c r="YU591" s="84"/>
      <c r="YV591" s="84"/>
      <c r="YW591" s="84"/>
      <c r="YX591" s="84"/>
      <c r="YY591" s="84"/>
      <c r="YZ591" s="84"/>
      <c r="ZA591" s="84"/>
      <c r="ZB591" s="84"/>
      <c r="ZC591" s="84"/>
      <c r="ZD591" s="84"/>
      <c r="ZE591" s="84"/>
      <c r="ZF591" s="84"/>
      <c r="ZG591" s="84"/>
      <c r="ZH591" s="84"/>
      <c r="ZI591" s="84"/>
      <c r="ZJ591" s="84"/>
      <c r="ZK591" s="84"/>
      <c r="ZL591" s="84"/>
      <c r="ZM591" s="84"/>
      <c r="ZN591" s="84"/>
      <c r="ZO591" s="84"/>
      <c r="ZP591" s="84"/>
      <c r="ZQ591" s="84"/>
      <c r="ZR591" s="84"/>
      <c r="ZS591" s="84"/>
      <c r="ZT591" s="84"/>
      <c r="ZU591" s="84"/>
      <c r="ZV591" s="84"/>
      <c r="ZW591" s="84"/>
      <c r="ZX591" s="84"/>
      <c r="ZY591" s="84"/>
      <c r="ZZ591" s="84"/>
      <c r="AAA591" s="84"/>
      <c r="AAB591" s="84"/>
      <c r="AAC591" s="84"/>
      <c r="AAD591" s="84"/>
      <c r="AAE591" s="84"/>
      <c r="AAF591" s="84"/>
      <c r="AAG591" s="84"/>
      <c r="AAH591" s="84"/>
      <c r="AAI591" s="84"/>
      <c r="AAJ591" s="84"/>
      <c r="AAK591" s="84"/>
      <c r="AAL591" s="84"/>
      <c r="AAM591" s="84"/>
      <c r="AAN591" s="84"/>
      <c r="AAO591" s="84"/>
      <c r="AAP591" s="84"/>
      <c r="AAQ591" s="84"/>
      <c r="AAR591" s="84"/>
      <c r="AAS591" s="84"/>
      <c r="AAT591" s="84"/>
      <c r="AAU591" s="84"/>
      <c r="AAV591" s="84"/>
      <c r="AAW591" s="84"/>
      <c r="AAX591" s="84"/>
      <c r="AAY591" s="84"/>
      <c r="AAZ591" s="84"/>
      <c r="ABA591" s="84"/>
      <c r="ABB591" s="84"/>
      <c r="ABC591" s="84"/>
      <c r="ABD591" s="84"/>
      <c r="ABE591" s="84"/>
      <c r="ABF591" s="84"/>
      <c r="ABG591" s="84"/>
      <c r="ABH591" s="84"/>
      <c r="ABI591" s="84"/>
      <c r="ABJ591" s="84"/>
      <c r="ABK591" s="84"/>
      <c r="ABL591" s="84"/>
      <c r="ABM591" s="84"/>
      <c r="ABN591" s="84"/>
      <c r="ABO591" s="84"/>
      <c r="ABP591" s="84"/>
      <c r="ABQ591" s="84"/>
      <c r="ABR591" s="84"/>
      <c r="ABS591" s="84"/>
      <c r="ABT591" s="84"/>
      <c r="ABU591" s="84"/>
      <c r="ABV591" s="84"/>
      <c r="ABW591" s="84"/>
      <c r="ABX591" s="84"/>
      <c r="ABY591" s="84"/>
      <c r="ABZ591" s="84"/>
      <c r="ACA591" s="84"/>
      <c r="ACB591" s="84"/>
      <c r="ACC591" s="84"/>
      <c r="ACD591" s="84"/>
      <c r="ACE591" s="84"/>
      <c r="ACF591" s="84"/>
      <c r="ACG591" s="84"/>
      <c r="ACH591" s="84"/>
      <c r="ACI591" s="84"/>
      <c r="ACJ591" s="84"/>
      <c r="ACK591" s="84"/>
      <c r="ACL591" s="84"/>
      <c r="ACM591" s="84"/>
      <c r="ACN591" s="84"/>
      <c r="ACO591" s="84"/>
      <c r="ACP591" s="84"/>
      <c r="ACQ591" s="84"/>
      <c r="ACR591" s="84"/>
      <c r="ACS591" s="84"/>
      <c r="ACT591" s="84"/>
      <c r="ACU591" s="84"/>
      <c r="ACV591" s="84"/>
      <c r="ACW591" s="84"/>
      <c r="ACX591" s="84"/>
      <c r="ACY591" s="84"/>
      <c r="ACZ591" s="84"/>
      <c r="ADA591" s="84"/>
      <c r="ADB591" s="84"/>
      <c r="ADC591" s="84"/>
      <c r="ADD591" s="84"/>
      <c r="ADE591" s="84"/>
      <c r="ADF591" s="84"/>
      <c r="ADG591" s="84"/>
      <c r="ADH591" s="84"/>
      <c r="ADI591" s="84"/>
      <c r="ADJ591" s="84"/>
      <c r="ADK591" s="84"/>
      <c r="ADL591" s="84"/>
      <c r="ADM591" s="84"/>
      <c r="ADN591" s="84"/>
      <c r="ADO591" s="84"/>
      <c r="ADP591" s="84"/>
      <c r="ADQ591" s="84"/>
      <c r="ADR591" s="84"/>
      <c r="ADS591" s="84"/>
      <c r="ADT591" s="84"/>
      <c r="ADU591" s="84"/>
      <c r="ADV591" s="84"/>
      <c r="ADW591" s="84"/>
      <c r="ADX591" s="84"/>
      <c r="ADY591" s="84"/>
      <c r="ADZ591" s="84"/>
      <c r="AEA591" s="84"/>
      <c r="AEB591" s="84"/>
      <c r="AEC591" s="84"/>
      <c r="AED591" s="84"/>
      <c r="AEE591" s="84"/>
      <c r="AEF591" s="84"/>
      <c r="AEG591" s="84"/>
      <c r="AEH591" s="84"/>
      <c r="AEI591" s="84"/>
      <c r="AEJ591" s="84"/>
      <c r="AEK591" s="84"/>
      <c r="AEL591" s="84"/>
      <c r="AEM591" s="84"/>
      <c r="AEN591" s="84"/>
      <c r="AEO591" s="84"/>
      <c r="AEP591" s="84"/>
      <c r="AEQ591" s="84"/>
      <c r="AER591" s="84"/>
      <c r="AES591" s="84"/>
      <c r="AET591" s="84"/>
      <c r="AEU591" s="84"/>
      <c r="AEV591" s="84"/>
      <c r="AEW591" s="84"/>
      <c r="AEX591" s="84"/>
      <c r="AEY591" s="84"/>
      <c r="AEZ591" s="84"/>
      <c r="AFA591" s="84"/>
      <c r="AFB591" s="84"/>
      <c r="AFC591" s="84"/>
      <c r="AFD591" s="84"/>
      <c r="AFE591" s="84"/>
      <c r="AFF591" s="84"/>
      <c r="AFG591" s="84"/>
      <c r="AFH591" s="84"/>
      <c r="AFI591" s="84"/>
      <c r="AFJ591" s="84"/>
      <c r="AFK591" s="84"/>
      <c r="AFL591" s="84"/>
      <c r="AFM591" s="84"/>
      <c r="AFN591" s="84"/>
      <c r="AFO591" s="84"/>
      <c r="AFP591" s="84"/>
      <c r="AFQ591" s="84"/>
      <c r="AFR591" s="84"/>
      <c r="AFS591" s="84"/>
      <c r="AFT591" s="84"/>
      <c r="AFU591" s="84"/>
      <c r="AFV591" s="84"/>
      <c r="AFW591" s="84"/>
      <c r="AFX591" s="84"/>
      <c r="AFY591" s="84"/>
      <c r="AFZ591" s="84"/>
      <c r="AGA591" s="84"/>
      <c r="AGB591" s="84"/>
      <c r="AGC591" s="84"/>
      <c r="AGD591" s="84"/>
      <c r="AGE591" s="84"/>
      <c r="AGF591" s="84"/>
      <c r="AGG591" s="84"/>
      <c r="AGH591" s="84"/>
      <c r="AGI591" s="84"/>
      <c r="AGJ591" s="84"/>
      <c r="AGK591" s="84"/>
      <c r="AGL591" s="84"/>
      <c r="AGM591" s="84"/>
      <c r="AGN591" s="84"/>
      <c r="AGO591" s="84"/>
      <c r="AGP591" s="84"/>
      <c r="AGQ591" s="84"/>
      <c r="AGR591" s="84"/>
      <c r="AGS591" s="84"/>
      <c r="AGT591" s="84"/>
      <c r="AGU591" s="84"/>
      <c r="AGV591" s="84"/>
      <c r="AGW591" s="84"/>
      <c r="AGX591" s="84"/>
      <c r="AGY591" s="84"/>
      <c r="AGZ591" s="84"/>
      <c r="AHA591" s="84"/>
      <c r="AHB591" s="84"/>
      <c r="AHC591" s="84"/>
      <c r="AHD591" s="84"/>
      <c r="AHE591" s="84"/>
      <c r="AHF591" s="84"/>
      <c r="AHG591" s="84"/>
      <c r="AHH591" s="84"/>
      <c r="AHI591" s="84"/>
      <c r="AHJ591" s="84"/>
      <c r="AHK591" s="84"/>
      <c r="AHL591" s="84"/>
      <c r="AHM591" s="84"/>
      <c r="AHN591" s="84"/>
      <c r="AHO591" s="84"/>
      <c r="AHP591" s="84"/>
      <c r="AHQ591" s="84"/>
      <c r="AHR591" s="84"/>
      <c r="AHS591" s="84"/>
      <c r="AHT591" s="84"/>
      <c r="AHU591" s="84"/>
      <c r="AHV591" s="84"/>
      <c r="AHW591" s="84"/>
      <c r="AHX591" s="84"/>
      <c r="AHY591" s="84"/>
      <c r="AHZ591" s="84"/>
      <c r="AIA591" s="84"/>
      <c r="AIB591" s="84"/>
      <c r="AIC591" s="84"/>
      <c r="AID591" s="84"/>
      <c r="AIE591" s="84"/>
      <c r="AIF591" s="84"/>
      <c r="AIG591" s="84"/>
      <c r="AIH591" s="84"/>
      <c r="AII591" s="84"/>
      <c r="AIJ591" s="84"/>
      <c r="AIK591" s="84"/>
      <c r="AIL591" s="84"/>
      <c r="AIM591" s="84"/>
      <c r="AIN591" s="84"/>
      <c r="AIO591" s="84"/>
      <c r="AIP591" s="84"/>
      <c r="AIQ591" s="84"/>
      <c r="AIR591" s="84"/>
      <c r="AIS591" s="84"/>
      <c r="AIT591" s="84"/>
      <c r="AIU591" s="84"/>
      <c r="AIV591" s="84"/>
      <c r="AIW591" s="84"/>
      <c r="AIX591" s="84"/>
      <c r="AIY591" s="84"/>
      <c r="AIZ591" s="84"/>
      <c r="AJA591" s="84"/>
      <c r="AJB591" s="84"/>
      <c r="AJC591" s="84"/>
      <c r="AJD591" s="84"/>
      <c r="AJE591" s="84"/>
      <c r="AJF591" s="84"/>
      <c r="AJG591" s="84"/>
      <c r="AJH591" s="84"/>
      <c r="AJI591" s="84"/>
      <c r="AJJ591" s="84"/>
      <c r="AJK591" s="84"/>
      <c r="AJL591" s="84"/>
      <c r="AJM591" s="84"/>
      <c r="AJN591" s="84"/>
      <c r="AJO591" s="84"/>
      <c r="AJP591" s="84"/>
      <c r="AJQ591" s="84"/>
      <c r="AJR591" s="84"/>
      <c r="AJS591" s="84"/>
      <c r="AJT591" s="84"/>
      <c r="AJU591" s="84"/>
      <c r="AJV591" s="84"/>
      <c r="AJW591" s="84"/>
      <c r="AJX591" s="84"/>
      <c r="AJY591" s="84"/>
      <c r="AJZ591" s="84"/>
      <c r="AKA591" s="84"/>
      <c r="AKB591" s="84"/>
      <c r="AKC591" s="84"/>
      <c r="AKD591" s="84"/>
      <c r="AKE591" s="84"/>
      <c r="AKF591" s="84"/>
      <c r="AKG591" s="84"/>
      <c r="AKH591" s="84"/>
      <c r="AKI591" s="84"/>
      <c r="AKJ591" s="84"/>
      <c r="AKK591" s="84"/>
      <c r="AKL591" s="84"/>
      <c r="AKM591" s="84"/>
      <c r="AKN591" s="84"/>
      <c r="AKO591" s="84"/>
      <c r="AKP591" s="84"/>
      <c r="AKQ591" s="84"/>
      <c r="AKR591" s="84"/>
      <c r="AKS591" s="84"/>
      <c r="AKT591" s="84"/>
      <c r="AKU591" s="84"/>
      <c r="AKV591" s="84"/>
      <c r="AKW591" s="84"/>
      <c r="AKX591" s="84"/>
      <c r="AKY591" s="84"/>
      <c r="AKZ591" s="84"/>
      <c r="ALA591" s="84"/>
      <c r="ALB591" s="84"/>
      <c r="ALC591" s="84"/>
      <c r="ALD591" s="84"/>
      <c r="ALE591" s="84"/>
      <c r="ALF591" s="84"/>
      <c r="ALG591" s="84"/>
      <c r="ALH591" s="84"/>
      <c r="ALI591" s="84"/>
      <c r="ALJ591" s="84"/>
      <c r="ALK591" s="84"/>
      <c r="ALL591" s="84"/>
      <c r="ALM591" s="84"/>
      <c r="ALN591" s="84"/>
      <c r="ALO591" s="84"/>
      <c r="ALP591" s="84"/>
      <c r="ALQ591" s="84"/>
      <c r="ALR591" s="84"/>
      <c r="ALS591" s="84"/>
      <c r="ALT591" s="84"/>
      <c r="ALU591" s="84"/>
      <c r="ALV591" s="84"/>
      <c r="ALW591" s="84"/>
      <c r="ALX591" s="84"/>
      <c r="ALY591" s="84"/>
      <c r="ALZ591" s="84"/>
      <c r="AMA591" s="84"/>
      <c r="AMB591" s="84"/>
      <c r="AMC591" s="84"/>
      <c r="AMD591" s="84"/>
      <c r="AME591" s="84"/>
      <c r="AMF591" s="84"/>
      <c r="AMG591" s="84"/>
      <c r="AMH591" s="84"/>
      <c r="AMI591" s="84"/>
      <c r="AMJ591" s="84"/>
      <c r="AMK591" s="84"/>
      <c r="AML591" s="84"/>
    </row>
    <row r="592" spans="1:1026" s="96" customFormat="1" ht="106.35" customHeight="1">
      <c r="A592" s="97" t="s">
        <v>1420</v>
      </c>
      <c r="B592" s="61" t="s">
        <v>1421</v>
      </c>
      <c r="C592" s="61" t="s">
        <v>1419</v>
      </c>
      <c r="D592" s="61" t="s">
        <v>1202</v>
      </c>
      <c r="E592" s="91">
        <v>46247</v>
      </c>
      <c r="F592" s="91">
        <v>46612</v>
      </c>
      <c r="G592" s="61" t="s">
        <v>677</v>
      </c>
      <c r="H592" s="61" t="s">
        <v>1145</v>
      </c>
      <c r="I592" s="61" t="s">
        <v>73</v>
      </c>
      <c r="J592" s="61" t="s">
        <v>1238</v>
      </c>
      <c r="K592" s="61">
        <v>3</v>
      </c>
      <c r="L592" s="61" t="s">
        <v>1262</v>
      </c>
      <c r="M592" s="61" t="s">
        <v>1262</v>
      </c>
      <c r="N592" s="61" t="s">
        <v>1146</v>
      </c>
      <c r="O592" s="61" t="s">
        <v>1147</v>
      </c>
      <c r="P592" s="61" t="s">
        <v>1214</v>
      </c>
      <c r="Q592" s="61" t="s">
        <v>1259</v>
      </c>
      <c r="R592" s="61" t="s">
        <v>221</v>
      </c>
      <c r="S592" s="84"/>
      <c r="T592" s="95"/>
      <c r="U592" s="84"/>
      <c r="V592" s="84"/>
      <c r="W592" s="84"/>
      <c r="X592" s="84"/>
      <c r="Y592" s="84"/>
      <c r="Z592" s="84"/>
      <c r="AA592" s="84"/>
      <c r="AB592" s="84"/>
      <c r="AC592" s="84"/>
      <c r="AD592" s="84"/>
      <c r="AE592" s="84"/>
      <c r="AF592" s="84"/>
      <c r="AG592" s="84"/>
      <c r="AH592" s="84"/>
      <c r="AI592" s="84"/>
      <c r="AJ592" s="84"/>
      <c r="AK592" s="84"/>
      <c r="AL592" s="84"/>
      <c r="AM592" s="84"/>
      <c r="AN592" s="84"/>
      <c r="AO592" s="84"/>
      <c r="AP592" s="84"/>
      <c r="AQ592" s="84"/>
      <c r="AR592" s="84"/>
      <c r="AS592" s="84"/>
      <c r="AT592" s="84"/>
      <c r="AU592" s="84"/>
      <c r="AV592" s="84"/>
      <c r="AW592" s="84"/>
      <c r="AX592" s="84"/>
      <c r="AY592" s="84"/>
      <c r="AZ592" s="84"/>
      <c r="BA592" s="84"/>
      <c r="BB592" s="84"/>
      <c r="BC592" s="84"/>
      <c r="BD592" s="84"/>
      <c r="BE592" s="84"/>
      <c r="BF592" s="84"/>
      <c r="BG592" s="84"/>
      <c r="BH592" s="84"/>
      <c r="BI592" s="84"/>
      <c r="BJ592" s="84"/>
      <c r="BK592" s="84"/>
      <c r="BL592" s="84"/>
      <c r="BM592" s="84"/>
      <c r="BN592" s="84"/>
      <c r="BO592" s="84"/>
      <c r="BP592" s="84"/>
      <c r="BQ592" s="84"/>
      <c r="BR592" s="84"/>
      <c r="BS592" s="84"/>
      <c r="BT592" s="84"/>
      <c r="BU592" s="84"/>
      <c r="BV592" s="84"/>
      <c r="BW592" s="84"/>
      <c r="BX592" s="84"/>
      <c r="BY592" s="84"/>
      <c r="BZ592" s="84"/>
      <c r="CA592" s="84"/>
      <c r="CB592" s="84"/>
      <c r="CC592" s="84"/>
      <c r="CD592" s="84"/>
      <c r="CE592" s="84"/>
      <c r="CF592" s="84"/>
      <c r="CG592" s="84"/>
      <c r="CH592" s="84"/>
      <c r="CI592" s="84"/>
      <c r="CJ592" s="84"/>
      <c r="CK592" s="84"/>
      <c r="CL592" s="84"/>
      <c r="CM592" s="84"/>
      <c r="CN592" s="84"/>
      <c r="CO592" s="84"/>
      <c r="CP592" s="84"/>
      <c r="CQ592" s="84"/>
      <c r="CR592" s="84"/>
      <c r="CS592" s="84"/>
      <c r="CT592" s="84"/>
      <c r="CU592" s="84"/>
      <c r="CV592" s="84"/>
      <c r="CW592" s="84"/>
      <c r="CX592" s="84"/>
      <c r="CY592" s="84"/>
      <c r="CZ592" s="84"/>
      <c r="DA592" s="84"/>
      <c r="DB592" s="84"/>
      <c r="DC592" s="84"/>
      <c r="DD592" s="84"/>
      <c r="DE592" s="84"/>
      <c r="DF592" s="84"/>
      <c r="DG592" s="84"/>
      <c r="DH592" s="84"/>
      <c r="DI592" s="84"/>
      <c r="DJ592" s="84"/>
      <c r="DK592" s="84"/>
      <c r="DL592" s="84"/>
      <c r="DM592" s="84"/>
      <c r="DN592" s="84"/>
      <c r="DO592" s="84"/>
      <c r="DP592" s="84"/>
      <c r="DQ592" s="84"/>
      <c r="DR592" s="84"/>
      <c r="DS592" s="84"/>
      <c r="DT592" s="84"/>
      <c r="DU592" s="84"/>
      <c r="DV592" s="84"/>
      <c r="DW592" s="84"/>
      <c r="DX592" s="84"/>
      <c r="DY592" s="84"/>
      <c r="DZ592" s="84"/>
      <c r="EA592" s="84"/>
      <c r="EB592" s="84"/>
      <c r="EC592" s="84"/>
      <c r="ED592" s="84"/>
      <c r="EE592" s="84"/>
      <c r="EF592" s="84"/>
      <c r="EG592" s="84"/>
      <c r="EH592" s="84"/>
      <c r="EI592" s="84"/>
      <c r="EJ592" s="84"/>
      <c r="EK592" s="84"/>
      <c r="EL592" s="84"/>
      <c r="EM592" s="84"/>
      <c r="EN592" s="84"/>
      <c r="EO592" s="84"/>
      <c r="EP592" s="84"/>
      <c r="EQ592" s="84"/>
      <c r="ER592" s="84"/>
      <c r="ES592" s="84"/>
      <c r="ET592" s="84"/>
      <c r="EU592" s="84"/>
      <c r="EV592" s="84"/>
      <c r="EW592" s="84"/>
      <c r="EX592" s="84"/>
      <c r="EY592" s="84"/>
      <c r="EZ592" s="84"/>
      <c r="FA592" s="84"/>
      <c r="FB592" s="84"/>
      <c r="FC592" s="84"/>
      <c r="FD592" s="84"/>
      <c r="FE592" s="84"/>
      <c r="FF592" s="84"/>
      <c r="FG592" s="84"/>
      <c r="FH592" s="84"/>
      <c r="FI592" s="84"/>
      <c r="FJ592" s="84"/>
      <c r="FK592" s="84"/>
      <c r="FL592" s="84"/>
      <c r="FM592" s="84"/>
      <c r="FN592" s="84"/>
      <c r="FO592" s="84"/>
      <c r="FP592" s="84"/>
      <c r="FQ592" s="84"/>
      <c r="FR592" s="84"/>
      <c r="FS592" s="84"/>
      <c r="FT592" s="84"/>
      <c r="FU592" s="84"/>
      <c r="FV592" s="84"/>
      <c r="FW592" s="84"/>
      <c r="FX592" s="84"/>
      <c r="FY592" s="84"/>
      <c r="FZ592" s="84"/>
      <c r="GA592" s="84"/>
      <c r="GB592" s="84"/>
      <c r="GC592" s="84"/>
      <c r="GD592" s="84"/>
      <c r="GE592" s="84"/>
      <c r="GF592" s="84"/>
      <c r="GG592" s="84"/>
      <c r="GH592" s="84"/>
      <c r="GI592" s="84"/>
      <c r="GJ592" s="84"/>
      <c r="GK592" s="84"/>
      <c r="GL592" s="84"/>
      <c r="GM592" s="84"/>
      <c r="GN592" s="84"/>
      <c r="GO592" s="84"/>
      <c r="GP592" s="84"/>
      <c r="GQ592" s="84"/>
      <c r="GR592" s="84"/>
      <c r="GS592" s="84"/>
      <c r="GT592" s="84"/>
      <c r="GU592" s="84"/>
      <c r="GV592" s="84"/>
      <c r="GW592" s="84"/>
      <c r="GX592" s="84"/>
      <c r="GY592" s="84"/>
      <c r="GZ592" s="84"/>
      <c r="HA592" s="84"/>
      <c r="HB592" s="84"/>
      <c r="HC592" s="84"/>
      <c r="HD592" s="84"/>
      <c r="HE592" s="84"/>
      <c r="HF592" s="84"/>
      <c r="HG592" s="84"/>
      <c r="HH592" s="84"/>
      <c r="HI592" s="84"/>
      <c r="HJ592" s="84"/>
      <c r="HK592" s="84"/>
      <c r="HL592" s="84"/>
      <c r="HM592" s="84"/>
      <c r="HN592" s="84"/>
      <c r="HO592" s="84"/>
      <c r="HP592" s="84"/>
      <c r="HQ592" s="84"/>
      <c r="HR592" s="84"/>
      <c r="HS592" s="84"/>
      <c r="HT592" s="84"/>
      <c r="HU592" s="84"/>
      <c r="HV592" s="84"/>
      <c r="HW592" s="84"/>
      <c r="HX592" s="84"/>
      <c r="HY592" s="84"/>
      <c r="HZ592" s="84"/>
      <c r="IA592" s="84"/>
      <c r="IB592" s="84"/>
      <c r="IC592" s="84"/>
      <c r="ID592" s="84"/>
      <c r="IE592" s="84"/>
      <c r="IF592" s="84"/>
      <c r="IG592" s="84"/>
      <c r="IH592" s="84"/>
      <c r="II592" s="84"/>
      <c r="IJ592" s="84"/>
      <c r="IK592" s="84"/>
      <c r="IL592" s="84"/>
      <c r="IM592" s="84"/>
      <c r="IN592" s="84"/>
      <c r="IO592" s="84"/>
      <c r="IP592" s="84"/>
      <c r="IQ592" s="84"/>
      <c r="IR592" s="84"/>
      <c r="IS592" s="84"/>
      <c r="IT592" s="84"/>
      <c r="IU592" s="84"/>
      <c r="IV592" s="84"/>
      <c r="IW592" s="84"/>
      <c r="IX592" s="84"/>
      <c r="IY592" s="84"/>
      <c r="IZ592" s="84"/>
      <c r="JA592" s="84"/>
      <c r="JB592" s="84"/>
      <c r="JC592" s="84"/>
      <c r="JD592" s="84"/>
      <c r="JE592" s="84"/>
      <c r="JF592" s="84"/>
      <c r="JG592" s="84"/>
      <c r="JH592" s="84"/>
      <c r="JI592" s="84"/>
      <c r="JJ592" s="84"/>
      <c r="JK592" s="84"/>
      <c r="JL592" s="84"/>
      <c r="JM592" s="84"/>
      <c r="JN592" s="84"/>
      <c r="JO592" s="84"/>
      <c r="JP592" s="84"/>
      <c r="JQ592" s="84"/>
      <c r="JR592" s="84"/>
      <c r="JS592" s="84"/>
      <c r="JT592" s="84"/>
      <c r="JU592" s="84"/>
      <c r="JV592" s="84"/>
      <c r="JW592" s="84"/>
      <c r="JX592" s="84"/>
      <c r="JY592" s="84"/>
      <c r="JZ592" s="84"/>
      <c r="KA592" s="84"/>
      <c r="KB592" s="84"/>
      <c r="KC592" s="84"/>
      <c r="KD592" s="84"/>
      <c r="KE592" s="84"/>
      <c r="KF592" s="84"/>
      <c r="KG592" s="84"/>
      <c r="KH592" s="84"/>
      <c r="KI592" s="84"/>
      <c r="KJ592" s="84"/>
      <c r="KK592" s="84"/>
      <c r="KL592" s="84"/>
      <c r="KM592" s="84"/>
      <c r="KN592" s="84"/>
      <c r="KO592" s="84"/>
      <c r="KP592" s="84"/>
      <c r="KQ592" s="84"/>
      <c r="KR592" s="84"/>
      <c r="KS592" s="84"/>
      <c r="KT592" s="84"/>
      <c r="KU592" s="84"/>
      <c r="KV592" s="84"/>
      <c r="KW592" s="84"/>
      <c r="KX592" s="84"/>
      <c r="KY592" s="84"/>
      <c r="KZ592" s="84"/>
      <c r="LA592" s="84"/>
      <c r="LB592" s="84"/>
      <c r="LC592" s="84"/>
      <c r="LD592" s="84"/>
      <c r="LE592" s="84"/>
      <c r="LF592" s="84"/>
      <c r="LG592" s="84"/>
      <c r="LH592" s="84"/>
      <c r="LI592" s="84"/>
      <c r="LJ592" s="84"/>
      <c r="LK592" s="84"/>
      <c r="LL592" s="84"/>
      <c r="LM592" s="84"/>
      <c r="LN592" s="84"/>
      <c r="LO592" s="84"/>
      <c r="LP592" s="84"/>
      <c r="LQ592" s="84"/>
      <c r="LR592" s="84"/>
      <c r="LS592" s="84"/>
      <c r="LT592" s="84"/>
      <c r="LU592" s="84"/>
      <c r="LV592" s="84"/>
      <c r="LW592" s="84"/>
      <c r="LX592" s="84"/>
      <c r="LY592" s="84"/>
      <c r="LZ592" s="84"/>
      <c r="MA592" s="84"/>
      <c r="MB592" s="84"/>
      <c r="MC592" s="84"/>
      <c r="MD592" s="84"/>
      <c r="ME592" s="84"/>
      <c r="MF592" s="84"/>
      <c r="MG592" s="84"/>
      <c r="MH592" s="84"/>
      <c r="MI592" s="84"/>
      <c r="MJ592" s="84"/>
      <c r="MK592" s="84"/>
      <c r="ML592" s="84"/>
      <c r="MM592" s="84"/>
      <c r="MN592" s="84"/>
      <c r="MO592" s="84"/>
      <c r="MP592" s="84"/>
      <c r="MQ592" s="84"/>
      <c r="MR592" s="84"/>
      <c r="MS592" s="84"/>
      <c r="MT592" s="84"/>
      <c r="MU592" s="84"/>
      <c r="MV592" s="84"/>
      <c r="MW592" s="84"/>
      <c r="MX592" s="84"/>
      <c r="MY592" s="84"/>
      <c r="MZ592" s="84"/>
      <c r="NA592" s="84"/>
      <c r="NB592" s="84"/>
      <c r="NC592" s="84"/>
      <c r="ND592" s="84"/>
      <c r="NE592" s="84"/>
      <c r="NF592" s="84"/>
      <c r="NG592" s="84"/>
      <c r="NH592" s="84"/>
      <c r="NI592" s="84"/>
      <c r="NJ592" s="84"/>
      <c r="NK592" s="84"/>
      <c r="NL592" s="84"/>
      <c r="NM592" s="84"/>
      <c r="NN592" s="84"/>
      <c r="NO592" s="84"/>
      <c r="NP592" s="84"/>
      <c r="NQ592" s="84"/>
      <c r="NR592" s="84"/>
      <c r="NS592" s="84"/>
      <c r="NT592" s="84"/>
      <c r="NU592" s="84"/>
      <c r="NV592" s="84"/>
      <c r="NW592" s="84"/>
      <c r="NX592" s="84"/>
      <c r="NY592" s="84"/>
      <c r="NZ592" s="84"/>
      <c r="OA592" s="84"/>
      <c r="OB592" s="84"/>
      <c r="OC592" s="84"/>
      <c r="OD592" s="84"/>
      <c r="OE592" s="84"/>
      <c r="OF592" s="84"/>
      <c r="OG592" s="84"/>
      <c r="OH592" s="84"/>
      <c r="OI592" s="84"/>
      <c r="OJ592" s="84"/>
      <c r="OK592" s="84"/>
      <c r="OL592" s="84"/>
      <c r="OM592" s="84"/>
      <c r="ON592" s="84"/>
      <c r="OO592" s="84"/>
      <c r="OP592" s="84"/>
      <c r="OQ592" s="84"/>
      <c r="OR592" s="84"/>
      <c r="OS592" s="84"/>
      <c r="OT592" s="84"/>
      <c r="OU592" s="84"/>
      <c r="OV592" s="84"/>
      <c r="OW592" s="84"/>
      <c r="OX592" s="84"/>
      <c r="OY592" s="84"/>
      <c r="OZ592" s="84"/>
      <c r="PA592" s="84"/>
      <c r="PB592" s="84"/>
      <c r="PC592" s="84"/>
      <c r="PD592" s="84"/>
      <c r="PE592" s="84"/>
      <c r="PF592" s="84"/>
      <c r="PG592" s="84"/>
      <c r="PH592" s="84"/>
      <c r="PI592" s="84"/>
      <c r="PJ592" s="84"/>
      <c r="PK592" s="84"/>
      <c r="PL592" s="84"/>
      <c r="PM592" s="84"/>
      <c r="PN592" s="84"/>
      <c r="PO592" s="84"/>
      <c r="PP592" s="84"/>
      <c r="PQ592" s="84"/>
      <c r="PR592" s="84"/>
      <c r="PS592" s="84"/>
      <c r="PT592" s="84"/>
      <c r="PU592" s="84"/>
      <c r="PV592" s="84"/>
      <c r="PW592" s="84"/>
      <c r="PX592" s="84"/>
      <c r="PY592" s="84"/>
      <c r="PZ592" s="84"/>
      <c r="QA592" s="84"/>
      <c r="QB592" s="84"/>
      <c r="QC592" s="84"/>
      <c r="QD592" s="84"/>
      <c r="QE592" s="84"/>
      <c r="QF592" s="84"/>
      <c r="QG592" s="84"/>
      <c r="QH592" s="84"/>
      <c r="QI592" s="84"/>
      <c r="QJ592" s="84"/>
      <c r="QK592" s="84"/>
      <c r="QL592" s="84"/>
      <c r="QM592" s="84"/>
      <c r="QN592" s="84"/>
      <c r="QO592" s="84"/>
      <c r="QP592" s="84"/>
      <c r="QQ592" s="84"/>
      <c r="QR592" s="84"/>
      <c r="QS592" s="84"/>
      <c r="QT592" s="84"/>
      <c r="QU592" s="84"/>
      <c r="QV592" s="84"/>
      <c r="QW592" s="84"/>
      <c r="QX592" s="84"/>
      <c r="QY592" s="84"/>
      <c r="QZ592" s="84"/>
      <c r="RA592" s="84"/>
      <c r="RB592" s="84"/>
      <c r="RC592" s="84"/>
      <c r="RD592" s="84"/>
      <c r="RE592" s="84"/>
      <c r="RF592" s="84"/>
      <c r="RG592" s="84"/>
      <c r="RH592" s="84"/>
      <c r="RI592" s="84"/>
      <c r="RJ592" s="84"/>
      <c r="RK592" s="84"/>
      <c r="RL592" s="84"/>
      <c r="RM592" s="84"/>
      <c r="RN592" s="84"/>
      <c r="RO592" s="84"/>
      <c r="RP592" s="84"/>
      <c r="RQ592" s="84"/>
      <c r="RR592" s="84"/>
      <c r="RS592" s="84"/>
      <c r="RT592" s="84"/>
      <c r="RU592" s="84"/>
      <c r="RV592" s="84"/>
      <c r="RW592" s="84"/>
      <c r="RX592" s="84"/>
      <c r="RY592" s="84"/>
      <c r="RZ592" s="84"/>
      <c r="SA592" s="84"/>
      <c r="SB592" s="84"/>
      <c r="SC592" s="84"/>
      <c r="SD592" s="84"/>
      <c r="SE592" s="84"/>
      <c r="SF592" s="84"/>
      <c r="SG592" s="84"/>
      <c r="SH592" s="84"/>
      <c r="SI592" s="84"/>
      <c r="SJ592" s="84"/>
      <c r="SK592" s="84"/>
      <c r="SL592" s="84"/>
      <c r="SM592" s="84"/>
      <c r="SN592" s="84"/>
      <c r="SO592" s="84"/>
      <c r="SP592" s="84"/>
      <c r="SQ592" s="84"/>
      <c r="SR592" s="84"/>
      <c r="SS592" s="84"/>
      <c r="ST592" s="84"/>
      <c r="SU592" s="84"/>
      <c r="SV592" s="84"/>
      <c r="SW592" s="84"/>
      <c r="SX592" s="84"/>
      <c r="SY592" s="84"/>
      <c r="SZ592" s="84"/>
      <c r="TA592" s="84"/>
      <c r="TB592" s="84"/>
      <c r="TC592" s="84"/>
      <c r="TD592" s="84"/>
      <c r="TE592" s="84"/>
      <c r="TF592" s="84"/>
      <c r="TG592" s="84"/>
      <c r="TH592" s="84"/>
      <c r="TI592" s="84"/>
      <c r="TJ592" s="84"/>
      <c r="TK592" s="84"/>
      <c r="TL592" s="84"/>
      <c r="TM592" s="84"/>
      <c r="TN592" s="84"/>
      <c r="TO592" s="84"/>
      <c r="TP592" s="84"/>
      <c r="TQ592" s="84"/>
      <c r="TR592" s="84"/>
      <c r="TS592" s="84"/>
      <c r="TT592" s="84"/>
      <c r="TU592" s="84"/>
      <c r="TV592" s="84"/>
      <c r="TW592" s="84"/>
      <c r="TX592" s="84"/>
      <c r="TY592" s="84"/>
      <c r="TZ592" s="84"/>
      <c r="UA592" s="84"/>
      <c r="UB592" s="84"/>
      <c r="UC592" s="84"/>
      <c r="UD592" s="84"/>
      <c r="UE592" s="84"/>
      <c r="UF592" s="84"/>
      <c r="UG592" s="84"/>
      <c r="UH592" s="84"/>
      <c r="UI592" s="84"/>
      <c r="UJ592" s="84"/>
      <c r="UK592" s="84"/>
      <c r="UL592" s="84"/>
      <c r="UM592" s="84"/>
      <c r="UN592" s="84"/>
      <c r="UO592" s="84"/>
      <c r="UP592" s="84"/>
      <c r="UQ592" s="84"/>
      <c r="UR592" s="84"/>
      <c r="US592" s="84"/>
      <c r="UT592" s="84"/>
      <c r="UU592" s="84"/>
      <c r="UV592" s="84"/>
      <c r="UW592" s="84"/>
      <c r="UX592" s="84"/>
      <c r="UY592" s="84"/>
      <c r="UZ592" s="84"/>
      <c r="VA592" s="84"/>
      <c r="VB592" s="84"/>
      <c r="VC592" s="84"/>
      <c r="VD592" s="84"/>
      <c r="VE592" s="84"/>
      <c r="VF592" s="84"/>
      <c r="VG592" s="84"/>
      <c r="VH592" s="84"/>
      <c r="VI592" s="84"/>
      <c r="VJ592" s="84"/>
      <c r="VK592" s="84"/>
      <c r="VL592" s="84"/>
      <c r="VM592" s="84"/>
      <c r="VN592" s="84"/>
      <c r="VO592" s="84"/>
      <c r="VP592" s="84"/>
      <c r="VQ592" s="84"/>
      <c r="VR592" s="84"/>
      <c r="VS592" s="84"/>
      <c r="VT592" s="84"/>
      <c r="VU592" s="84"/>
      <c r="VV592" s="84"/>
      <c r="VW592" s="84"/>
      <c r="VX592" s="84"/>
      <c r="VY592" s="84"/>
      <c r="VZ592" s="84"/>
      <c r="WA592" s="84"/>
      <c r="WB592" s="84"/>
      <c r="WC592" s="84"/>
      <c r="WD592" s="84"/>
      <c r="WE592" s="84"/>
      <c r="WF592" s="84"/>
      <c r="WG592" s="84"/>
      <c r="WH592" s="84"/>
      <c r="WI592" s="84"/>
      <c r="WJ592" s="84"/>
      <c r="WK592" s="84"/>
      <c r="WL592" s="84"/>
      <c r="WM592" s="84"/>
      <c r="WN592" s="84"/>
      <c r="WO592" s="84"/>
      <c r="WP592" s="84"/>
      <c r="WQ592" s="84"/>
      <c r="WR592" s="84"/>
      <c r="WS592" s="84"/>
      <c r="WT592" s="84"/>
      <c r="WU592" s="84"/>
      <c r="WV592" s="84"/>
      <c r="WW592" s="84"/>
      <c r="WX592" s="84"/>
      <c r="WY592" s="84"/>
      <c r="WZ592" s="84"/>
      <c r="XA592" s="84"/>
      <c r="XB592" s="84"/>
      <c r="XC592" s="84"/>
      <c r="XD592" s="84"/>
      <c r="XE592" s="84"/>
      <c r="XF592" s="84"/>
      <c r="XG592" s="84"/>
      <c r="XH592" s="84"/>
      <c r="XI592" s="84"/>
      <c r="XJ592" s="84"/>
      <c r="XK592" s="84"/>
      <c r="XL592" s="84"/>
      <c r="XM592" s="84"/>
      <c r="XN592" s="84"/>
      <c r="XO592" s="84"/>
      <c r="XP592" s="84"/>
      <c r="XQ592" s="84"/>
      <c r="XR592" s="84"/>
      <c r="XS592" s="84"/>
      <c r="XT592" s="84"/>
      <c r="XU592" s="84"/>
      <c r="XV592" s="84"/>
      <c r="XW592" s="84"/>
      <c r="XX592" s="84"/>
      <c r="XY592" s="84"/>
      <c r="XZ592" s="84"/>
      <c r="YA592" s="84"/>
      <c r="YB592" s="84"/>
      <c r="YC592" s="84"/>
      <c r="YD592" s="84"/>
      <c r="YE592" s="84"/>
      <c r="YF592" s="84"/>
      <c r="YG592" s="84"/>
      <c r="YH592" s="84"/>
      <c r="YI592" s="84"/>
      <c r="YJ592" s="84"/>
      <c r="YK592" s="84"/>
      <c r="YL592" s="84"/>
      <c r="YM592" s="84"/>
      <c r="YN592" s="84"/>
      <c r="YO592" s="84"/>
      <c r="YP592" s="84"/>
      <c r="YQ592" s="84"/>
      <c r="YR592" s="84"/>
      <c r="YS592" s="84"/>
      <c r="YT592" s="84"/>
      <c r="YU592" s="84"/>
      <c r="YV592" s="84"/>
      <c r="YW592" s="84"/>
      <c r="YX592" s="84"/>
      <c r="YY592" s="84"/>
      <c r="YZ592" s="84"/>
      <c r="ZA592" s="84"/>
      <c r="ZB592" s="84"/>
      <c r="ZC592" s="84"/>
      <c r="ZD592" s="84"/>
      <c r="ZE592" s="84"/>
      <c r="ZF592" s="84"/>
      <c r="ZG592" s="84"/>
      <c r="ZH592" s="84"/>
      <c r="ZI592" s="84"/>
      <c r="ZJ592" s="84"/>
      <c r="ZK592" s="84"/>
      <c r="ZL592" s="84"/>
      <c r="ZM592" s="84"/>
      <c r="ZN592" s="84"/>
      <c r="ZO592" s="84"/>
      <c r="ZP592" s="84"/>
      <c r="ZQ592" s="84"/>
      <c r="ZR592" s="84"/>
      <c r="ZS592" s="84"/>
      <c r="ZT592" s="84"/>
      <c r="ZU592" s="84"/>
      <c r="ZV592" s="84"/>
      <c r="ZW592" s="84"/>
      <c r="ZX592" s="84"/>
      <c r="ZY592" s="84"/>
      <c r="ZZ592" s="84"/>
      <c r="AAA592" s="84"/>
      <c r="AAB592" s="84"/>
      <c r="AAC592" s="84"/>
      <c r="AAD592" s="84"/>
      <c r="AAE592" s="84"/>
      <c r="AAF592" s="84"/>
      <c r="AAG592" s="84"/>
      <c r="AAH592" s="84"/>
      <c r="AAI592" s="84"/>
      <c r="AAJ592" s="84"/>
      <c r="AAK592" s="84"/>
      <c r="AAL592" s="84"/>
      <c r="AAM592" s="84"/>
      <c r="AAN592" s="84"/>
      <c r="AAO592" s="84"/>
      <c r="AAP592" s="84"/>
      <c r="AAQ592" s="84"/>
      <c r="AAR592" s="84"/>
      <c r="AAS592" s="84"/>
      <c r="AAT592" s="84"/>
      <c r="AAU592" s="84"/>
      <c r="AAV592" s="84"/>
      <c r="AAW592" s="84"/>
      <c r="AAX592" s="84"/>
      <c r="AAY592" s="84"/>
      <c r="AAZ592" s="84"/>
      <c r="ABA592" s="84"/>
      <c r="ABB592" s="84"/>
      <c r="ABC592" s="84"/>
      <c r="ABD592" s="84"/>
      <c r="ABE592" s="84"/>
      <c r="ABF592" s="84"/>
      <c r="ABG592" s="84"/>
      <c r="ABH592" s="84"/>
      <c r="ABI592" s="84"/>
      <c r="ABJ592" s="84"/>
      <c r="ABK592" s="84"/>
      <c r="ABL592" s="84"/>
      <c r="ABM592" s="84"/>
      <c r="ABN592" s="84"/>
      <c r="ABO592" s="84"/>
      <c r="ABP592" s="84"/>
      <c r="ABQ592" s="84"/>
      <c r="ABR592" s="84"/>
      <c r="ABS592" s="84"/>
      <c r="ABT592" s="84"/>
      <c r="ABU592" s="84"/>
      <c r="ABV592" s="84"/>
      <c r="ABW592" s="84"/>
      <c r="ABX592" s="84"/>
      <c r="ABY592" s="84"/>
      <c r="ABZ592" s="84"/>
      <c r="ACA592" s="84"/>
      <c r="ACB592" s="84"/>
      <c r="ACC592" s="84"/>
      <c r="ACD592" s="84"/>
      <c r="ACE592" s="84"/>
      <c r="ACF592" s="84"/>
      <c r="ACG592" s="84"/>
      <c r="ACH592" s="84"/>
      <c r="ACI592" s="84"/>
      <c r="ACJ592" s="84"/>
      <c r="ACK592" s="84"/>
      <c r="ACL592" s="84"/>
      <c r="ACM592" s="84"/>
      <c r="ACN592" s="84"/>
      <c r="ACO592" s="84"/>
      <c r="ACP592" s="84"/>
      <c r="ACQ592" s="84"/>
      <c r="ACR592" s="84"/>
      <c r="ACS592" s="84"/>
      <c r="ACT592" s="84"/>
      <c r="ACU592" s="84"/>
      <c r="ACV592" s="84"/>
      <c r="ACW592" s="84"/>
      <c r="ACX592" s="84"/>
      <c r="ACY592" s="84"/>
      <c r="ACZ592" s="84"/>
      <c r="ADA592" s="84"/>
      <c r="ADB592" s="84"/>
      <c r="ADC592" s="84"/>
      <c r="ADD592" s="84"/>
      <c r="ADE592" s="84"/>
      <c r="ADF592" s="84"/>
      <c r="ADG592" s="84"/>
      <c r="ADH592" s="84"/>
      <c r="ADI592" s="84"/>
      <c r="ADJ592" s="84"/>
      <c r="ADK592" s="84"/>
      <c r="ADL592" s="84"/>
      <c r="ADM592" s="84"/>
      <c r="ADN592" s="84"/>
      <c r="ADO592" s="84"/>
      <c r="ADP592" s="84"/>
      <c r="ADQ592" s="84"/>
      <c r="ADR592" s="84"/>
      <c r="ADS592" s="84"/>
      <c r="ADT592" s="84"/>
      <c r="ADU592" s="84"/>
      <c r="ADV592" s="84"/>
      <c r="ADW592" s="84"/>
      <c r="ADX592" s="84"/>
      <c r="ADY592" s="84"/>
      <c r="ADZ592" s="84"/>
      <c r="AEA592" s="84"/>
      <c r="AEB592" s="84"/>
      <c r="AEC592" s="84"/>
      <c r="AED592" s="84"/>
      <c r="AEE592" s="84"/>
      <c r="AEF592" s="84"/>
      <c r="AEG592" s="84"/>
      <c r="AEH592" s="84"/>
      <c r="AEI592" s="84"/>
      <c r="AEJ592" s="84"/>
      <c r="AEK592" s="84"/>
      <c r="AEL592" s="84"/>
      <c r="AEM592" s="84"/>
      <c r="AEN592" s="84"/>
      <c r="AEO592" s="84"/>
      <c r="AEP592" s="84"/>
      <c r="AEQ592" s="84"/>
      <c r="AER592" s="84"/>
      <c r="AES592" s="84"/>
      <c r="AET592" s="84"/>
      <c r="AEU592" s="84"/>
      <c r="AEV592" s="84"/>
      <c r="AEW592" s="84"/>
      <c r="AEX592" s="84"/>
      <c r="AEY592" s="84"/>
      <c r="AEZ592" s="84"/>
      <c r="AFA592" s="84"/>
      <c r="AFB592" s="84"/>
      <c r="AFC592" s="84"/>
      <c r="AFD592" s="84"/>
      <c r="AFE592" s="84"/>
      <c r="AFF592" s="84"/>
      <c r="AFG592" s="84"/>
      <c r="AFH592" s="84"/>
      <c r="AFI592" s="84"/>
      <c r="AFJ592" s="84"/>
      <c r="AFK592" s="84"/>
      <c r="AFL592" s="84"/>
      <c r="AFM592" s="84"/>
      <c r="AFN592" s="84"/>
      <c r="AFO592" s="84"/>
      <c r="AFP592" s="84"/>
      <c r="AFQ592" s="84"/>
      <c r="AFR592" s="84"/>
      <c r="AFS592" s="84"/>
      <c r="AFT592" s="84"/>
      <c r="AFU592" s="84"/>
      <c r="AFV592" s="84"/>
      <c r="AFW592" s="84"/>
      <c r="AFX592" s="84"/>
      <c r="AFY592" s="84"/>
      <c r="AFZ592" s="84"/>
      <c r="AGA592" s="84"/>
      <c r="AGB592" s="84"/>
      <c r="AGC592" s="84"/>
      <c r="AGD592" s="84"/>
      <c r="AGE592" s="84"/>
      <c r="AGF592" s="84"/>
      <c r="AGG592" s="84"/>
      <c r="AGH592" s="84"/>
      <c r="AGI592" s="84"/>
      <c r="AGJ592" s="84"/>
      <c r="AGK592" s="84"/>
      <c r="AGL592" s="84"/>
      <c r="AGM592" s="84"/>
      <c r="AGN592" s="84"/>
      <c r="AGO592" s="84"/>
      <c r="AGP592" s="84"/>
      <c r="AGQ592" s="84"/>
      <c r="AGR592" s="84"/>
      <c r="AGS592" s="84"/>
      <c r="AGT592" s="84"/>
      <c r="AGU592" s="84"/>
      <c r="AGV592" s="84"/>
      <c r="AGW592" s="84"/>
      <c r="AGX592" s="84"/>
      <c r="AGY592" s="84"/>
      <c r="AGZ592" s="84"/>
      <c r="AHA592" s="84"/>
      <c r="AHB592" s="84"/>
      <c r="AHC592" s="84"/>
      <c r="AHD592" s="84"/>
      <c r="AHE592" s="84"/>
      <c r="AHF592" s="84"/>
      <c r="AHG592" s="84"/>
      <c r="AHH592" s="84"/>
      <c r="AHI592" s="84"/>
      <c r="AHJ592" s="84"/>
      <c r="AHK592" s="84"/>
      <c r="AHL592" s="84"/>
      <c r="AHM592" s="84"/>
      <c r="AHN592" s="84"/>
      <c r="AHO592" s="84"/>
      <c r="AHP592" s="84"/>
      <c r="AHQ592" s="84"/>
      <c r="AHR592" s="84"/>
      <c r="AHS592" s="84"/>
      <c r="AHT592" s="84"/>
      <c r="AHU592" s="84"/>
      <c r="AHV592" s="84"/>
      <c r="AHW592" s="84"/>
      <c r="AHX592" s="84"/>
      <c r="AHY592" s="84"/>
      <c r="AHZ592" s="84"/>
      <c r="AIA592" s="84"/>
      <c r="AIB592" s="84"/>
      <c r="AIC592" s="84"/>
      <c r="AID592" s="84"/>
      <c r="AIE592" s="84"/>
      <c r="AIF592" s="84"/>
      <c r="AIG592" s="84"/>
      <c r="AIH592" s="84"/>
      <c r="AII592" s="84"/>
      <c r="AIJ592" s="84"/>
      <c r="AIK592" s="84"/>
      <c r="AIL592" s="84"/>
      <c r="AIM592" s="84"/>
      <c r="AIN592" s="84"/>
      <c r="AIO592" s="84"/>
      <c r="AIP592" s="84"/>
      <c r="AIQ592" s="84"/>
      <c r="AIR592" s="84"/>
      <c r="AIS592" s="84"/>
      <c r="AIT592" s="84"/>
      <c r="AIU592" s="84"/>
      <c r="AIV592" s="84"/>
      <c r="AIW592" s="84"/>
      <c r="AIX592" s="84"/>
      <c r="AIY592" s="84"/>
      <c r="AIZ592" s="84"/>
      <c r="AJA592" s="84"/>
      <c r="AJB592" s="84"/>
      <c r="AJC592" s="84"/>
      <c r="AJD592" s="84"/>
      <c r="AJE592" s="84"/>
      <c r="AJF592" s="84"/>
      <c r="AJG592" s="84"/>
      <c r="AJH592" s="84"/>
      <c r="AJI592" s="84"/>
      <c r="AJJ592" s="84"/>
      <c r="AJK592" s="84"/>
      <c r="AJL592" s="84"/>
      <c r="AJM592" s="84"/>
      <c r="AJN592" s="84"/>
      <c r="AJO592" s="84"/>
      <c r="AJP592" s="84"/>
      <c r="AJQ592" s="84"/>
      <c r="AJR592" s="84"/>
      <c r="AJS592" s="84"/>
      <c r="AJT592" s="84"/>
      <c r="AJU592" s="84"/>
      <c r="AJV592" s="84"/>
      <c r="AJW592" s="84"/>
      <c r="AJX592" s="84"/>
      <c r="AJY592" s="84"/>
      <c r="AJZ592" s="84"/>
      <c r="AKA592" s="84"/>
      <c r="AKB592" s="84"/>
      <c r="AKC592" s="84"/>
      <c r="AKD592" s="84"/>
      <c r="AKE592" s="84"/>
      <c r="AKF592" s="84"/>
      <c r="AKG592" s="84"/>
      <c r="AKH592" s="84"/>
      <c r="AKI592" s="84"/>
      <c r="AKJ592" s="84"/>
      <c r="AKK592" s="84"/>
      <c r="AKL592" s="84"/>
      <c r="AKM592" s="84"/>
      <c r="AKN592" s="84"/>
      <c r="AKO592" s="84"/>
      <c r="AKP592" s="84"/>
      <c r="AKQ592" s="84"/>
      <c r="AKR592" s="84"/>
      <c r="AKS592" s="84"/>
      <c r="AKT592" s="84"/>
      <c r="AKU592" s="84"/>
      <c r="AKV592" s="84"/>
      <c r="AKW592" s="84"/>
      <c r="AKX592" s="84"/>
      <c r="AKY592" s="84"/>
      <c r="AKZ592" s="84"/>
      <c r="ALA592" s="84"/>
      <c r="ALB592" s="84"/>
      <c r="ALC592" s="84"/>
      <c r="ALD592" s="84"/>
      <c r="ALE592" s="84"/>
      <c r="ALF592" s="84"/>
      <c r="ALG592" s="84"/>
      <c r="ALH592" s="84"/>
      <c r="ALI592" s="84"/>
      <c r="ALJ592" s="84"/>
      <c r="ALK592" s="84"/>
      <c r="ALL592" s="84"/>
      <c r="ALM592" s="84"/>
      <c r="ALN592" s="84"/>
      <c r="ALO592" s="84"/>
      <c r="ALP592" s="84"/>
      <c r="ALQ592" s="84"/>
      <c r="ALR592" s="84"/>
      <c r="ALS592" s="84"/>
      <c r="ALT592" s="84"/>
      <c r="ALU592" s="84"/>
      <c r="ALV592" s="84"/>
      <c r="ALW592" s="84"/>
      <c r="ALX592" s="84"/>
      <c r="ALY592" s="84"/>
      <c r="ALZ592" s="84"/>
      <c r="AMA592" s="84"/>
      <c r="AMB592" s="84"/>
      <c r="AMC592" s="84"/>
      <c r="AMD592" s="84"/>
      <c r="AME592" s="84"/>
      <c r="AMF592" s="84"/>
      <c r="AMG592" s="84"/>
      <c r="AMH592" s="84"/>
      <c r="AMI592" s="84"/>
      <c r="AMJ592" s="84"/>
      <c r="AMK592" s="84"/>
      <c r="AML592" s="84"/>
    </row>
    <row r="593" spans="1:1026" s="96" customFormat="1" ht="46.7" customHeight="1">
      <c r="A593" s="113" t="s">
        <v>1422</v>
      </c>
      <c r="B593" s="114" t="s">
        <v>1423</v>
      </c>
      <c r="C593" s="114" t="s">
        <v>1419</v>
      </c>
      <c r="D593" s="114" t="s">
        <v>1202</v>
      </c>
      <c r="E593" s="115">
        <v>46247</v>
      </c>
      <c r="F593" s="115">
        <v>46612</v>
      </c>
      <c r="G593" s="114" t="s">
        <v>677</v>
      </c>
      <c r="H593" s="61" t="s">
        <v>1387</v>
      </c>
      <c r="I593" s="61" t="s">
        <v>73</v>
      </c>
      <c r="J593" s="61" t="s">
        <v>1327</v>
      </c>
      <c r="K593" s="61">
        <v>1</v>
      </c>
      <c r="L593" s="61" t="s">
        <v>1327</v>
      </c>
      <c r="M593" s="114" t="s">
        <v>1328</v>
      </c>
      <c r="N593" s="114" t="s">
        <v>1140</v>
      </c>
      <c r="O593" s="114" t="s">
        <v>1141</v>
      </c>
      <c r="P593" s="114" t="s">
        <v>1206</v>
      </c>
      <c r="Q593" s="114" t="s">
        <v>1240</v>
      </c>
      <c r="R593" s="114" t="s">
        <v>221</v>
      </c>
      <c r="S593" s="84"/>
      <c r="T593" s="95"/>
      <c r="U593" s="84"/>
      <c r="V593" s="84"/>
      <c r="W593" s="84"/>
      <c r="X593" s="84"/>
      <c r="Y593" s="84"/>
      <c r="Z593" s="84"/>
      <c r="AA593" s="84"/>
      <c r="AB593" s="84"/>
      <c r="AC593" s="84"/>
      <c r="AD593" s="84"/>
      <c r="AE593" s="84"/>
      <c r="AF593" s="84"/>
      <c r="AG593" s="84"/>
      <c r="AH593" s="84"/>
      <c r="AI593" s="84"/>
      <c r="AJ593" s="84"/>
      <c r="AK593" s="84"/>
      <c r="AL593" s="84"/>
      <c r="AM593" s="84"/>
      <c r="AN593" s="84"/>
      <c r="AO593" s="84"/>
      <c r="AP593" s="84"/>
      <c r="AQ593" s="84"/>
      <c r="AR593" s="84"/>
      <c r="AS593" s="84"/>
      <c r="AT593" s="84"/>
      <c r="AU593" s="84"/>
      <c r="AV593" s="84"/>
      <c r="AW593" s="84"/>
      <c r="AX593" s="84"/>
      <c r="AY593" s="84"/>
      <c r="AZ593" s="84"/>
      <c r="BA593" s="84"/>
      <c r="BB593" s="84"/>
      <c r="BC593" s="84"/>
      <c r="BD593" s="84"/>
      <c r="BE593" s="84"/>
      <c r="BF593" s="84"/>
      <c r="BG593" s="84"/>
      <c r="BH593" s="84"/>
      <c r="BI593" s="84"/>
      <c r="BJ593" s="84"/>
      <c r="BK593" s="84"/>
      <c r="BL593" s="84"/>
      <c r="BM593" s="84"/>
      <c r="BN593" s="84"/>
      <c r="BO593" s="84"/>
      <c r="BP593" s="84"/>
      <c r="BQ593" s="84"/>
      <c r="BR593" s="84"/>
      <c r="BS593" s="84"/>
      <c r="BT593" s="84"/>
      <c r="BU593" s="84"/>
      <c r="BV593" s="84"/>
      <c r="BW593" s="84"/>
      <c r="BX593" s="84"/>
      <c r="BY593" s="84"/>
      <c r="BZ593" s="84"/>
      <c r="CA593" s="84"/>
      <c r="CB593" s="84"/>
      <c r="CC593" s="84"/>
      <c r="CD593" s="84"/>
      <c r="CE593" s="84"/>
      <c r="CF593" s="84"/>
      <c r="CG593" s="84"/>
      <c r="CH593" s="84"/>
      <c r="CI593" s="84"/>
      <c r="CJ593" s="84"/>
      <c r="CK593" s="84"/>
      <c r="CL593" s="84"/>
      <c r="CM593" s="84"/>
      <c r="CN593" s="84"/>
      <c r="CO593" s="84"/>
      <c r="CP593" s="84"/>
      <c r="CQ593" s="84"/>
      <c r="CR593" s="84"/>
      <c r="CS593" s="84"/>
      <c r="CT593" s="84"/>
      <c r="CU593" s="84"/>
      <c r="CV593" s="84"/>
      <c r="CW593" s="84"/>
      <c r="CX593" s="84"/>
      <c r="CY593" s="84"/>
      <c r="CZ593" s="84"/>
      <c r="DA593" s="84"/>
      <c r="DB593" s="84"/>
      <c r="DC593" s="84"/>
      <c r="DD593" s="84"/>
      <c r="DE593" s="84"/>
      <c r="DF593" s="84"/>
      <c r="DG593" s="84"/>
      <c r="DH593" s="84"/>
      <c r="DI593" s="84"/>
      <c r="DJ593" s="84"/>
      <c r="DK593" s="84"/>
      <c r="DL593" s="84"/>
      <c r="DM593" s="84"/>
      <c r="DN593" s="84"/>
      <c r="DO593" s="84"/>
      <c r="DP593" s="84"/>
      <c r="DQ593" s="84"/>
      <c r="DR593" s="84"/>
      <c r="DS593" s="84"/>
      <c r="DT593" s="84"/>
      <c r="DU593" s="84"/>
      <c r="DV593" s="84"/>
      <c r="DW593" s="84"/>
      <c r="DX593" s="84"/>
      <c r="DY593" s="84"/>
      <c r="DZ593" s="84"/>
      <c r="EA593" s="84"/>
      <c r="EB593" s="84"/>
      <c r="EC593" s="84"/>
      <c r="ED593" s="84"/>
      <c r="EE593" s="84"/>
      <c r="EF593" s="84"/>
      <c r="EG593" s="84"/>
      <c r="EH593" s="84"/>
      <c r="EI593" s="84"/>
      <c r="EJ593" s="84"/>
      <c r="EK593" s="84"/>
      <c r="EL593" s="84"/>
      <c r="EM593" s="84"/>
      <c r="EN593" s="84"/>
      <c r="EO593" s="84"/>
      <c r="EP593" s="84"/>
      <c r="EQ593" s="84"/>
      <c r="ER593" s="84"/>
      <c r="ES593" s="84"/>
      <c r="ET593" s="84"/>
      <c r="EU593" s="84"/>
      <c r="EV593" s="84"/>
      <c r="EW593" s="84"/>
      <c r="EX593" s="84"/>
      <c r="EY593" s="84"/>
      <c r="EZ593" s="84"/>
      <c r="FA593" s="84"/>
      <c r="FB593" s="84"/>
      <c r="FC593" s="84"/>
      <c r="FD593" s="84"/>
      <c r="FE593" s="84"/>
      <c r="FF593" s="84"/>
      <c r="FG593" s="84"/>
      <c r="FH593" s="84"/>
      <c r="FI593" s="84"/>
      <c r="FJ593" s="84"/>
      <c r="FK593" s="84"/>
      <c r="FL593" s="84"/>
      <c r="FM593" s="84"/>
      <c r="FN593" s="84"/>
      <c r="FO593" s="84"/>
      <c r="FP593" s="84"/>
      <c r="FQ593" s="84"/>
      <c r="FR593" s="84"/>
      <c r="FS593" s="84"/>
      <c r="FT593" s="84"/>
      <c r="FU593" s="84"/>
      <c r="FV593" s="84"/>
      <c r="FW593" s="84"/>
      <c r="FX593" s="84"/>
      <c r="FY593" s="84"/>
      <c r="FZ593" s="84"/>
      <c r="GA593" s="84"/>
      <c r="GB593" s="84"/>
      <c r="GC593" s="84"/>
      <c r="GD593" s="84"/>
      <c r="GE593" s="84"/>
      <c r="GF593" s="84"/>
      <c r="GG593" s="84"/>
      <c r="GH593" s="84"/>
      <c r="GI593" s="84"/>
      <c r="GJ593" s="84"/>
      <c r="GK593" s="84"/>
      <c r="GL593" s="84"/>
      <c r="GM593" s="84"/>
      <c r="GN593" s="84"/>
      <c r="GO593" s="84"/>
      <c r="GP593" s="84"/>
      <c r="GQ593" s="84"/>
      <c r="GR593" s="84"/>
      <c r="GS593" s="84"/>
      <c r="GT593" s="84"/>
      <c r="GU593" s="84"/>
      <c r="GV593" s="84"/>
      <c r="GW593" s="84"/>
      <c r="GX593" s="84"/>
      <c r="GY593" s="84"/>
      <c r="GZ593" s="84"/>
      <c r="HA593" s="84"/>
      <c r="HB593" s="84"/>
      <c r="HC593" s="84"/>
      <c r="HD593" s="84"/>
      <c r="HE593" s="84"/>
      <c r="HF593" s="84"/>
      <c r="HG593" s="84"/>
      <c r="HH593" s="84"/>
      <c r="HI593" s="84"/>
      <c r="HJ593" s="84"/>
      <c r="HK593" s="84"/>
      <c r="HL593" s="84"/>
      <c r="HM593" s="84"/>
      <c r="HN593" s="84"/>
      <c r="HO593" s="84"/>
      <c r="HP593" s="84"/>
      <c r="HQ593" s="84"/>
      <c r="HR593" s="84"/>
      <c r="HS593" s="84"/>
      <c r="HT593" s="84"/>
      <c r="HU593" s="84"/>
      <c r="HV593" s="84"/>
      <c r="HW593" s="84"/>
      <c r="HX593" s="84"/>
      <c r="HY593" s="84"/>
      <c r="HZ593" s="84"/>
      <c r="IA593" s="84"/>
      <c r="IB593" s="84"/>
      <c r="IC593" s="84"/>
      <c r="ID593" s="84"/>
      <c r="IE593" s="84"/>
      <c r="IF593" s="84"/>
      <c r="IG593" s="84"/>
      <c r="IH593" s="84"/>
      <c r="II593" s="84"/>
      <c r="IJ593" s="84"/>
      <c r="IK593" s="84"/>
      <c r="IL593" s="84"/>
      <c r="IM593" s="84"/>
      <c r="IN593" s="84"/>
      <c r="IO593" s="84"/>
      <c r="IP593" s="84"/>
      <c r="IQ593" s="84"/>
      <c r="IR593" s="84"/>
      <c r="IS593" s="84"/>
      <c r="IT593" s="84"/>
      <c r="IU593" s="84"/>
      <c r="IV593" s="84"/>
      <c r="IW593" s="84"/>
      <c r="IX593" s="84"/>
      <c r="IY593" s="84"/>
      <c r="IZ593" s="84"/>
      <c r="JA593" s="84"/>
      <c r="JB593" s="84"/>
      <c r="JC593" s="84"/>
      <c r="JD593" s="84"/>
      <c r="JE593" s="84"/>
      <c r="JF593" s="84"/>
      <c r="JG593" s="84"/>
      <c r="JH593" s="84"/>
      <c r="JI593" s="84"/>
      <c r="JJ593" s="84"/>
      <c r="JK593" s="84"/>
      <c r="JL593" s="84"/>
      <c r="JM593" s="84"/>
      <c r="JN593" s="84"/>
      <c r="JO593" s="84"/>
      <c r="JP593" s="84"/>
      <c r="JQ593" s="84"/>
      <c r="JR593" s="84"/>
      <c r="JS593" s="84"/>
      <c r="JT593" s="84"/>
      <c r="JU593" s="84"/>
      <c r="JV593" s="84"/>
      <c r="JW593" s="84"/>
      <c r="JX593" s="84"/>
      <c r="JY593" s="84"/>
      <c r="JZ593" s="84"/>
      <c r="KA593" s="84"/>
      <c r="KB593" s="84"/>
      <c r="KC593" s="84"/>
      <c r="KD593" s="84"/>
      <c r="KE593" s="84"/>
      <c r="KF593" s="84"/>
      <c r="KG593" s="84"/>
      <c r="KH593" s="84"/>
      <c r="KI593" s="84"/>
      <c r="KJ593" s="84"/>
      <c r="KK593" s="84"/>
      <c r="KL593" s="84"/>
      <c r="KM593" s="84"/>
      <c r="KN593" s="84"/>
      <c r="KO593" s="84"/>
      <c r="KP593" s="84"/>
      <c r="KQ593" s="84"/>
      <c r="KR593" s="84"/>
      <c r="KS593" s="84"/>
      <c r="KT593" s="84"/>
      <c r="KU593" s="84"/>
      <c r="KV593" s="84"/>
      <c r="KW593" s="84"/>
      <c r="KX593" s="84"/>
      <c r="KY593" s="84"/>
      <c r="KZ593" s="84"/>
      <c r="LA593" s="84"/>
      <c r="LB593" s="84"/>
      <c r="LC593" s="84"/>
      <c r="LD593" s="84"/>
      <c r="LE593" s="84"/>
      <c r="LF593" s="84"/>
      <c r="LG593" s="84"/>
      <c r="LH593" s="84"/>
      <c r="LI593" s="84"/>
      <c r="LJ593" s="84"/>
      <c r="LK593" s="84"/>
      <c r="LL593" s="84"/>
      <c r="LM593" s="84"/>
      <c r="LN593" s="84"/>
      <c r="LO593" s="84"/>
      <c r="LP593" s="84"/>
      <c r="LQ593" s="84"/>
      <c r="LR593" s="84"/>
      <c r="LS593" s="84"/>
      <c r="LT593" s="84"/>
      <c r="LU593" s="84"/>
      <c r="LV593" s="84"/>
      <c r="LW593" s="84"/>
      <c r="LX593" s="84"/>
      <c r="LY593" s="84"/>
      <c r="LZ593" s="84"/>
      <c r="MA593" s="84"/>
      <c r="MB593" s="84"/>
      <c r="MC593" s="84"/>
      <c r="MD593" s="84"/>
      <c r="ME593" s="84"/>
      <c r="MF593" s="84"/>
      <c r="MG593" s="84"/>
      <c r="MH593" s="84"/>
      <c r="MI593" s="84"/>
      <c r="MJ593" s="84"/>
      <c r="MK593" s="84"/>
      <c r="ML593" s="84"/>
      <c r="MM593" s="84"/>
      <c r="MN593" s="84"/>
      <c r="MO593" s="84"/>
      <c r="MP593" s="84"/>
      <c r="MQ593" s="84"/>
      <c r="MR593" s="84"/>
      <c r="MS593" s="84"/>
      <c r="MT593" s="84"/>
      <c r="MU593" s="84"/>
      <c r="MV593" s="84"/>
      <c r="MW593" s="84"/>
      <c r="MX593" s="84"/>
      <c r="MY593" s="84"/>
      <c r="MZ593" s="84"/>
      <c r="NA593" s="84"/>
      <c r="NB593" s="84"/>
      <c r="NC593" s="84"/>
      <c r="ND593" s="84"/>
      <c r="NE593" s="84"/>
      <c r="NF593" s="84"/>
      <c r="NG593" s="84"/>
      <c r="NH593" s="84"/>
      <c r="NI593" s="84"/>
      <c r="NJ593" s="84"/>
      <c r="NK593" s="84"/>
      <c r="NL593" s="84"/>
      <c r="NM593" s="84"/>
      <c r="NN593" s="84"/>
      <c r="NO593" s="84"/>
      <c r="NP593" s="84"/>
      <c r="NQ593" s="84"/>
      <c r="NR593" s="84"/>
      <c r="NS593" s="84"/>
      <c r="NT593" s="84"/>
      <c r="NU593" s="84"/>
      <c r="NV593" s="84"/>
      <c r="NW593" s="84"/>
      <c r="NX593" s="84"/>
      <c r="NY593" s="84"/>
      <c r="NZ593" s="84"/>
      <c r="OA593" s="84"/>
      <c r="OB593" s="84"/>
      <c r="OC593" s="84"/>
      <c r="OD593" s="84"/>
      <c r="OE593" s="84"/>
      <c r="OF593" s="84"/>
      <c r="OG593" s="84"/>
      <c r="OH593" s="84"/>
      <c r="OI593" s="84"/>
      <c r="OJ593" s="84"/>
      <c r="OK593" s="84"/>
      <c r="OL593" s="84"/>
      <c r="OM593" s="84"/>
      <c r="ON593" s="84"/>
      <c r="OO593" s="84"/>
      <c r="OP593" s="84"/>
      <c r="OQ593" s="84"/>
      <c r="OR593" s="84"/>
      <c r="OS593" s="84"/>
      <c r="OT593" s="84"/>
      <c r="OU593" s="84"/>
      <c r="OV593" s="84"/>
      <c r="OW593" s="84"/>
      <c r="OX593" s="84"/>
      <c r="OY593" s="84"/>
      <c r="OZ593" s="84"/>
      <c r="PA593" s="84"/>
      <c r="PB593" s="84"/>
      <c r="PC593" s="84"/>
      <c r="PD593" s="84"/>
      <c r="PE593" s="84"/>
      <c r="PF593" s="84"/>
      <c r="PG593" s="84"/>
      <c r="PH593" s="84"/>
      <c r="PI593" s="84"/>
      <c r="PJ593" s="84"/>
      <c r="PK593" s="84"/>
      <c r="PL593" s="84"/>
      <c r="PM593" s="84"/>
      <c r="PN593" s="84"/>
      <c r="PO593" s="84"/>
      <c r="PP593" s="84"/>
      <c r="PQ593" s="84"/>
      <c r="PR593" s="84"/>
      <c r="PS593" s="84"/>
      <c r="PT593" s="84"/>
      <c r="PU593" s="84"/>
      <c r="PV593" s="84"/>
      <c r="PW593" s="84"/>
      <c r="PX593" s="84"/>
      <c r="PY593" s="84"/>
      <c r="PZ593" s="84"/>
      <c r="QA593" s="84"/>
      <c r="QB593" s="84"/>
      <c r="QC593" s="84"/>
      <c r="QD593" s="84"/>
      <c r="QE593" s="84"/>
      <c r="QF593" s="84"/>
      <c r="QG593" s="84"/>
      <c r="QH593" s="84"/>
      <c r="QI593" s="84"/>
      <c r="QJ593" s="84"/>
      <c r="QK593" s="84"/>
      <c r="QL593" s="84"/>
      <c r="QM593" s="84"/>
      <c r="QN593" s="84"/>
      <c r="QO593" s="84"/>
      <c r="QP593" s="84"/>
      <c r="QQ593" s="84"/>
      <c r="QR593" s="84"/>
      <c r="QS593" s="84"/>
      <c r="QT593" s="84"/>
      <c r="QU593" s="84"/>
      <c r="QV593" s="84"/>
      <c r="QW593" s="84"/>
      <c r="QX593" s="84"/>
      <c r="QY593" s="84"/>
      <c r="QZ593" s="84"/>
      <c r="RA593" s="84"/>
      <c r="RB593" s="84"/>
      <c r="RC593" s="84"/>
      <c r="RD593" s="84"/>
      <c r="RE593" s="84"/>
      <c r="RF593" s="84"/>
      <c r="RG593" s="84"/>
      <c r="RH593" s="84"/>
      <c r="RI593" s="84"/>
      <c r="RJ593" s="84"/>
      <c r="RK593" s="84"/>
      <c r="RL593" s="84"/>
      <c r="RM593" s="84"/>
      <c r="RN593" s="84"/>
      <c r="RO593" s="84"/>
      <c r="RP593" s="84"/>
      <c r="RQ593" s="84"/>
      <c r="RR593" s="84"/>
      <c r="RS593" s="84"/>
      <c r="RT593" s="84"/>
      <c r="RU593" s="84"/>
      <c r="RV593" s="84"/>
      <c r="RW593" s="84"/>
      <c r="RX593" s="84"/>
      <c r="RY593" s="84"/>
      <c r="RZ593" s="84"/>
      <c r="SA593" s="84"/>
      <c r="SB593" s="84"/>
      <c r="SC593" s="84"/>
      <c r="SD593" s="84"/>
      <c r="SE593" s="84"/>
      <c r="SF593" s="84"/>
      <c r="SG593" s="84"/>
      <c r="SH593" s="84"/>
      <c r="SI593" s="84"/>
      <c r="SJ593" s="84"/>
      <c r="SK593" s="84"/>
      <c r="SL593" s="84"/>
      <c r="SM593" s="84"/>
      <c r="SN593" s="84"/>
      <c r="SO593" s="84"/>
      <c r="SP593" s="84"/>
      <c r="SQ593" s="84"/>
      <c r="SR593" s="84"/>
      <c r="SS593" s="84"/>
      <c r="ST593" s="84"/>
      <c r="SU593" s="84"/>
      <c r="SV593" s="84"/>
      <c r="SW593" s="84"/>
      <c r="SX593" s="84"/>
      <c r="SY593" s="84"/>
      <c r="SZ593" s="84"/>
      <c r="TA593" s="84"/>
      <c r="TB593" s="84"/>
      <c r="TC593" s="84"/>
      <c r="TD593" s="84"/>
      <c r="TE593" s="84"/>
      <c r="TF593" s="84"/>
      <c r="TG593" s="84"/>
      <c r="TH593" s="84"/>
      <c r="TI593" s="84"/>
      <c r="TJ593" s="84"/>
      <c r="TK593" s="84"/>
      <c r="TL593" s="84"/>
      <c r="TM593" s="84"/>
      <c r="TN593" s="84"/>
      <c r="TO593" s="84"/>
      <c r="TP593" s="84"/>
      <c r="TQ593" s="84"/>
      <c r="TR593" s="84"/>
      <c r="TS593" s="84"/>
      <c r="TT593" s="84"/>
      <c r="TU593" s="84"/>
      <c r="TV593" s="84"/>
      <c r="TW593" s="84"/>
      <c r="TX593" s="84"/>
      <c r="TY593" s="84"/>
      <c r="TZ593" s="84"/>
      <c r="UA593" s="84"/>
      <c r="UB593" s="84"/>
      <c r="UC593" s="84"/>
      <c r="UD593" s="84"/>
      <c r="UE593" s="84"/>
      <c r="UF593" s="84"/>
      <c r="UG593" s="84"/>
      <c r="UH593" s="84"/>
      <c r="UI593" s="84"/>
      <c r="UJ593" s="84"/>
      <c r="UK593" s="84"/>
      <c r="UL593" s="84"/>
      <c r="UM593" s="84"/>
      <c r="UN593" s="84"/>
      <c r="UO593" s="84"/>
      <c r="UP593" s="84"/>
      <c r="UQ593" s="84"/>
      <c r="UR593" s="84"/>
      <c r="US593" s="84"/>
      <c r="UT593" s="84"/>
      <c r="UU593" s="84"/>
      <c r="UV593" s="84"/>
      <c r="UW593" s="84"/>
      <c r="UX593" s="84"/>
      <c r="UY593" s="84"/>
      <c r="UZ593" s="84"/>
      <c r="VA593" s="84"/>
      <c r="VB593" s="84"/>
      <c r="VC593" s="84"/>
      <c r="VD593" s="84"/>
      <c r="VE593" s="84"/>
      <c r="VF593" s="84"/>
      <c r="VG593" s="84"/>
      <c r="VH593" s="84"/>
      <c r="VI593" s="84"/>
      <c r="VJ593" s="84"/>
      <c r="VK593" s="84"/>
      <c r="VL593" s="84"/>
      <c r="VM593" s="84"/>
      <c r="VN593" s="84"/>
      <c r="VO593" s="84"/>
      <c r="VP593" s="84"/>
      <c r="VQ593" s="84"/>
      <c r="VR593" s="84"/>
      <c r="VS593" s="84"/>
      <c r="VT593" s="84"/>
      <c r="VU593" s="84"/>
      <c r="VV593" s="84"/>
      <c r="VW593" s="84"/>
      <c r="VX593" s="84"/>
      <c r="VY593" s="84"/>
      <c r="VZ593" s="84"/>
      <c r="WA593" s="84"/>
      <c r="WB593" s="84"/>
      <c r="WC593" s="84"/>
      <c r="WD593" s="84"/>
      <c r="WE593" s="84"/>
      <c r="WF593" s="84"/>
      <c r="WG593" s="84"/>
      <c r="WH593" s="84"/>
      <c r="WI593" s="84"/>
      <c r="WJ593" s="84"/>
      <c r="WK593" s="84"/>
      <c r="WL593" s="84"/>
      <c r="WM593" s="84"/>
      <c r="WN593" s="84"/>
      <c r="WO593" s="84"/>
      <c r="WP593" s="84"/>
      <c r="WQ593" s="84"/>
      <c r="WR593" s="84"/>
      <c r="WS593" s="84"/>
      <c r="WT593" s="84"/>
      <c r="WU593" s="84"/>
      <c r="WV593" s="84"/>
      <c r="WW593" s="84"/>
      <c r="WX593" s="84"/>
      <c r="WY593" s="84"/>
      <c r="WZ593" s="84"/>
      <c r="XA593" s="84"/>
      <c r="XB593" s="84"/>
      <c r="XC593" s="84"/>
      <c r="XD593" s="84"/>
      <c r="XE593" s="84"/>
      <c r="XF593" s="84"/>
      <c r="XG593" s="84"/>
      <c r="XH593" s="84"/>
      <c r="XI593" s="84"/>
      <c r="XJ593" s="84"/>
      <c r="XK593" s="84"/>
      <c r="XL593" s="84"/>
      <c r="XM593" s="84"/>
      <c r="XN593" s="84"/>
      <c r="XO593" s="84"/>
      <c r="XP593" s="84"/>
      <c r="XQ593" s="84"/>
      <c r="XR593" s="84"/>
      <c r="XS593" s="84"/>
      <c r="XT593" s="84"/>
      <c r="XU593" s="84"/>
      <c r="XV593" s="84"/>
      <c r="XW593" s="84"/>
      <c r="XX593" s="84"/>
      <c r="XY593" s="84"/>
      <c r="XZ593" s="84"/>
      <c r="YA593" s="84"/>
      <c r="YB593" s="84"/>
      <c r="YC593" s="84"/>
      <c r="YD593" s="84"/>
      <c r="YE593" s="84"/>
      <c r="YF593" s="84"/>
      <c r="YG593" s="84"/>
      <c r="YH593" s="84"/>
      <c r="YI593" s="84"/>
      <c r="YJ593" s="84"/>
      <c r="YK593" s="84"/>
      <c r="YL593" s="84"/>
      <c r="YM593" s="84"/>
      <c r="YN593" s="84"/>
      <c r="YO593" s="84"/>
      <c r="YP593" s="84"/>
      <c r="YQ593" s="84"/>
      <c r="YR593" s="84"/>
      <c r="YS593" s="84"/>
      <c r="YT593" s="84"/>
      <c r="YU593" s="84"/>
      <c r="YV593" s="84"/>
      <c r="YW593" s="84"/>
      <c r="YX593" s="84"/>
      <c r="YY593" s="84"/>
      <c r="YZ593" s="84"/>
      <c r="ZA593" s="84"/>
      <c r="ZB593" s="84"/>
      <c r="ZC593" s="84"/>
      <c r="ZD593" s="84"/>
      <c r="ZE593" s="84"/>
      <c r="ZF593" s="84"/>
      <c r="ZG593" s="84"/>
      <c r="ZH593" s="84"/>
      <c r="ZI593" s="84"/>
      <c r="ZJ593" s="84"/>
      <c r="ZK593" s="84"/>
      <c r="ZL593" s="84"/>
      <c r="ZM593" s="84"/>
      <c r="ZN593" s="84"/>
      <c r="ZO593" s="84"/>
      <c r="ZP593" s="84"/>
      <c r="ZQ593" s="84"/>
      <c r="ZR593" s="84"/>
      <c r="ZS593" s="84"/>
      <c r="ZT593" s="84"/>
      <c r="ZU593" s="84"/>
      <c r="ZV593" s="84"/>
      <c r="ZW593" s="84"/>
      <c r="ZX593" s="84"/>
      <c r="ZY593" s="84"/>
      <c r="ZZ593" s="84"/>
      <c r="AAA593" s="84"/>
      <c r="AAB593" s="84"/>
      <c r="AAC593" s="84"/>
      <c r="AAD593" s="84"/>
      <c r="AAE593" s="84"/>
      <c r="AAF593" s="84"/>
      <c r="AAG593" s="84"/>
      <c r="AAH593" s="84"/>
      <c r="AAI593" s="84"/>
      <c r="AAJ593" s="84"/>
      <c r="AAK593" s="84"/>
      <c r="AAL593" s="84"/>
      <c r="AAM593" s="84"/>
      <c r="AAN593" s="84"/>
      <c r="AAO593" s="84"/>
      <c r="AAP593" s="84"/>
      <c r="AAQ593" s="84"/>
      <c r="AAR593" s="84"/>
      <c r="AAS593" s="84"/>
      <c r="AAT593" s="84"/>
      <c r="AAU593" s="84"/>
      <c r="AAV593" s="84"/>
      <c r="AAW593" s="84"/>
      <c r="AAX593" s="84"/>
      <c r="AAY593" s="84"/>
      <c r="AAZ593" s="84"/>
      <c r="ABA593" s="84"/>
      <c r="ABB593" s="84"/>
      <c r="ABC593" s="84"/>
      <c r="ABD593" s="84"/>
      <c r="ABE593" s="84"/>
      <c r="ABF593" s="84"/>
      <c r="ABG593" s="84"/>
      <c r="ABH593" s="84"/>
      <c r="ABI593" s="84"/>
      <c r="ABJ593" s="84"/>
      <c r="ABK593" s="84"/>
      <c r="ABL593" s="84"/>
      <c r="ABM593" s="84"/>
      <c r="ABN593" s="84"/>
      <c r="ABO593" s="84"/>
      <c r="ABP593" s="84"/>
      <c r="ABQ593" s="84"/>
      <c r="ABR593" s="84"/>
      <c r="ABS593" s="84"/>
      <c r="ABT593" s="84"/>
      <c r="ABU593" s="84"/>
      <c r="ABV593" s="84"/>
      <c r="ABW593" s="84"/>
      <c r="ABX593" s="84"/>
      <c r="ABY593" s="84"/>
      <c r="ABZ593" s="84"/>
      <c r="ACA593" s="84"/>
      <c r="ACB593" s="84"/>
      <c r="ACC593" s="84"/>
      <c r="ACD593" s="84"/>
      <c r="ACE593" s="84"/>
      <c r="ACF593" s="84"/>
      <c r="ACG593" s="84"/>
      <c r="ACH593" s="84"/>
      <c r="ACI593" s="84"/>
      <c r="ACJ593" s="84"/>
      <c r="ACK593" s="84"/>
      <c r="ACL593" s="84"/>
      <c r="ACM593" s="84"/>
      <c r="ACN593" s="84"/>
      <c r="ACO593" s="84"/>
      <c r="ACP593" s="84"/>
      <c r="ACQ593" s="84"/>
      <c r="ACR593" s="84"/>
      <c r="ACS593" s="84"/>
      <c r="ACT593" s="84"/>
      <c r="ACU593" s="84"/>
      <c r="ACV593" s="84"/>
      <c r="ACW593" s="84"/>
      <c r="ACX593" s="84"/>
      <c r="ACY593" s="84"/>
      <c r="ACZ593" s="84"/>
      <c r="ADA593" s="84"/>
      <c r="ADB593" s="84"/>
      <c r="ADC593" s="84"/>
      <c r="ADD593" s="84"/>
      <c r="ADE593" s="84"/>
      <c r="ADF593" s="84"/>
      <c r="ADG593" s="84"/>
      <c r="ADH593" s="84"/>
      <c r="ADI593" s="84"/>
      <c r="ADJ593" s="84"/>
      <c r="ADK593" s="84"/>
      <c r="ADL593" s="84"/>
      <c r="ADM593" s="84"/>
      <c r="ADN593" s="84"/>
      <c r="ADO593" s="84"/>
      <c r="ADP593" s="84"/>
      <c r="ADQ593" s="84"/>
      <c r="ADR593" s="84"/>
      <c r="ADS593" s="84"/>
      <c r="ADT593" s="84"/>
      <c r="ADU593" s="84"/>
      <c r="ADV593" s="84"/>
      <c r="ADW593" s="84"/>
      <c r="ADX593" s="84"/>
      <c r="ADY593" s="84"/>
      <c r="ADZ593" s="84"/>
      <c r="AEA593" s="84"/>
      <c r="AEB593" s="84"/>
      <c r="AEC593" s="84"/>
      <c r="AED593" s="84"/>
      <c r="AEE593" s="84"/>
      <c r="AEF593" s="84"/>
      <c r="AEG593" s="84"/>
      <c r="AEH593" s="84"/>
      <c r="AEI593" s="84"/>
      <c r="AEJ593" s="84"/>
      <c r="AEK593" s="84"/>
      <c r="AEL593" s="84"/>
      <c r="AEM593" s="84"/>
      <c r="AEN593" s="84"/>
      <c r="AEO593" s="84"/>
      <c r="AEP593" s="84"/>
      <c r="AEQ593" s="84"/>
      <c r="AER593" s="84"/>
      <c r="AES593" s="84"/>
      <c r="AET593" s="84"/>
      <c r="AEU593" s="84"/>
      <c r="AEV593" s="84"/>
      <c r="AEW593" s="84"/>
      <c r="AEX593" s="84"/>
      <c r="AEY593" s="84"/>
      <c r="AEZ593" s="84"/>
      <c r="AFA593" s="84"/>
      <c r="AFB593" s="84"/>
      <c r="AFC593" s="84"/>
      <c r="AFD593" s="84"/>
      <c r="AFE593" s="84"/>
      <c r="AFF593" s="84"/>
      <c r="AFG593" s="84"/>
      <c r="AFH593" s="84"/>
      <c r="AFI593" s="84"/>
      <c r="AFJ593" s="84"/>
      <c r="AFK593" s="84"/>
      <c r="AFL593" s="84"/>
      <c r="AFM593" s="84"/>
      <c r="AFN593" s="84"/>
      <c r="AFO593" s="84"/>
      <c r="AFP593" s="84"/>
      <c r="AFQ593" s="84"/>
      <c r="AFR593" s="84"/>
      <c r="AFS593" s="84"/>
      <c r="AFT593" s="84"/>
      <c r="AFU593" s="84"/>
      <c r="AFV593" s="84"/>
      <c r="AFW593" s="84"/>
      <c r="AFX593" s="84"/>
      <c r="AFY593" s="84"/>
      <c r="AFZ593" s="84"/>
      <c r="AGA593" s="84"/>
      <c r="AGB593" s="84"/>
      <c r="AGC593" s="84"/>
      <c r="AGD593" s="84"/>
      <c r="AGE593" s="84"/>
      <c r="AGF593" s="84"/>
      <c r="AGG593" s="84"/>
      <c r="AGH593" s="84"/>
      <c r="AGI593" s="84"/>
      <c r="AGJ593" s="84"/>
      <c r="AGK593" s="84"/>
      <c r="AGL593" s="84"/>
      <c r="AGM593" s="84"/>
      <c r="AGN593" s="84"/>
      <c r="AGO593" s="84"/>
      <c r="AGP593" s="84"/>
      <c r="AGQ593" s="84"/>
      <c r="AGR593" s="84"/>
      <c r="AGS593" s="84"/>
      <c r="AGT593" s="84"/>
      <c r="AGU593" s="84"/>
      <c r="AGV593" s="84"/>
      <c r="AGW593" s="84"/>
      <c r="AGX593" s="84"/>
      <c r="AGY593" s="84"/>
      <c r="AGZ593" s="84"/>
      <c r="AHA593" s="84"/>
      <c r="AHB593" s="84"/>
      <c r="AHC593" s="84"/>
      <c r="AHD593" s="84"/>
      <c r="AHE593" s="84"/>
      <c r="AHF593" s="84"/>
      <c r="AHG593" s="84"/>
      <c r="AHH593" s="84"/>
      <c r="AHI593" s="84"/>
      <c r="AHJ593" s="84"/>
      <c r="AHK593" s="84"/>
      <c r="AHL593" s="84"/>
      <c r="AHM593" s="84"/>
      <c r="AHN593" s="84"/>
      <c r="AHO593" s="84"/>
      <c r="AHP593" s="84"/>
      <c r="AHQ593" s="84"/>
      <c r="AHR593" s="84"/>
      <c r="AHS593" s="84"/>
      <c r="AHT593" s="84"/>
      <c r="AHU593" s="84"/>
      <c r="AHV593" s="84"/>
      <c r="AHW593" s="84"/>
      <c r="AHX593" s="84"/>
      <c r="AHY593" s="84"/>
      <c r="AHZ593" s="84"/>
      <c r="AIA593" s="84"/>
      <c r="AIB593" s="84"/>
      <c r="AIC593" s="84"/>
      <c r="AID593" s="84"/>
      <c r="AIE593" s="84"/>
      <c r="AIF593" s="84"/>
      <c r="AIG593" s="84"/>
      <c r="AIH593" s="84"/>
      <c r="AII593" s="84"/>
      <c r="AIJ593" s="84"/>
      <c r="AIK593" s="84"/>
      <c r="AIL593" s="84"/>
      <c r="AIM593" s="84"/>
      <c r="AIN593" s="84"/>
      <c r="AIO593" s="84"/>
      <c r="AIP593" s="84"/>
      <c r="AIQ593" s="84"/>
      <c r="AIR593" s="84"/>
      <c r="AIS593" s="84"/>
      <c r="AIT593" s="84"/>
      <c r="AIU593" s="84"/>
      <c r="AIV593" s="84"/>
      <c r="AIW593" s="84"/>
      <c r="AIX593" s="84"/>
      <c r="AIY593" s="84"/>
      <c r="AIZ593" s="84"/>
      <c r="AJA593" s="84"/>
      <c r="AJB593" s="84"/>
      <c r="AJC593" s="84"/>
      <c r="AJD593" s="84"/>
      <c r="AJE593" s="84"/>
      <c r="AJF593" s="84"/>
      <c r="AJG593" s="84"/>
      <c r="AJH593" s="84"/>
      <c r="AJI593" s="84"/>
      <c r="AJJ593" s="84"/>
      <c r="AJK593" s="84"/>
      <c r="AJL593" s="84"/>
      <c r="AJM593" s="84"/>
      <c r="AJN593" s="84"/>
      <c r="AJO593" s="84"/>
      <c r="AJP593" s="84"/>
      <c r="AJQ593" s="84"/>
      <c r="AJR593" s="84"/>
      <c r="AJS593" s="84"/>
      <c r="AJT593" s="84"/>
      <c r="AJU593" s="84"/>
      <c r="AJV593" s="84"/>
      <c r="AJW593" s="84"/>
      <c r="AJX593" s="84"/>
      <c r="AJY593" s="84"/>
      <c r="AJZ593" s="84"/>
      <c r="AKA593" s="84"/>
      <c r="AKB593" s="84"/>
      <c r="AKC593" s="84"/>
      <c r="AKD593" s="84"/>
      <c r="AKE593" s="84"/>
      <c r="AKF593" s="84"/>
      <c r="AKG593" s="84"/>
      <c r="AKH593" s="84"/>
      <c r="AKI593" s="84"/>
      <c r="AKJ593" s="84"/>
      <c r="AKK593" s="84"/>
      <c r="AKL593" s="84"/>
      <c r="AKM593" s="84"/>
      <c r="AKN593" s="84"/>
      <c r="AKO593" s="84"/>
      <c r="AKP593" s="84"/>
      <c r="AKQ593" s="84"/>
      <c r="AKR593" s="84"/>
      <c r="AKS593" s="84"/>
      <c r="AKT593" s="84"/>
      <c r="AKU593" s="84"/>
      <c r="AKV593" s="84"/>
      <c r="AKW593" s="84"/>
      <c r="AKX593" s="84"/>
      <c r="AKY593" s="84"/>
      <c r="AKZ593" s="84"/>
      <c r="ALA593" s="84"/>
      <c r="ALB593" s="84"/>
      <c r="ALC593" s="84"/>
      <c r="ALD593" s="84"/>
      <c r="ALE593" s="84"/>
      <c r="ALF593" s="84"/>
      <c r="ALG593" s="84"/>
      <c r="ALH593" s="84"/>
      <c r="ALI593" s="84"/>
      <c r="ALJ593" s="84"/>
      <c r="ALK593" s="84"/>
      <c r="ALL593" s="84"/>
      <c r="ALM593" s="84"/>
      <c r="ALN593" s="84"/>
      <c r="ALO593" s="84"/>
      <c r="ALP593" s="84"/>
      <c r="ALQ593" s="84"/>
      <c r="ALR593" s="84"/>
      <c r="ALS593" s="84"/>
      <c r="ALT593" s="84"/>
      <c r="ALU593" s="84"/>
      <c r="ALV593" s="84"/>
      <c r="ALW593" s="84"/>
      <c r="ALX593" s="84"/>
      <c r="ALY593" s="84"/>
      <c r="ALZ593" s="84"/>
      <c r="AMA593" s="84"/>
      <c r="AMB593" s="84"/>
      <c r="AMC593" s="84"/>
      <c r="AMD593" s="84"/>
      <c r="AME593" s="84"/>
      <c r="AMF593" s="84"/>
      <c r="AMG593" s="84"/>
      <c r="AMH593" s="84"/>
      <c r="AMI593" s="84"/>
      <c r="AMJ593" s="84"/>
      <c r="AMK593" s="84"/>
      <c r="AML593" s="84"/>
    </row>
    <row r="594" spans="1:1026" ht="45">
      <c r="A594" s="113"/>
      <c r="B594" s="114"/>
      <c r="C594" s="114"/>
      <c r="D594" s="114"/>
      <c r="E594" s="114"/>
      <c r="F594" s="114"/>
      <c r="G594" s="114"/>
      <c r="H594" s="61" t="s">
        <v>1424</v>
      </c>
      <c r="I594" s="61" t="s">
        <v>73</v>
      </c>
      <c r="J594" s="61" t="s">
        <v>1330</v>
      </c>
      <c r="K594" s="61">
        <v>1</v>
      </c>
      <c r="L594" s="61" t="s">
        <v>1330</v>
      </c>
      <c r="M594" s="114"/>
      <c r="N594" s="114"/>
      <c r="O594" s="114"/>
      <c r="P594" s="114"/>
      <c r="Q594" s="114"/>
      <c r="R594" s="114"/>
      <c r="T594" s="57"/>
    </row>
    <row r="595" spans="1:1026" ht="38.25" customHeight="1">
      <c r="A595" s="113"/>
      <c r="B595" s="114"/>
      <c r="C595" s="114"/>
      <c r="D595" s="114"/>
      <c r="E595" s="114"/>
      <c r="F595" s="114"/>
      <c r="G595" s="114"/>
      <c r="H595" s="61" t="s">
        <v>1331</v>
      </c>
      <c r="I595" s="61" t="s">
        <v>73</v>
      </c>
      <c r="J595" s="61" t="s">
        <v>1258</v>
      </c>
      <c r="K595" s="61">
        <v>3</v>
      </c>
      <c r="L595" s="61" t="s">
        <v>1332</v>
      </c>
      <c r="M595" s="114"/>
      <c r="N595" s="114"/>
      <c r="O595" s="114"/>
      <c r="P595" s="114"/>
      <c r="Q595" s="114"/>
      <c r="R595" s="114"/>
      <c r="T595" s="57"/>
    </row>
    <row r="596" spans="1:1026" ht="20.45" hidden="1" customHeight="1">
      <c r="A596" s="113"/>
      <c r="B596" s="114"/>
      <c r="C596" s="114"/>
      <c r="D596" s="114"/>
      <c r="E596" s="114"/>
      <c r="F596" s="114"/>
      <c r="G596" s="114"/>
      <c r="H596" s="61" t="s">
        <v>1333</v>
      </c>
      <c r="I596" s="61" t="s">
        <v>73</v>
      </c>
      <c r="J596" s="61" t="s">
        <v>1275</v>
      </c>
      <c r="K596" s="61">
        <v>2</v>
      </c>
      <c r="L596" s="61" t="s">
        <v>1301</v>
      </c>
      <c r="M596" s="114"/>
      <c r="N596" s="114"/>
      <c r="O596" s="114"/>
      <c r="P596" s="114"/>
      <c r="Q596" s="114"/>
      <c r="R596" s="114"/>
      <c r="T596" s="57"/>
    </row>
    <row r="597" spans="1:1026" s="96" customFormat="1" ht="57.75" customHeight="1">
      <c r="A597" s="113" t="s">
        <v>1425</v>
      </c>
      <c r="B597" s="114" t="s">
        <v>1426</v>
      </c>
      <c r="C597" s="114" t="s">
        <v>1419</v>
      </c>
      <c r="D597" s="114" t="s">
        <v>1202</v>
      </c>
      <c r="E597" s="115">
        <v>46247</v>
      </c>
      <c r="F597" s="115">
        <v>46612</v>
      </c>
      <c r="G597" s="114" t="s">
        <v>677</v>
      </c>
      <c r="H597" s="61" t="s">
        <v>1427</v>
      </c>
      <c r="I597" s="61" t="s">
        <v>73</v>
      </c>
      <c r="J597" s="61" t="s">
        <v>1238</v>
      </c>
      <c r="K597" s="61">
        <v>4</v>
      </c>
      <c r="L597" s="61" t="s">
        <v>1298</v>
      </c>
      <c r="M597" s="114" t="s">
        <v>1299</v>
      </c>
      <c r="N597" s="114" t="s">
        <v>1146</v>
      </c>
      <c r="O597" s="114" t="s">
        <v>1147</v>
      </c>
      <c r="P597" s="114" t="s">
        <v>1214</v>
      </c>
      <c r="Q597" s="114" t="s">
        <v>1240</v>
      </c>
      <c r="R597" s="114" t="s">
        <v>221</v>
      </c>
      <c r="S597" s="84"/>
      <c r="T597" s="95"/>
      <c r="U597" s="84"/>
      <c r="V597" s="84"/>
      <c r="W597" s="84"/>
      <c r="X597" s="84"/>
      <c r="Y597" s="84"/>
      <c r="Z597" s="84"/>
      <c r="AA597" s="84"/>
      <c r="AB597" s="84"/>
      <c r="AC597" s="84"/>
      <c r="AD597" s="84"/>
      <c r="AE597" s="84"/>
      <c r="AF597" s="84"/>
      <c r="AG597" s="84"/>
      <c r="AH597" s="84"/>
      <c r="AI597" s="84"/>
      <c r="AJ597" s="84"/>
      <c r="AK597" s="84"/>
      <c r="AL597" s="84"/>
      <c r="AM597" s="84"/>
      <c r="AN597" s="84"/>
      <c r="AO597" s="84"/>
      <c r="AP597" s="84"/>
      <c r="AQ597" s="84"/>
      <c r="AR597" s="84"/>
      <c r="AS597" s="84"/>
      <c r="AT597" s="84"/>
      <c r="AU597" s="84"/>
      <c r="AV597" s="84"/>
      <c r="AW597" s="84"/>
      <c r="AX597" s="84"/>
      <c r="AY597" s="84"/>
      <c r="AZ597" s="84"/>
      <c r="BA597" s="84"/>
      <c r="BB597" s="84"/>
      <c r="BC597" s="84"/>
      <c r="BD597" s="84"/>
      <c r="BE597" s="84"/>
      <c r="BF597" s="84"/>
      <c r="BG597" s="84"/>
      <c r="BH597" s="84"/>
      <c r="BI597" s="84"/>
      <c r="BJ597" s="84"/>
      <c r="BK597" s="84"/>
      <c r="BL597" s="84"/>
      <c r="BM597" s="84"/>
      <c r="BN597" s="84"/>
      <c r="BO597" s="84"/>
      <c r="BP597" s="84"/>
      <c r="BQ597" s="84"/>
      <c r="BR597" s="84"/>
      <c r="BS597" s="84"/>
      <c r="BT597" s="84"/>
      <c r="BU597" s="84"/>
      <c r="BV597" s="84"/>
      <c r="BW597" s="84"/>
      <c r="BX597" s="84"/>
      <c r="BY597" s="84"/>
      <c r="BZ597" s="84"/>
      <c r="CA597" s="84"/>
      <c r="CB597" s="84"/>
      <c r="CC597" s="84"/>
      <c r="CD597" s="84"/>
      <c r="CE597" s="84"/>
      <c r="CF597" s="84"/>
      <c r="CG597" s="84"/>
      <c r="CH597" s="84"/>
      <c r="CI597" s="84"/>
      <c r="CJ597" s="84"/>
      <c r="CK597" s="84"/>
      <c r="CL597" s="84"/>
      <c r="CM597" s="84"/>
      <c r="CN597" s="84"/>
      <c r="CO597" s="84"/>
      <c r="CP597" s="84"/>
      <c r="CQ597" s="84"/>
      <c r="CR597" s="84"/>
      <c r="CS597" s="84"/>
      <c r="CT597" s="84"/>
      <c r="CU597" s="84"/>
      <c r="CV597" s="84"/>
      <c r="CW597" s="84"/>
      <c r="CX597" s="84"/>
      <c r="CY597" s="84"/>
      <c r="CZ597" s="84"/>
      <c r="DA597" s="84"/>
      <c r="DB597" s="84"/>
      <c r="DC597" s="84"/>
      <c r="DD597" s="84"/>
      <c r="DE597" s="84"/>
      <c r="DF597" s="84"/>
      <c r="DG597" s="84"/>
      <c r="DH597" s="84"/>
      <c r="DI597" s="84"/>
      <c r="DJ597" s="84"/>
      <c r="DK597" s="84"/>
      <c r="DL597" s="84"/>
      <c r="DM597" s="84"/>
      <c r="DN597" s="84"/>
      <c r="DO597" s="84"/>
      <c r="DP597" s="84"/>
      <c r="DQ597" s="84"/>
      <c r="DR597" s="84"/>
      <c r="DS597" s="84"/>
      <c r="DT597" s="84"/>
      <c r="DU597" s="84"/>
      <c r="DV597" s="84"/>
      <c r="DW597" s="84"/>
      <c r="DX597" s="84"/>
      <c r="DY597" s="84"/>
      <c r="DZ597" s="84"/>
      <c r="EA597" s="84"/>
      <c r="EB597" s="84"/>
      <c r="EC597" s="84"/>
      <c r="ED597" s="84"/>
      <c r="EE597" s="84"/>
      <c r="EF597" s="84"/>
      <c r="EG597" s="84"/>
      <c r="EH597" s="84"/>
      <c r="EI597" s="84"/>
      <c r="EJ597" s="84"/>
      <c r="EK597" s="84"/>
      <c r="EL597" s="84"/>
      <c r="EM597" s="84"/>
      <c r="EN597" s="84"/>
      <c r="EO597" s="84"/>
      <c r="EP597" s="84"/>
      <c r="EQ597" s="84"/>
      <c r="ER597" s="84"/>
      <c r="ES597" s="84"/>
      <c r="ET597" s="84"/>
      <c r="EU597" s="84"/>
      <c r="EV597" s="84"/>
      <c r="EW597" s="84"/>
      <c r="EX597" s="84"/>
      <c r="EY597" s="84"/>
      <c r="EZ597" s="84"/>
      <c r="FA597" s="84"/>
      <c r="FB597" s="84"/>
      <c r="FC597" s="84"/>
      <c r="FD597" s="84"/>
      <c r="FE597" s="84"/>
      <c r="FF597" s="84"/>
      <c r="FG597" s="84"/>
      <c r="FH597" s="84"/>
      <c r="FI597" s="84"/>
      <c r="FJ597" s="84"/>
      <c r="FK597" s="84"/>
      <c r="FL597" s="84"/>
      <c r="FM597" s="84"/>
      <c r="FN597" s="84"/>
      <c r="FO597" s="84"/>
      <c r="FP597" s="84"/>
      <c r="FQ597" s="84"/>
      <c r="FR597" s="84"/>
      <c r="FS597" s="84"/>
      <c r="FT597" s="84"/>
      <c r="FU597" s="84"/>
      <c r="FV597" s="84"/>
      <c r="FW597" s="84"/>
      <c r="FX597" s="84"/>
      <c r="FY597" s="84"/>
      <c r="FZ597" s="84"/>
      <c r="GA597" s="84"/>
      <c r="GB597" s="84"/>
      <c r="GC597" s="84"/>
      <c r="GD597" s="84"/>
      <c r="GE597" s="84"/>
      <c r="GF597" s="84"/>
      <c r="GG597" s="84"/>
      <c r="GH597" s="84"/>
      <c r="GI597" s="84"/>
      <c r="GJ597" s="84"/>
      <c r="GK597" s="84"/>
      <c r="GL597" s="84"/>
      <c r="GM597" s="84"/>
      <c r="GN597" s="84"/>
      <c r="GO597" s="84"/>
      <c r="GP597" s="84"/>
      <c r="GQ597" s="84"/>
      <c r="GR597" s="84"/>
      <c r="GS597" s="84"/>
      <c r="GT597" s="84"/>
      <c r="GU597" s="84"/>
      <c r="GV597" s="84"/>
      <c r="GW597" s="84"/>
      <c r="GX597" s="84"/>
      <c r="GY597" s="84"/>
      <c r="GZ597" s="84"/>
      <c r="HA597" s="84"/>
      <c r="HB597" s="84"/>
      <c r="HC597" s="84"/>
      <c r="HD597" s="84"/>
      <c r="HE597" s="84"/>
      <c r="HF597" s="84"/>
      <c r="HG597" s="84"/>
      <c r="HH597" s="84"/>
      <c r="HI597" s="84"/>
      <c r="HJ597" s="84"/>
      <c r="HK597" s="84"/>
      <c r="HL597" s="84"/>
      <c r="HM597" s="84"/>
      <c r="HN597" s="84"/>
      <c r="HO597" s="84"/>
      <c r="HP597" s="84"/>
      <c r="HQ597" s="84"/>
      <c r="HR597" s="84"/>
      <c r="HS597" s="84"/>
      <c r="HT597" s="84"/>
      <c r="HU597" s="84"/>
      <c r="HV597" s="84"/>
      <c r="HW597" s="84"/>
      <c r="HX597" s="84"/>
      <c r="HY597" s="84"/>
      <c r="HZ597" s="84"/>
      <c r="IA597" s="84"/>
      <c r="IB597" s="84"/>
      <c r="IC597" s="84"/>
      <c r="ID597" s="84"/>
      <c r="IE597" s="84"/>
      <c r="IF597" s="84"/>
      <c r="IG597" s="84"/>
      <c r="IH597" s="84"/>
      <c r="II597" s="84"/>
      <c r="IJ597" s="84"/>
      <c r="IK597" s="84"/>
      <c r="IL597" s="84"/>
      <c r="IM597" s="84"/>
      <c r="IN597" s="84"/>
      <c r="IO597" s="84"/>
      <c r="IP597" s="84"/>
      <c r="IQ597" s="84"/>
      <c r="IR597" s="84"/>
      <c r="IS597" s="84"/>
      <c r="IT597" s="84"/>
      <c r="IU597" s="84"/>
      <c r="IV597" s="84"/>
      <c r="IW597" s="84"/>
      <c r="IX597" s="84"/>
      <c r="IY597" s="84"/>
      <c r="IZ597" s="84"/>
      <c r="JA597" s="84"/>
      <c r="JB597" s="84"/>
      <c r="JC597" s="84"/>
      <c r="JD597" s="84"/>
      <c r="JE597" s="84"/>
      <c r="JF597" s="84"/>
      <c r="JG597" s="84"/>
      <c r="JH597" s="84"/>
      <c r="JI597" s="84"/>
      <c r="JJ597" s="84"/>
      <c r="JK597" s="84"/>
      <c r="JL597" s="84"/>
      <c r="JM597" s="84"/>
      <c r="JN597" s="84"/>
      <c r="JO597" s="84"/>
      <c r="JP597" s="84"/>
      <c r="JQ597" s="84"/>
      <c r="JR597" s="84"/>
      <c r="JS597" s="84"/>
      <c r="JT597" s="84"/>
      <c r="JU597" s="84"/>
      <c r="JV597" s="84"/>
      <c r="JW597" s="84"/>
      <c r="JX597" s="84"/>
      <c r="JY597" s="84"/>
      <c r="JZ597" s="84"/>
      <c r="KA597" s="84"/>
      <c r="KB597" s="84"/>
      <c r="KC597" s="84"/>
      <c r="KD597" s="84"/>
      <c r="KE597" s="84"/>
      <c r="KF597" s="84"/>
      <c r="KG597" s="84"/>
      <c r="KH597" s="84"/>
      <c r="KI597" s="84"/>
      <c r="KJ597" s="84"/>
      <c r="KK597" s="84"/>
      <c r="KL597" s="84"/>
      <c r="KM597" s="84"/>
      <c r="KN597" s="84"/>
      <c r="KO597" s="84"/>
      <c r="KP597" s="84"/>
      <c r="KQ597" s="84"/>
      <c r="KR597" s="84"/>
      <c r="KS597" s="84"/>
      <c r="KT597" s="84"/>
      <c r="KU597" s="84"/>
      <c r="KV597" s="84"/>
      <c r="KW597" s="84"/>
      <c r="KX597" s="84"/>
      <c r="KY597" s="84"/>
      <c r="KZ597" s="84"/>
      <c r="LA597" s="84"/>
      <c r="LB597" s="84"/>
      <c r="LC597" s="84"/>
      <c r="LD597" s="84"/>
      <c r="LE597" s="84"/>
      <c r="LF597" s="84"/>
      <c r="LG597" s="84"/>
      <c r="LH597" s="84"/>
      <c r="LI597" s="84"/>
      <c r="LJ597" s="84"/>
      <c r="LK597" s="84"/>
      <c r="LL597" s="84"/>
      <c r="LM597" s="84"/>
      <c r="LN597" s="84"/>
      <c r="LO597" s="84"/>
      <c r="LP597" s="84"/>
      <c r="LQ597" s="84"/>
      <c r="LR597" s="84"/>
      <c r="LS597" s="84"/>
      <c r="LT597" s="84"/>
      <c r="LU597" s="84"/>
      <c r="LV597" s="84"/>
      <c r="LW597" s="84"/>
      <c r="LX597" s="84"/>
      <c r="LY597" s="84"/>
      <c r="LZ597" s="84"/>
      <c r="MA597" s="84"/>
      <c r="MB597" s="84"/>
      <c r="MC597" s="84"/>
      <c r="MD597" s="84"/>
      <c r="ME597" s="84"/>
      <c r="MF597" s="84"/>
      <c r="MG597" s="84"/>
      <c r="MH597" s="84"/>
      <c r="MI597" s="84"/>
      <c r="MJ597" s="84"/>
      <c r="MK597" s="84"/>
      <c r="ML597" s="84"/>
      <c r="MM597" s="84"/>
      <c r="MN597" s="84"/>
      <c r="MO597" s="84"/>
      <c r="MP597" s="84"/>
      <c r="MQ597" s="84"/>
      <c r="MR597" s="84"/>
      <c r="MS597" s="84"/>
      <c r="MT597" s="84"/>
      <c r="MU597" s="84"/>
      <c r="MV597" s="84"/>
      <c r="MW597" s="84"/>
      <c r="MX597" s="84"/>
      <c r="MY597" s="84"/>
      <c r="MZ597" s="84"/>
      <c r="NA597" s="84"/>
      <c r="NB597" s="84"/>
      <c r="NC597" s="84"/>
      <c r="ND597" s="84"/>
      <c r="NE597" s="84"/>
      <c r="NF597" s="84"/>
      <c r="NG597" s="84"/>
      <c r="NH597" s="84"/>
      <c r="NI597" s="84"/>
      <c r="NJ597" s="84"/>
      <c r="NK597" s="84"/>
      <c r="NL597" s="84"/>
      <c r="NM597" s="84"/>
      <c r="NN597" s="84"/>
      <c r="NO597" s="84"/>
      <c r="NP597" s="84"/>
      <c r="NQ597" s="84"/>
      <c r="NR597" s="84"/>
      <c r="NS597" s="84"/>
      <c r="NT597" s="84"/>
      <c r="NU597" s="84"/>
      <c r="NV597" s="84"/>
      <c r="NW597" s="84"/>
      <c r="NX597" s="84"/>
      <c r="NY597" s="84"/>
      <c r="NZ597" s="84"/>
      <c r="OA597" s="84"/>
      <c r="OB597" s="84"/>
      <c r="OC597" s="84"/>
      <c r="OD597" s="84"/>
      <c r="OE597" s="84"/>
      <c r="OF597" s="84"/>
      <c r="OG597" s="84"/>
      <c r="OH597" s="84"/>
      <c r="OI597" s="84"/>
      <c r="OJ597" s="84"/>
      <c r="OK597" s="84"/>
      <c r="OL597" s="84"/>
      <c r="OM597" s="84"/>
      <c r="ON597" s="84"/>
      <c r="OO597" s="84"/>
      <c r="OP597" s="84"/>
      <c r="OQ597" s="84"/>
      <c r="OR597" s="84"/>
      <c r="OS597" s="84"/>
      <c r="OT597" s="84"/>
      <c r="OU597" s="84"/>
      <c r="OV597" s="84"/>
      <c r="OW597" s="84"/>
      <c r="OX597" s="84"/>
      <c r="OY597" s="84"/>
      <c r="OZ597" s="84"/>
      <c r="PA597" s="84"/>
      <c r="PB597" s="84"/>
      <c r="PC597" s="84"/>
      <c r="PD597" s="84"/>
      <c r="PE597" s="84"/>
      <c r="PF597" s="84"/>
      <c r="PG597" s="84"/>
      <c r="PH597" s="84"/>
      <c r="PI597" s="84"/>
      <c r="PJ597" s="84"/>
      <c r="PK597" s="84"/>
      <c r="PL597" s="84"/>
      <c r="PM597" s="84"/>
      <c r="PN597" s="84"/>
      <c r="PO597" s="84"/>
      <c r="PP597" s="84"/>
      <c r="PQ597" s="84"/>
      <c r="PR597" s="84"/>
      <c r="PS597" s="84"/>
      <c r="PT597" s="84"/>
      <c r="PU597" s="84"/>
      <c r="PV597" s="84"/>
      <c r="PW597" s="84"/>
      <c r="PX597" s="84"/>
      <c r="PY597" s="84"/>
      <c r="PZ597" s="84"/>
      <c r="QA597" s="84"/>
      <c r="QB597" s="84"/>
      <c r="QC597" s="84"/>
      <c r="QD597" s="84"/>
      <c r="QE597" s="84"/>
      <c r="QF597" s="84"/>
      <c r="QG597" s="84"/>
      <c r="QH597" s="84"/>
      <c r="QI597" s="84"/>
      <c r="QJ597" s="84"/>
      <c r="QK597" s="84"/>
      <c r="QL597" s="84"/>
      <c r="QM597" s="84"/>
      <c r="QN597" s="84"/>
      <c r="QO597" s="84"/>
      <c r="QP597" s="84"/>
      <c r="QQ597" s="84"/>
      <c r="QR597" s="84"/>
      <c r="QS597" s="84"/>
      <c r="QT597" s="84"/>
      <c r="QU597" s="84"/>
      <c r="QV597" s="84"/>
      <c r="QW597" s="84"/>
      <c r="QX597" s="84"/>
      <c r="QY597" s="84"/>
      <c r="QZ597" s="84"/>
      <c r="RA597" s="84"/>
      <c r="RB597" s="84"/>
      <c r="RC597" s="84"/>
      <c r="RD597" s="84"/>
      <c r="RE597" s="84"/>
      <c r="RF597" s="84"/>
      <c r="RG597" s="84"/>
      <c r="RH597" s="84"/>
      <c r="RI597" s="84"/>
      <c r="RJ597" s="84"/>
      <c r="RK597" s="84"/>
      <c r="RL597" s="84"/>
      <c r="RM597" s="84"/>
      <c r="RN597" s="84"/>
      <c r="RO597" s="84"/>
      <c r="RP597" s="84"/>
      <c r="RQ597" s="84"/>
      <c r="RR597" s="84"/>
      <c r="RS597" s="84"/>
      <c r="RT597" s="84"/>
      <c r="RU597" s="84"/>
      <c r="RV597" s="84"/>
      <c r="RW597" s="84"/>
      <c r="RX597" s="84"/>
      <c r="RY597" s="84"/>
      <c r="RZ597" s="84"/>
      <c r="SA597" s="84"/>
      <c r="SB597" s="84"/>
      <c r="SC597" s="84"/>
      <c r="SD597" s="84"/>
      <c r="SE597" s="84"/>
      <c r="SF597" s="84"/>
      <c r="SG597" s="84"/>
      <c r="SH597" s="84"/>
      <c r="SI597" s="84"/>
      <c r="SJ597" s="84"/>
      <c r="SK597" s="84"/>
      <c r="SL597" s="84"/>
      <c r="SM597" s="84"/>
      <c r="SN597" s="84"/>
      <c r="SO597" s="84"/>
      <c r="SP597" s="84"/>
      <c r="SQ597" s="84"/>
      <c r="SR597" s="84"/>
      <c r="SS597" s="84"/>
      <c r="ST597" s="84"/>
      <c r="SU597" s="84"/>
      <c r="SV597" s="84"/>
      <c r="SW597" s="84"/>
      <c r="SX597" s="84"/>
      <c r="SY597" s="84"/>
      <c r="SZ597" s="84"/>
      <c r="TA597" s="84"/>
      <c r="TB597" s="84"/>
      <c r="TC597" s="84"/>
      <c r="TD597" s="84"/>
      <c r="TE597" s="84"/>
      <c r="TF597" s="84"/>
      <c r="TG597" s="84"/>
      <c r="TH597" s="84"/>
      <c r="TI597" s="84"/>
      <c r="TJ597" s="84"/>
      <c r="TK597" s="84"/>
      <c r="TL597" s="84"/>
      <c r="TM597" s="84"/>
      <c r="TN597" s="84"/>
      <c r="TO597" s="84"/>
      <c r="TP597" s="84"/>
      <c r="TQ597" s="84"/>
      <c r="TR597" s="84"/>
      <c r="TS597" s="84"/>
      <c r="TT597" s="84"/>
      <c r="TU597" s="84"/>
      <c r="TV597" s="84"/>
      <c r="TW597" s="84"/>
      <c r="TX597" s="84"/>
      <c r="TY597" s="84"/>
      <c r="TZ597" s="84"/>
      <c r="UA597" s="84"/>
      <c r="UB597" s="84"/>
      <c r="UC597" s="84"/>
      <c r="UD597" s="84"/>
      <c r="UE597" s="84"/>
      <c r="UF597" s="84"/>
      <c r="UG597" s="84"/>
      <c r="UH597" s="84"/>
      <c r="UI597" s="84"/>
      <c r="UJ597" s="84"/>
      <c r="UK597" s="84"/>
      <c r="UL597" s="84"/>
      <c r="UM597" s="84"/>
      <c r="UN597" s="84"/>
      <c r="UO597" s="84"/>
      <c r="UP597" s="84"/>
      <c r="UQ597" s="84"/>
      <c r="UR597" s="84"/>
      <c r="US597" s="84"/>
      <c r="UT597" s="84"/>
      <c r="UU597" s="84"/>
      <c r="UV597" s="84"/>
      <c r="UW597" s="84"/>
      <c r="UX597" s="84"/>
      <c r="UY597" s="84"/>
      <c r="UZ597" s="84"/>
      <c r="VA597" s="84"/>
      <c r="VB597" s="84"/>
      <c r="VC597" s="84"/>
      <c r="VD597" s="84"/>
      <c r="VE597" s="84"/>
      <c r="VF597" s="84"/>
      <c r="VG597" s="84"/>
      <c r="VH597" s="84"/>
      <c r="VI597" s="84"/>
      <c r="VJ597" s="84"/>
      <c r="VK597" s="84"/>
      <c r="VL597" s="84"/>
      <c r="VM597" s="84"/>
      <c r="VN597" s="84"/>
      <c r="VO597" s="84"/>
      <c r="VP597" s="84"/>
      <c r="VQ597" s="84"/>
      <c r="VR597" s="84"/>
      <c r="VS597" s="84"/>
      <c r="VT597" s="84"/>
      <c r="VU597" s="84"/>
      <c r="VV597" s="84"/>
      <c r="VW597" s="84"/>
      <c r="VX597" s="84"/>
      <c r="VY597" s="84"/>
      <c r="VZ597" s="84"/>
      <c r="WA597" s="84"/>
      <c r="WB597" s="84"/>
      <c r="WC597" s="84"/>
      <c r="WD597" s="84"/>
      <c r="WE597" s="84"/>
      <c r="WF597" s="84"/>
      <c r="WG597" s="84"/>
      <c r="WH597" s="84"/>
      <c r="WI597" s="84"/>
      <c r="WJ597" s="84"/>
      <c r="WK597" s="84"/>
      <c r="WL597" s="84"/>
      <c r="WM597" s="84"/>
      <c r="WN597" s="84"/>
      <c r="WO597" s="84"/>
      <c r="WP597" s="84"/>
      <c r="WQ597" s="84"/>
      <c r="WR597" s="84"/>
      <c r="WS597" s="84"/>
      <c r="WT597" s="84"/>
      <c r="WU597" s="84"/>
      <c r="WV597" s="84"/>
      <c r="WW597" s="84"/>
      <c r="WX597" s="84"/>
      <c r="WY597" s="84"/>
      <c r="WZ597" s="84"/>
      <c r="XA597" s="84"/>
      <c r="XB597" s="84"/>
      <c r="XC597" s="84"/>
      <c r="XD597" s="84"/>
      <c r="XE597" s="84"/>
      <c r="XF597" s="84"/>
      <c r="XG597" s="84"/>
      <c r="XH597" s="84"/>
      <c r="XI597" s="84"/>
      <c r="XJ597" s="84"/>
      <c r="XK597" s="84"/>
      <c r="XL597" s="84"/>
      <c r="XM597" s="84"/>
      <c r="XN597" s="84"/>
      <c r="XO597" s="84"/>
      <c r="XP597" s="84"/>
      <c r="XQ597" s="84"/>
      <c r="XR597" s="84"/>
      <c r="XS597" s="84"/>
      <c r="XT597" s="84"/>
      <c r="XU597" s="84"/>
      <c r="XV597" s="84"/>
      <c r="XW597" s="84"/>
      <c r="XX597" s="84"/>
      <c r="XY597" s="84"/>
      <c r="XZ597" s="84"/>
      <c r="YA597" s="84"/>
      <c r="YB597" s="84"/>
      <c r="YC597" s="84"/>
      <c r="YD597" s="84"/>
      <c r="YE597" s="84"/>
      <c r="YF597" s="84"/>
      <c r="YG597" s="84"/>
      <c r="YH597" s="84"/>
      <c r="YI597" s="84"/>
      <c r="YJ597" s="84"/>
      <c r="YK597" s="84"/>
      <c r="YL597" s="84"/>
      <c r="YM597" s="84"/>
      <c r="YN597" s="84"/>
      <c r="YO597" s="84"/>
      <c r="YP597" s="84"/>
      <c r="YQ597" s="84"/>
      <c r="YR597" s="84"/>
      <c r="YS597" s="84"/>
      <c r="YT597" s="84"/>
      <c r="YU597" s="84"/>
      <c r="YV597" s="84"/>
      <c r="YW597" s="84"/>
      <c r="YX597" s="84"/>
      <c r="YY597" s="84"/>
      <c r="YZ597" s="84"/>
      <c r="ZA597" s="84"/>
      <c r="ZB597" s="84"/>
      <c r="ZC597" s="84"/>
      <c r="ZD597" s="84"/>
      <c r="ZE597" s="84"/>
      <c r="ZF597" s="84"/>
      <c r="ZG597" s="84"/>
      <c r="ZH597" s="84"/>
      <c r="ZI597" s="84"/>
      <c r="ZJ597" s="84"/>
      <c r="ZK597" s="84"/>
      <c r="ZL597" s="84"/>
      <c r="ZM597" s="84"/>
      <c r="ZN597" s="84"/>
      <c r="ZO597" s="84"/>
      <c r="ZP597" s="84"/>
      <c r="ZQ597" s="84"/>
      <c r="ZR597" s="84"/>
      <c r="ZS597" s="84"/>
      <c r="ZT597" s="84"/>
      <c r="ZU597" s="84"/>
      <c r="ZV597" s="84"/>
      <c r="ZW597" s="84"/>
      <c r="ZX597" s="84"/>
      <c r="ZY597" s="84"/>
      <c r="ZZ597" s="84"/>
      <c r="AAA597" s="84"/>
      <c r="AAB597" s="84"/>
      <c r="AAC597" s="84"/>
      <c r="AAD597" s="84"/>
      <c r="AAE597" s="84"/>
      <c r="AAF597" s="84"/>
      <c r="AAG597" s="84"/>
      <c r="AAH597" s="84"/>
      <c r="AAI597" s="84"/>
      <c r="AAJ597" s="84"/>
      <c r="AAK597" s="84"/>
      <c r="AAL597" s="84"/>
      <c r="AAM597" s="84"/>
      <c r="AAN597" s="84"/>
      <c r="AAO597" s="84"/>
      <c r="AAP597" s="84"/>
      <c r="AAQ597" s="84"/>
      <c r="AAR597" s="84"/>
      <c r="AAS597" s="84"/>
      <c r="AAT597" s="84"/>
      <c r="AAU597" s="84"/>
      <c r="AAV597" s="84"/>
      <c r="AAW597" s="84"/>
      <c r="AAX597" s="84"/>
      <c r="AAY597" s="84"/>
      <c r="AAZ597" s="84"/>
      <c r="ABA597" s="84"/>
      <c r="ABB597" s="84"/>
      <c r="ABC597" s="84"/>
      <c r="ABD597" s="84"/>
      <c r="ABE597" s="84"/>
      <c r="ABF597" s="84"/>
      <c r="ABG597" s="84"/>
      <c r="ABH597" s="84"/>
      <c r="ABI597" s="84"/>
      <c r="ABJ597" s="84"/>
      <c r="ABK597" s="84"/>
      <c r="ABL597" s="84"/>
      <c r="ABM597" s="84"/>
      <c r="ABN597" s="84"/>
      <c r="ABO597" s="84"/>
      <c r="ABP597" s="84"/>
      <c r="ABQ597" s="84"/>
      <c r="ABR597" s="84"/>
      <c r="ABS597" s="84"/>
      <c r="ABT597" s="84"/>
      <c r="ABU597" s="84"/>
      <c r="ABV597" s="84"/>
      <c r="ABW597" s="84"/>
      <c r="ABX597" s="84"/>
      <c r="ABY597" s="84"/>
      <c r="ABZ597" s="84"/>
      <c r="ACA597" s="84"/>
      <c r="ACB597" s="84"/>
      <c r="ACC597" s="84"/>
      <c r="ACD597" s="84"/>
      <c r="ACE597" s="84"/>
      <c r="ACF597" s="84"/>
      <c r="ACG597" s="84"/>
      <c r="ACH597" s="84"/>
      <c r="ACI597" s="84"/>
      <c r="ACJ597" s="84"/>
      <c r="ACK597" s="84"/>
      <c r="ACL597" s="84"/>
      <c r="ACM597" s="84"/>
      <c r="ACN597" s="84"/>
      <c r="ACO597" s="84"/>
      <c r="ACP597" s="84"/>
      <c r="ACQ597" s="84"/>
      <c r="ACR597" s="84"/>
      <c r="ACS597" s="84"/>
      <c r="ACT597" s="84"/>
      <c r="ACU597" s="84"/>
      <c r="ACV597" s="84"/>
      <c r="ACW597" s="84"/>
      <c r="ACX597" s="84"/>
      <c r="ACY597" s="84"/>
      <c r="ACZ597" s="84"/>
      <c r="ADA597" s="84"/>
      <c r="ADB597" s="84"/>
      <c r="ADC597" s="84"/>
      <c r="ADD597" s="84"/>
      <c r="ADE597" s="84"/>
      <c r="ADF597" s="84"/>
      <c r="ADG597" s="84"/>
      <c r="ADH597" s="84"/>
      <c r="ADI597" s="84"/>
      <c r="ADJ597" s="84"/>
      <c r="ADK597" s="84"/>
      <c r="ADL597" s="84"/>
      <c r="ADM597" s="84"/>
      <c r="ADN597" s="84"/>
      <c r="ADO597" s="84"/>
      <c r="ADP597" s="84"/>
      <c r="ADQ597" s="84"/>
      <c r="ADR597" s="84"/>
      <c r="ADS597" s="84"/>
      <c r="ADT597" s="84"/>
      <c r="ADU597" s="84"/>
      <c r="ADV597" s="84"/>
      <c r="ADW597" s="84"/>
      <c r="ADX597" s="84"/>
      <c r="ADY597" s="84"/>
      <c r="ADZ597" s="84"/>
      <c r="AEA597" s="84"/>
      <c r="AEB597" s="84"/>
      <c r="AEC597" s="84"/>
      <c r="AED597" s="84"/>
      <c r="AEE597" s="84"/>
      <c r="AEF597" s="84"/>
      <c r="AEG597" s="84"/>
      <c r="AEH597" s="84"/>
      <c r="AEI597" s="84"/>
      <c r="AEJ597" s="84"/>
      <c r="AEK597" s="84"/>
      <c r="AEL597" s="84"/>
      <c r="AEM597" s="84"/>
      <c r="AEN597" s="84"/>
      <c r="AEO597" s="84"/>
      <c r="AEP597" s="84"/>
      <c r="AEQ597" s="84"/>
      <c r="AER597" s="84"/>
      <c r="AES597" s="84"/>
      <c r="AET597" s="84"/>
      <c r="AEU597" s="84"/>
      <c r="AEV597" s="84"/>
      <c r="AEW597" s="84"/>
      <c r="AEX597" s="84"/>
      <c r="AEY597" s="84"/>
      <c r="AEZ597" s="84"/>
      <c r="AFA597" s="84"/>
      <c r="AFB597" s="84"/>
      <c r="AFC597" s="84"/>
      <c r="AFD597" s="84"/>
      <c r="AFE597" s="84"/>
      <c r="AFF597" s="84"/>
      <c r="AFG597" s="84"/>
      <c r="AFH597" s="84"/>
      <c r="AFI597" s="84"/>
      <c r="AFJ597" s="84"/>
      <c r="AFK597" s="84"/>
      <c r="AFL597" s="84"/>
      <c r="AFM597" s="84"/>
      <c r="AFN597" s="84"/>
      <c r="AFO597" s="84"/>
      <c r="AFP597" s="84"/>
      <c r="AFQ597" s="84"/>
      <c r="AFR597" s="84"/>
      <c r="AFS597" s="84"/>
      <c r="AFT597" s="84"/>
      <c r="AFU597" s="84"/>
      <c r="AFV597" s="84"/>
      <c r="AFW597" s="84"/>
      <c r="AFX597" s="84"/>
      <c r="AFY597" s="84"/>
      <c r="AFZ597" s="84"/>
      <c r="AGA597" s="84"/>
      <c r="AGB597" s="84"/>
      <c r="AGC597" s="84"/>
      <c r="AGD597" s="84"/>
      <c r="AGE597" s="84"/>
      <c r="AGF597" s="84"/>
      <c r="AGG597" s="84"/>
      <c r="AGH597" s="84"/>
      <c r="AGI597" s="84"/>
      <c r="AGJ597" s="84"/>
      <c r="AGK597" s="84"/>
      <c r="AGL597" s="84"/>
      <c r="AGM597" s="84"/>
      <c r="AGN597" s="84"/>
      <c r="AGO597" s="84"/>
      <c r="AGP597" s="84"/>
      <c r="AGQ597" s="84"/>
      <c r="AGR597" s="84"/>
      <c r="AGS597" s="84"/>
      <c r="AGT597" s="84"/>
      <c r="AGU597" s="84"/>
      <c r="AGV597" s="84"/>
      <c r="AGW597" s="84"/>
      <c r="AGX597" s="84"/>
      <c r="AGY597" s="84"/>
      <c r="AGZ597" s="84"/>
      <c r="AHA597" s="84"/>
      <c r="AHB597" s="84"/>
      <c r="AHC597" s="84"/>
      <c r="AHD597" s="84"/>
      <c r="AHE597" s="84"/>
      <c r="AHF597" s="84"/>
      <c r="AHG597" s="84"/>
      <c r="AHH597" s="84"/>
      <c r="AHI597" s="84"/>
      <c r="AHJ597" s="84"/>
      <c r="AHK597" s="84"/>
      <c r="AHL597" s="84"/>
      <c r="AHM597" s="84"/>
      <c r="AHN597" s="84"/>
      <c r="AHO597" s="84"/>
      <c r="AHP597" s="84"/>
      <c r="AHQ597" s="84"/>
      <c r="AHR597" s="84"/>
      <c r="AHS597" s="84"/>
      <c r="AHT597" s="84"/>
      <c r="AHU597" s="84"/>
      <c r="AHV597" s="84"/>
      <c r="AHW597" s="84"/>
      <c r="AHX597" s="84"/>
      <c r="AHY597" s="84"/>
      <c r="AHZ597" s="84"/>
      <c r="AIA597" s="84"/>
      <c r="AIB597" s="84"/>
      <c r="AIC597" s="84"/>
      <c r="AID597" s="84"/>
      <c r="AIE597" s="84"/>
      <c r="AIF597" s="84"/>
      <c r="AIG597" s="84"/>
      <c r="AIH597" s="84"/>
      <c r="AII597" s="84"/>
      <c r="AIJ597" s="84"/>
      <c r="AIK597" s="84"/>
      <c r="AIL597" s="84"/>
      <c r="AIM597" s="84"/>
      <c r="AIN597" s="84"/>
      <c r="AIO597" s="84"/>
      <c r="AIP597" s="84"/>
      <c r="AIQ597" s="84"/>
      <c r="AIR597" s="84"/>
      <c r="AIS597" s="84"/>
      <c r="AIT597" s="84"/>
      <c r="AIU597" s="84"/>
      <c r="AIV597" s="84"/>
      <c r="AIW597" s="84"/>
      <c r="AIX597" s="84"/>
      <c r="AIY597" s="84"/>
      <c r="AIZ597" s="84"/>
      <c r="AJA597" s="84"/>
      <c r="AJB597" s="84"/>
      <c r="AJC597" s="84"/>
      <c r="AJD597" s="84"/>
      <c r="AJE597" s="84"/>
      <c r="AJF597" s="84"/>
      <c r="AJG597" s="84"/>
      <c r="AJH597" s="84"/>
      <c r="AJI597" s="84"/>
      <c r="AJJ597" s="84"/>
      <c r="AJK597" s="84"/>
      <c r="AJL597" s="84"/>
      <c r="AJM597" s="84"/>
      <c r="AJN597" s="84"/>
      <c r="AJO597" s="84"/>
      <c r="AJP597" s="84"/>
      <c r="AJQ597" s="84"/>
      <c r="AJR597" s="84"/>
      <c r="AJS597" s="84"/>
      <c r="AJT597" s="84"/>
      <c r="AJU597" s="84"/>
      <c r="AJV597" s="84"/>
      <c r="AJW597" s="84"/>
      <c r="AJX597" s="84"/>
      <c r="AJY597" s="84"/>
      <c r="AJZ597" s="84"/>
      <c r="AKA597" s="84"/>
      <c r="AKB597" s="84"/>
      <c r="AKC597" s="84"/>
      <c r="AKD597" s="84"/>
      <c r="AKE597" s="84"/>
      <c r="AKF597" s="84"/>
      <c r="AKG597" s="84"/>
      <c r="AKH597" s="84"/>
      <c r="AKI597" s="84"/>
      <c r="AKJ597" s="84"/>
      <c r="AKK597" s="84"/>
      <c r="AKL597" s="84"/>
      <c r="AKM597" s="84"/>
      <c r="AKN597" s="84"/>
      <c r="AKO597" s="84"/>
      <c r="AKP597" s="84"/>
      <c r="AKQ597" s="84"/>
      <c r="AKR597" s="84"/>
      <c r="AKS597" s="84"/>
      <c r="AKT597" s="84"/>
      <c r="AKU597" s="84"/>
      <c r="AKV597" s="84"/>
      <c r="AKW597" s="84"/>
      <c r="AKX597" s="84"/>
      <c r="AKY597" s="84"/>
      <c r="AKZ597" s="84"/>
      <c r="ALA597" s="84"/>
      <c r="ALB597" s="84"/>
      <c r="ALC597" s="84"/>
      <c r="ALD597" s="84"/>
      <c r="ALE597" s="84"/>
      <c r="ALF597" s="84"/>
      <c r="ALG597" s="84"/>
      <c r="ALH597" s="84"/>
      <c r="ALI597" s="84"/>
      <c r="ALJ597" s="84"/>
      <c r="ALK597" s="84"/>
      <c r="ALL597" s="84"/>
      <c r="ALM597" s="84"/>
      <c r="ALN597" s="84"/>
      <c r="ALO597" s="84"/>
      <c r="ALP597" s="84"/>
      <c r="ALQ597" s="84"/>
      <c r="ALR597" s="84"/>
      <c r="ALS597" s="84"/>
      <c r="ALT597" s="84"/>
      <c r="ALU597" s="84"/>
      <c r="ALV597" s="84"/>
      <c r="ALW597" s="84"/>
      <c r="ALX597" s="84"/>
      <c r="ALY597" s="84"/>
      <c r="ALZ597" s="84"/>
      <c r="AMA597" s="84"/>
      <c r="AMB597" s="84"/>
      <c r="AMC597" s="84"/>
      <c r="AMD597" s="84"/>
      <c r="AME597" s="84"/>
      <c r="AMF597" s="84"/>
      <c r="AMG597" s="84"/>
      <c r="AMH597" s="84"/>
      <c r="AMI597" s="84"/>
      <c r="AMJ597" s="84"/>
      <c r="AMK597" s="84"/>
      <c r="AML597" s="84"/>
    </row>
    <row r="598" spans="1:1026" ht="51.4" customHeight="1">
      <c r="A598" s="113"/>
      <c r="B598" s="114"/>
      <c r="C598" s="114"/>
      <c r="D598" s="114"/>
      <c r="E598" s="114"/>
      <c r="F598" s="114"/>
      <c r="G598" s="114"/>
      <c r="H598" s="61" t="s">
        <v>1428</v>
      </c>
      <c r="I598" s="61" t="s">
        <v>73</v>
      </c>
      <c r="J598" s="61" t="s">
        <v>1275</v>
      </c>
      <c r="K598" s="61">
        <v>2</v>
      </c>
      <c r="L598" s="61" t="s">
        <v>1301</v>
      </c>
      <c r="M598" s="114"/>
      <c r="N598" s="114"/>
      <c r="O598" s="114"/>
      <c r="P598" s="114"/>
      <c r="Q598" s="114"/>
      <c r="R598" s="114"/>
      <c r="T598" s="57"/>
    </row>
    <row r="599" spans="1:1026" s="96" customFormat="1" ht="113.85" customHeight="1">
      <c r="A599" s="97" t="s">
        <v>1429</v>
      </c>
      <c r="B599" s="61" t="s">
        <v>1430</v>
      </c>
      <c r="C599" s="61" t="s">
        <v>1419</v>
      </c>
      <c r="D599" s="61" t="s">
        <v>1202</v>
      </c>
      <c r="E599" s="91">
        <v>46247</v>
      </c>
      <c r="F599" s="91">
        <v>46612</v>
      </c>
      <c r="G599" s="61" t="s">
        <v>677</v>
      </c>
      <c r="H599" s="61" t="s">
        <v>1427</v>
      </c>
      <c r="I599" s="61" t="s">
        <v>73</v>
      </c>
      <c r="J599" s="61" t="s">
        <v>1238</v>
      </c>
      <c r="K599" s="61">
        <v>1</v>
      </c>
      <c r="L599" s="61" t="s">
        <v>1238</v>
      </c>
      <c r="M599" s="61" t="s">
        <v>1238</v>
      </c>
      <c r="N599" s="61" t="s">
        <v>1146</v>
      </c>
      <c r="O599" s="61" t="s">
        <v>1147</v>
      </c>
      <c r="P599" s="61" t="s">
        <v>1214</v>
      </c>
      <c r="Q599" s="61" t="s">
        <v>1240</v>
      </c>
      <c r="R599" s="61" t="s">
        <v>221</v>
      </c>
      <c r="S599" s="84"/>
      <c r="T599" s="95"/>
      <c r="U599" s="84"/>
      <c r="V599" s="84"/>
      <c r="W599" s="84"/>
      <c r="X599" s="84"/>
      <c r="Y599" s="84"/>
      <c r="Z599" s="84"/>
      <c r="AA599" s="84"/>
      <c r="AB599" s="84"/>
      <c r="AC599" s="84"/>
      <c r="AD599" s="84"/>
      <c r="AE599" s="84"/>
      <c r="AF599" s="84"/>
      <c r="AG599" s="84"/>
      <c r="AH599" s="84"/>
      <c r="AI599" s="84"/>
      <c r="AJ599" s="84"/>
      <c r="AK599" s="84"/>
      <c r="AL599" s="84"/>
      <c r="AM599" s="84"/>
      <c r="AN599" s="84"/>
      <c r="AO599" s="84"/>
      <c r="AP599" s="84"/>
      <c r="AQ599" s="84"/>
      <c r="AR599" s="84"/>
      <c r="AS599" s="84"/>
      <c r="AT599" s="84"/>
      <c r="AU599" s="84"/>
      <c r="AV599" s="84"/>
      <c r="AW599" s="84"/>
      <c r="AX599" s="84"/>
      <c r="AY599" s="84"/>
      <c r="AZ599" s="84"/>
      <c r="BA599" s="84"/>
      <c r="BB599" s="84"/>
      <c r="BC599" s="84"/>
      <c r="BD599" s="84"/>
      <c r="BE599" s="84"/>
      <c r="BF599" s="84"/>
      <c r="BG599" s="84"/>
      <c r="BH599" s="84"/>
      <c r="BI599" s="84"/>
      <c r="BJ599" s="84"/>
      <c r="BK599" s="84"/>
      <c r="BL599" s="84"/>
      <c r="BM599" s="84"/>
      <c r="BN599" s="84"/>
      <c r="BO599" s="84"/>
      <c r="BP599" s="84"/>
      <c r="BQ599" s="84"/>
      <c r="BR599" s="84"/>
      <c r="BS599" s="84"/>
      <c r="BT599" s="84"/>
      <c r="BU599" s="84"/>
      <c r="BV599" s="84"/>
      <c r="BW599" s="84"/>
      <c r="BX599" s="84"/>
      <c r="BY599" s="84"/>
      <c r="BZ599" s="84"/>
      <c r="CA599" s="84"/>
      <c r="CB599" s="84"/>
      <c r="CC599" s="84"/>
      <c r="CD599" s="84"/>
      <c r="CE599" s="84"/>
      <c r="CF599" s="84"/>
      <c r="CG599" s="84"/>
      <c r="CH599" s="84"/>
      <c r="CI599" s="84"/>
      <c r="CJ599" s="84"/>
      <c r="CK599" s="84"/>
      <c r="CL599" s="84"/>
      <c r="CM599" s="84"/>
      <c r="CN599" s="84"/>
      <c r="CO599" s="84"/>
      <c r="CP599" s="84"/>
      <c r="CQ599" s="84"/>
      <c r="CR599" s="84"/>
      <c r="CS599" s="84"/>
      <c r="CT599" s="84"/>
      <c r="CU599" s="84"/>
      <c r="CV599" s="84"/>
      <c r="CW599" s="84"/>
      <c r="CX599" s="84"/>
      <c r="CY599" s="84"/>
      <c r="CZ599" s="84"/>
      <c r="DA599" s="84"/>
      <c r="DB599" s="84"/>
      <c r="DC599" s="84"/>
      <c r="DD599" s="84"/>
      <c r="DE599" s="84"/>
      <c r="DF599" s="84"/>
      <c r="DG599" s="84"/>
      <c r="DH599" s="84"/>
      <c r="DI599" s="84"/>
      <c r="DJ599" s="84"/>
      <c r="DK599" s="84"/>
      <c r="DL599" s="84"/>
      <c r="DM599" s="84"/>
      <c r="DN599" s="84"/>
      <c r="DO599" s="84"/>
      <c r="DP599" s="84"/>
      <c r="DQ599" s="84"/>
      <c r="DR599" s="84"/>
      <c r="DS599" s="84"/>
      <c r="DT599" s="84"/>
      <c r="DU599" s="84"/>
      <c r="DV599" s="84"/>
      <c r="DW599" s="84"/>
      <c r="DX599" s="84"/>
      <c r="DY599" s="84"/>
      <c r="DZ599" s="84"/>
      <c r="EA599" s="84"/>
      <c r="EB599" s="84"/>
      <c r="EC599" s="84"/>
      <c r="ED599" s="84"/>
      <c r="EE599" s="84"/>
      <c r="EF599" s="84"/>
      <c r="EG599" s="84"/>
      <c r="EH599" s="84"/>
      <c r="EI599" s="84"/>
      <c r="EJ599" s="84"/>
      <c r="EK599" s="84"/>
      <c r="EL599" s="84"/>
      <c r="EM599" s="84"/>
      <c r="EN599" s="84"/>
      <c r="EO599" s="84"/>
      <c r="EP599" s="84"/>
      <c r="EQ599" s="84"/>
      <c r="ER599" s="84"/>
      <c r="ES599" s="84"/>
      <c r="ET599" s="84"/>
      <c r="EU599" s="84"/>
      <c r="EV599" s="84"/>
      <c r="EW599" s="84"/>
      <c r="EX599" s="84"/>
      <c r="EY599" s="84"/>
      <c r="EZ599" s="84"/>
      <c r="FA599" s="84"/>
      <c r="FB599" s="84"/>
      <c r="FC599" s="84"/>
      <c r="FD599" s="84"/>
      <c r="FE599" s="84"/>
      <c r="FF599" s="84"/>
      <c r="FG599" s="84"/>
      <c r="FH599" s="84"/>
      <c r="FI599" s="84"/>
      <c r="FJ599" s="84"/>
      <c r="FK599" s="84"/>
      <c r="FL599" s="84"/>
      <c r="FM599" s="84"/>
      <c r="FN599" s="84"/>
      <c r="FO599" s="84"/>
      <c r="FP599" s="84"/>
      <c r="FQ599" s="84"/>
      <c r="FR599" s="84"/>
      <c r="FS599" s="84"/>
      <c r="FT599" s="84"/>
      <c r="FU599" s="84"/>
      <c r="FV599" s="84"/>
      <c r="FW599" s="84"/>
      <c r="FX599" s="84"/>
      <c r="FY599" s="84"/>
      <c r="FZ599" s="84"/>
      <c r="GA599" s="84"/>
      <c r="GB599" s="84"/>
      <c r="GC599" s="84"/>
      <c r="GD599" s="84"/>
      <c r="GE599" s="84"/>
      <c r="GF599" s="84"/>
      <c r="GG599" s="84"/>
      <c r="GH599" s="84"/>
      <c r="GI599" s="84"/>
      <c r="GJ599" s="84"/>
      <c r="GK599" s="84"/>
      <c r="GL599" s="84"/>
      <c r="GM599" s="84"/>
      <c r="GN599" s="84"/>
      <c r="GO599" s="84"/>
      <c r="GP599" s="84"/>
      <c r="GQ599" s="84"/>
      <c r="GR599" s="84"/>
      <c r="GS599" s="84"/>
      <c r="GT599" s="84"/>
      <c r="GU599" s="84"/>
      <c r="GV599" s="84"/>
      <c r="GW599" s="84"/>
      <c r="GX599" s="84"/>
      <c r="GY599" s="84"/>
      <c r="GZ599" s="84"/>
      <c r="HA599" s="84"/>
      <c r="HB599" s="84"/>
      <c r="HC599" s="84"/>
      <c r="HD599" s="84"/>
      <c r="HE599" s="84"/>
      <c r="HF599" s="84"/>
      <c r="HG599" s="84"/>
      <c r="HH599" s="84"/>
      <c r="HI599" s="84"/>
      <c r="HJ599" s="84"/>
      <c r="HK599" s="84"/>
      <c r="HL599" s="84"/>
      <c r="HM599" s="84"/>
      <c r="HN599" s="84"/>
      <c r="HO599" s="84"/>
      <c r="HP599" s="84"/>
      <c r="HQ599" s="84"/>
      <c r="HR599" s="84"/>
      <c r="HS599" s="84"/>
      <c r="HT599" s="84"/>
      <c r="HU599" s="84"/>
      <c r="HV599" s="84"/>
      <c r="HW599" s="84"/>
      <c r="HX599" s="84"/>
      <c r="HY599" s="84"/>
      <c r="HZ599" s="84"/>
      <c r="IA599" s="84"/>
      <c r="IB599" s="84"/>
      <c r="IC599" s="84"/>
      <c r="ID599" s="84"/>
      <c r="IE599" s="84"/>
      <c r="IF599" s="84"/>
      <c r="IG599" s="84"/>
      <c r="IH599" s="84"/>
      <c r="II599" s="84"/>
      <c r="IJ599" s="84"/>
      <c r="IK599" s="84"/>
      <c r="IL599" s="84"/>
      <c r="IM599" s="84"/>
      <c r="IN599" s="84"/>
      <c r="IO599" s="84"/>
      <c r="IP599" s="84"/>
      <c r="IQ599" s="84"/>
      <c r="IR599" s="84"/>
      <c r="IS599" s="84"/>
      <c r="IT599" s="84"/>
      <c r="IU599" s="84"/>
      <c r="IV599" s="84"/>
      <c r="IW599" s="84"/>
      <c r="IX599" s="84"/>
      <c r="IY599" s="84"/>
      <c r="IZ599" s="84"/>
      <c r="JA599" s="84"/>
      <c r="JB599" s="84"/>
      <c r="JC599" s="84"/>
      <c r="JD599" s="84"/>
      <c r="JE599" s="84"/>
      <c r="JF599" s="84"/>
      <c r="JG599" s="84"/>
      <c r="JH599" s="84"/>
      <c r="JI599" s="84"/>
      <c r="JJ599" s="84"/>
      <c r="JK599" s="84"/>
      <c r="JL599" s="84"/>
      <c r="JM599" s="84"/>
      <c r="JN599" s="84"/>
      <c r="JO599" s="84"/>
      <c r="JP599" s="84"/>
      <c r="JQ599" s="84"/>
      <c r="JR599" s="84"/>
      <c r="JS599" s="84"/>
      <c r="JT599" s="84"/>
      <c r="JU599" s="84"/>
      <c r="JV599" s="84"/>
      <c r="JW599" s="84"/>
      <c r="JX599" s="84"/>
      <c r="JY599" s="84"/>
      <c r="JZ599" s="84"/>
      <c r="KA599" s="84"/>
      <c r="KB599" s="84"/>
      <c r="KC599" s="84"/>
      <c r="KD599" s="84"/>
      <c r="KE599" s="84"/>
      <c r="KF599" s="84"/>
      <c r="KG599" s="84"/>
      <c r="KH599" s="84"/>
      <c r="KI599" s="84"/>
      <c r="KJ599" s="84"/>
      <c r="KK599" s="84"/>
      <c r="KL599" s="84"/>
      <c r="KM599" s="84"/>
      <c r="KN599" s="84"/>
      <c r="KO599" s="84"/>
      <c r="KP599" s="84"/>
      <c r="KQ599" s="84"/>
      <c r="KR599" s="84"/>
      <c r="KS599" s="84"/>
      <c r="KT599" s="84"/>
      <c r="KU599" s="84"/>
      <c r="KV599" s="84"/>
      <c r="KW599" s="84"/>
      <c r="KX599" s="84"/>
      <c r="KY599" s="84"/>
      <c r="KZ599" s="84"/>
      <c r="LA599" s="84"/>
      <c r="LB599" s="84"/>
      <c r="LC599" s="84"/>
      <c r="LD599" s="84"/>
      <c r="LE599" s="84"/>
      <c r="LF599" s="84"/>
      <c r="LG599" s="84"/>
      <c r="LH599" s="84"/>
      <c r="LI599" s="84"/>
      <c r="LJ599" s="84"/>
      <c r="LK599" s="84"/>
      <c r="LL599" s="84"/>
      <c r="LM599" s="84"/>
      <c r="LN599" s="84"/>
      <c r="LO599" s="84"/>
      <c r="LP599" s="84"/>
      <c r="LQ599" s="84"/>
      <c r="LR599" s="84"/>
      <c r="LS599" s="84"/>
      <c r="LT599" s="84"/>
      <c r="LU599" s="84"/>
      <c r="LV599" s="84"/>
      <c r="LW599" s="84"/>
      <c r="LX599" s="84"/>
      <c r="LY599" s="84"/>
      <c r="LZ599" s="84"/>
      <c r="MA599" s="84"/>
      <c r="MB599" s="84"/>
      <c r="MC599" s="84"/>
      <c r="MD599" s="84"/>
      <c r="ME599" s="84"/>
      <c r="MF599" s="84"/>
      <c r="MG599" s="84"/>
      <c r="MH599" s="84"/>
      <c r="MI599" s="84"/>
      <c r="MJ599" s="84"/>
      <c r="MK599" s="84"/>
      <c r="ML599" s="84"/>
      <c r="MM599" s="84"/>
      <c r="MN599" s="84"/>
      <c r="MO599" s="84"/>
      <c r="MP599" s="84"/>
      <c r="MQ599" s="84"/>
      <c r="MR599" s="84"/>
      <c r="MS599" s="84"/>
      <c r="MT599" s="84"/>
      <c r="MU599" s="84"/>
      <c r="MV599" s="84"/>
      <c r="MW599" s="84"/>
      <c r="MX599" s="84"/>
      <c r="MY599" s="84"/>
      <c r="MZ599" s="84"/>
      <c r="NA599" s="84"/>
      <c r="NB599" s="84"/>
      <c r="NC599" s="84"/>
      <c r="ND599" s="84"/>
      <c r="NE599" s="84"/>
      <c r="NF599" s="84"/>
      <c r="NG599" s="84"/>
      <c r="NH599" s="84"/>
      <c r="NI599" s="84"/>
      <c r="NJ599" s="84"/>
      <c r="NK599" s="84"/>
      <c r="NL599" s="84"/>
      <c r="NM599" s="84"/>
      <c r="NN599" s="84"/>
      <c r="NO599" s="84"/>
      <c r="NP599" s="84"/>
      <c r="NQ599" s="84"/>
      <c r="NR599" s="84"/>
      <c r="NS599" s="84"/>
      <c r="NT599" s="84"/>
      <c r="NU599" s="84"/>
      <c r="NV599" s="84"/>
      <c r="NW599" s="84"/>
      <c r="NX599" s="84"/>
      <c r="NY599" s="84"/>
      <c r="NZ599" s="84"/>
      <c r="OA599" s="84"/>
      <c r="OB599" s="84"/>
      <c r="OC599" s="84"/>
      <c r="OD599" s="84"/>
      <c r="OE599" s="84"/>
      <c r="OF599" s="84"/>
      <c r="OG599" s="84"/>
      <c r="OH599" s="84"/>
      <c r="OI599" s="84"/>
      <c r="OJ599" s="84"/>
      <c r="OK599" s="84"/>
      <c r="OL599" s="84"/>
      <c r="OM599" s="84"/>
      <c r="ON599" s="84"/>
      <c r="OO599" s="84"/>
      <c r="OP599" s="84"/>
      <c r="OQ599" s="84"/>
      <c r="OR599" s="84"/>
      <c r="OS599" s="84"/>
      <c r="OT599" s="84"/>
      <c r="OU599" s="84"/>
      <c r="OV599" s="84"/>
      <c r="OW599" s="84"/>
      <c r="OX599" s="84"/>
      <c r="OY599" s="84"/>
      <c r="OZ599" s="84"/>
      <c r="PA599" s="84"/>
      <c r="PB599" s="84"/>
      <c r="PC599" s="84"/>
      <c r="PD599" s="84"/>
      <c r="PE599" s="84"/>
      <c r="PF599" s="84"/>
      <c r="PG599" s="84"/>
      <c r="PH599" s="84"/>
      <c r="PI599" s="84"/>
      <c r="PJ599" s="84"/>
      <c r="PK599" s="84"/>
      <c r="PL599" s="84"/>
      <c r="PM599" s="84"/>
      <c r="PN599" s="84"/>
      <c r="PO599" s="84"/>
      <c r="PP599" s="84"/>
      <c r="PQ599" s="84"/>
      <c r="PR599" s="84"/>
      <c r="PS599" s="84"/>
      <c r="PT599" s="84"/>
      <c r="PU599" s="84"/>
      <c r="PV599" s="84"/>
      <c r="PW599" s="84"/>
      <c r="PX599" s="84"/>
      <c r="PY599" s="84"/>
      <c r="PZ599" s="84"/>
      <c r="QA599" s="84"/>
      <c r="QB599" s="84"/>
      <c r="QC599" s="84"/>
      <c r="QD599" s="84"/>
      <c r="QE599" s="84"/>
      <c r="QF599" s="84"/>
      <c r="QG599" s="84"/>
      <c r="QH599" s="84"/>
      <c r="QI599" s="84"/>
      <c r="QJ599" s="84"/>
      <c r="QK599" s="84"/>
      <c r="QL599" s="84"/>
      <c r="QM599" s="84"/>
      <c r="QN599" s="84"/>
      <c r="QO599" s="84"/>
      <c r="QP599" s="84"/>
      <c r="QQ599" s="84"/>
      <c r="QR599" s="84"/>
      <c r="QS599" s="84"/>
      <c r="QT599" s="84"/>
      <c r="QU599" s="84"/>
      <c r="QV599" s="84"/>
      <c r="QW599" s="84"/>
      <c r="QX599" s="84"/>
      <c r="QY599" s="84"/>
      <c r="QZ599" s="84"/>
      <c r="RA599" s="84"/>
      <c r="RB599" s="84"/>
      <c r="RC599" s="84"/>
      <c r="RD599" s="84"/>
      <c r="RE599" s="84"/>
      <c r="RF599" s="84"/>
      <c r="RG599" s="84"/>
      <c r="RH599" s="84"/>
      <c r="RI599" s="84"/>
      <c r="RJ599" s="84"/>
      <c r="RK599" s="84"/>
      <c r="RL599" s="84"/>
      <c r="RM599" s="84"/>
      <c r="RN599" s="84"/>
      <c r="RO599" s="84"/>
      <c r="RP599" s="84"/>
      <c r="RQ599" s="84"/>
      <c r="RR599" s="84"/>
      <c r="RS599" s="84"/>
      <c r="RT599" s="84"/>
      <c r="RU599" s="84"/>
      <c r="RV599" s="84"/>
      <c r="RW599" s="84"/>
      <c r="RX599" s="84"/>
      <c r="RY599" s="84"/>
      <c r="RZ599" s="84"/>
      <c r="SA599" s="84"/>
      <c r="SB599" s="84"/>
      <c r="SC599" s="84"/>
      <c r="SD599" s="84"/>
      <c r="SE599" s="84"/>
      <c r="SF599" s="84"/>
      <c r="SG599" s="84"/>
      <c r="SH599" s="84"/>
      <c r="SI599" s="84"/>
      <c r="SJ599" s="84"/>
      <c r="SK599" s="84"/>
      <c r="SL599" s="84"/>
      <c r="SM599" s="84"/>
      <c r="SN599" s="84"/>
      <c r="SO599" s="84"/>
      <c r="SP599" s="84"/>
      <c r="SQ599" s="84"/>
      <c r="SR599" s="84"/>
      <c r="SS599" s="84"/>
      <c r="ST599" s="84"/>
      <c r="SU599" s="84"/>
      <c r="SV599" s="84"/>
      <c r="SW599" s="84"/>
      <c r="SX599" s="84"/>
      <c r="SY599" s="84"/>
      <c r="SZ599" s="84"/>
      <c r="TA599" s="84"/>
      <c r="TB599" s="84"/>
      <c r="TC599" s="84"/>
      <c r="TD599" s="84"/>
      <c r="TE599" s="84"/>
      <c r="TF599" s="84"/>
      <c r="TG599" s="84"/>
      <c r="TH599" s="84"/>
      <c r="TI599" s="84"/>
      <c r="TJ599" s="84"/>
      <c r="TK599" s="84"/>
      <c r="TL599" s="84"/>
      <c r="TM599" s="84"/>
      <c r="TN599" s="84"/>
      <c r="TO599" s="84"/>
      <c r="TP599" s="84"/>
      <c r="TQ599" s="84"/>
      <c r="TR599" s="84"/>
      <c r="TS599" s="84"/>
      <c r="TT599" s="84"/>
      <c r="TU599" s="84"/>
      <c r="TV599" s="84"/>
      <c r="TW599" s="84"/>
      <c r="TX599" s="84"/>
      <c r="TY599" s="84"/>
      <c r="TZ599" s="84"/>
      <c r="UA599" s="84"/>
      <c r="UB599" s="84"/>
      <c r="UC599" s="84"/>
      <c r="UD599" s="84"/>
      <c r="UE599" s="84"/>
      <c r="UF599" s="84"/>
      <c r="UG599" s="84"/>
      <c r="UH599" s="84"/>
      <c r="UI599" s="84"/>
      <c r="UJ599" s="84"/>
      <c r="UK599" s="84"/>
      <c r="UL599" s="84"/>
      <c r="UM599" s="84"/>
      <c r="UN599" s="84"/>
      <c r="UO599" s="84"/>
      <c r="UP599" s="84"/>
      <c r="UQ599" s="84"/>
      <c r="UR599" s="84"/>
      <c r="US599" s="84"/>
      <c r="UT599" s="84"/>
      <c r="UU599" s="84"/>
      <c r="UV599" s="84"/>
      <c r="UW599" s="84"/>
      <c r="UX599" s="84"/>
      <c r="UY599" s="84"/>
      <c r="UZ599" s="84"/>
      <c r="VA599" s="84"/>
      <c r="VB599" s="84"/>
      <c r="VC599" s="84"/>
      <c r="VD599" s="84"/>
      <c r="VE599" s="84"/>
      <c r="VF599" s="84"/>
      <c r="VG599" s="84"/>
      <c r="VH599" s="84"/>
      <c r="VI599" s="84"/>
      <c r="VJ599" s="84"/>
      <c r="VK599" s="84"/>
      <c r="VL599" s="84"/>
      <c r="VM599" s="84"/>
      <c r="VN599" s="84"/>
      <c r="VO599" s="84"/>
      <c r="VP599" s="84"/>
      <c r="VQ599" s="84"/>
      <c r="VR599" s="84"/>
      <c r="VS599" s="84"/>
      <c r="VT599" s="84"/>
      <c r="VU599" s="84"/>
      <c r="VV599" s="84"/>
      <c r="VW599" s="84"/>
      <c r="VX599" s="84"/>
      <c r="VY599" s="84"/>
      <c r="VZ599" s="84"/>
      <c r="WA599" s="84"/>
      <c r="WB599" s="84"/>
      <c r="WC599" s="84"/>
      <c r="WD599" s="84"/>
      <c r="WE599" s="84"/>
      <c r="WF599" s="84"/>
      <c r="WG599" s="84"/>
      <c r="WH599" s="84"/>
      <c r="WI599" s="84"/>
      <c r="WJ599" s="84"/>
      <c r="WK599" s="84"/>
      <c r="WL599" s="84"/>
      <c r="WM599" s="84"/>
      <c r="WN599" s="84"/>
      <c r="WO599" s="84"/>
      <c r="WP599" s="84"/>
      <c r="WQ599" s="84"/>
      <c r="WR599" s="84"/>
      <c r="WS599" s="84"/>
      <c r="WT599" s="84"/>
      <c r="WU599" s="84"/>
      <c r="WV599" s="84"/>
      <c r="WW599" s="84"/>
      <c r="WX599" s="84"/>
      <c r="WY599" s="84"/>
      <c r="WZ599" s="84"/>
      <c r="XA599" s="84"/>
      <c r="XB599" s="84"/>
      <c r="XC599" s="84"/>
      <c r="XD599" s="84"/>
      <c r="XE599" s="84"/>
      <c r="XF599" s="84"/>
      <c r="XG599" s="84"/>
      <c r="XH599" s="84"/>
      <c r="XI599" s="84"/>
      <c r="XJ599" s="84"/>
      <c r="XK599" s="84"/>
      <c r="XL599" s="84"/>
      <c r="XM599" s="84"/>
      <c r="XN599" s="84"/>
      <c r="XO599" s="84"/>
      <c r="XP599" s="84"/>
      <c r="XQ599" s="84"/>
      <c r="XR599" s="84"/>
      <c r="XS599" s="84"/>
      <c r="XT599" s="84"/>
      <c r="XU599" s="84"/>
      <c r="XV599" s="84"/>
      <c r="XW599" s="84"/>
      <c r="XX599" s="84"/>
      <c r="XY599" s="84"/>
      <c r="XZ599" s="84"/>
      <c r="YA599" s="84"/>
      <c r="YB599" s="84"/>
      <c r="YC599" s="84"/>
      <c r="YD599" s="84"/>
      <c r="YE599" s="84"/>
      <c r="YF599" s="84"/>
      <c r="YG599" s="84"/>
      <c r="YH599" s="84"/>
      <c r="YI599" s="84"/>
      <c r="YJ599" s="84"/>
      <c r="YK599" s="84"/>
      <c r="YL599" s="84"/>
      <c r="YM599" s="84"/>
      <c r="YN599" s="84"/>
      <c r="YO599" s="84"/>
      <c r="YP599" s="84"/>
      <c r="YQ599" s="84"/>
      <c r="YR599" s="84"/>
      <c r="YS599" s="84"/>
      <c r="YT599" s="84"/>
      <c r="YU599" s="84"/>
      <c r="YV599" s="84"/>
      <c r="YW599" s="84"/>
      <c r="YX599" s="84"/>
      <c r="YY599" s="84"/>
      <c r="YZ599" s="84"/>
      <c r="ZA599" s="84"/>
      <c r="ZB599" s="84"/>
      <c r="ZC599" s="84"/>
      <c r="ZD599" s="84"/>
      <c r="ZE599" s="84"/>
      <c r="ZF599" s="84"/>
      <c r="ZG599" s="84"/>
      <c r="ZH599" s="84"/>
      <c r="ZI599" s="84"/>
      <c r="ZJ599" s="84"/>
      <c r="ZK599" s="84"/>
      <c r="ZL599" s="84"/>
      <c r="ZM599" s="84"/>
      <c r="ZN599" s="84"/>
      <c r="ZO599" s="84"/>
      <c r="ZP599" s="84"/>
      <c r="ZQ599" s="84"/>
      <c r="ZR599" s="84"/>
      <c r="ZS599" s="84"/>
      <c r="ZT599" s="84"/>
      <c r="ZU599" s="84"/>
      <c r="ZV599" s="84"/>
      <c r="ZW599" s="84"/>
      <c r="ZX599" s="84"/>
      <c r="ZY599" s="84"/>
      <c r="ZZ599" s="84"/>
      <c r="AAA599" s="84"/>
      <c r="AAB599" s="84"/>
      <c r="AAC599" s="84"/>
      <c r="AAD599" s="84"/>
      <c r="AAE599" s="84"/>
      <c r="AAF599" s="84"/>
      <c r="AAG599" s="84"/>
      <c r="AAH599" s="84"/>
      <c r="AAI599" s="84"/>
      <c r="AAJ599" s="84"/>
      <c r="AAK599" s="84"/>
      <c r="AAL599" s="84"/>
      <c r="AAM599" s="84"/>
      <c r="AAN599" s="84"/>
      <c r="AAO599" s="84"/>
      <c r="AAP599" s="84"/>
      <c r="AAQ599" s="84"/>
      <c r="AAR599" s="84"/>
      <c r="AAS599" s="84"/>
      <c r="AAT599" s="84"/>
      <c r="AAU599" s="84"/>
      <c r="AAV599" s="84"/>
      <c r="AAW599" s="84"/>
      <c r="AAX599" s="84"/>
      <c r="AAY599" s="84"/>
      <c r="AAZ599" s="84"/>
      <c r="ABA599" s="84"/>
      <c r="ABB599" s="84"/>
      <c r="ABC599" s="84"/>
      <c r="ABD599" s="84"/>
      <c r="ABE599" s="84"/>
      <c r="ABF599" s="84"/>
      <c r="ABG599" s="84"/>
      <c r="ABH599" s="84"/>
      <c r="ABI599" s="84"/>
      <c r="ABJ599" s="84"/>
      <c r="ABK599" s="84"/>
      <c r="ABL599" s="84"/>
      <c r="ABM599" s="84"/>
      <c r="ABN599" s="84"/>
      <c r="ABO599" s="84"/>
      <c r="ABP599" s="84"/>
      <c r="ABQ599" s="84"/>
      <c r="ABR599" s="84"/>
      <c r="ABS599" s="84"/>
      <c r="ABT599" s="84"/>
      <c r="ABU599" s="84"/>
      <c r="ABV599" s="84"/>
      <c r="ABW599" s="84"/>
      <c r="ABX599" s="84"/>
      <c r="ABY599" s="84"/>
      <c r="ABZ599" s="84"/>
      <c r="ACA599" s="84"/>
      <c r="ACB599" s="84"/>
      <c r="ACC599" s="84"/>
      <c r="ACD599" s="84"/>
      <c r="ACE599" s="84"/>
      <c r="ACF599" s="84"/>
      <c r="ACG599" s="84"/>
      <c r="ACH599" s="84"/>
      <c r="ACI599" s="84"/>
      <c r="ACJ599" s="84"/>
      <c r="ACK599" s="84"/>
      <c r="ACL599" s="84"/>
      <c r="ACM599" s="84"/>
      <c r="ACN599" s="84"/>
      <c r="ACO599" s="84"/>
      <c r="ACP599" s="84"/>
      <c r="ACQ599" s="84"/>
      <c r="ACR599" s="84"/>
      <c r="ACS599" s="84"/>
      <c r="ACT599" s="84"/>
      <c r="ACU599" s="84"/>
      <c r="ACV599" s="84"/>
      <c r="ACW599" s="84"/>
      <c r="ACX599" s="84"/>
      <c r="ACY599" s="84"/>
      <c r="ACZ599" s="84"/>
      <c r="ADA599" s="84"/>
      <c r="ADB599" s="84"/>
      <c r="ADC599" s="84"/>
      <c r="ADD599" s="84"/>
      <c r="ADE599" s="84"/>
      <c r="ADF599" s="84"/>
      <c r="ADG599" s="84"/>
      <c r="ADH599" s="84"/>
      <c r="ADI599" s="84"/>
      <c r="ADJ599" s="84"/>
      <c r="ADK599" s="84"/>
      <c r="ADL599" s="84"/>
      <c r="ADM599" s="84"/>
      <c r="ADN599" s="84"/>
      <c r="ADO599" s="84"/>
      <c r="ADP599" s="84"/>
      <c r="ADQ599" s="84"/>
      <c r="ADR599" s="84"/>
      <c r="ADS599" s="84"/>
      <c r="ADT599" s="84"/>
      <c r="ADU599" s="84"/>
      <c r="ADV599" s="84"/>
      <c r="ADW599" s="84"/>
      <c r="ADX599" s="84"/>
      <c r="ADY599" s="84"/>
      <c r="ADZ599" s="84"/>
      <c r="AEA599" s="84"/>
      <c r="AEB599" s="84"/>
      <c r="AEC599" s="84"/>
      <c r="AED599" s="84"/>
      <c r="AEE599" s="84"/>
      <c r="AEF599" s="84"/>
      <c r="AEG599" s="84"/>
      <c r="AEH599" s="84"/>
      <c r="AEI599" s="84"/>
      <c r="AEJ599" s="84"/>
      <c r="AEK599" s="84"/>
      <c r="AEL599" s="84"/>
      <c r="AEM599" s="84"/>
      <c r="AEN599" s="84"/>
      <c r="AEO599" s="84"/>
      <c r="AEP599" s="84"/>
      <c r="AEQ599" s="84"/>
      <c r="AER599" s="84"/>
      <c r="AES599" s="84"/>
      <c r="AET599" s="84"/>
      <c r="AEU599" s="84"/>
      <c r="AEV599" s="84"/>
      <c r="AEW599" s="84"/>
      <c r="AEX599" s="84"/>
      <c r="AEY599" s="84"/>
      <c r="AEZ599" s="84"/>
      <c r="AFA599" s="84"/>
      <c r="AFB599" s="84"/>
      <c r="AFC599" s="84"/>
      <c r="AFD599" s="84"/>
      <c r="AFE599" s="84"/>
      <c r="AFF599" s="84"/>
      <c r="AFG599" s="84"/>
      <c r="AFH599" s="84"/>
      <c r="AFI599" s="84"/>
      <c r="AFJ599" s="84"/>
      <c r="AFK599" s="84"/>
      <c r="AFL599" s="84"/>
      <c r="AFM599" s="84"/>
      <c r="AFN599" s="84"/>
      <c r="AFO599" s="84"/>
      <c r="AFP599" s="84"/>
      <c r="AFQ599" s="84"/>
      <c r="AFR599" s="84"/>
      <c r="AFS599" s="84"/>
      <c r="AFT599" s="84"/>
      <c r="AFU599" s="84"/>
      <c r="AFV599" s="84"/>
      <c r="AFW599" s="84"/>
      <c r="AFX599" s="84"/>
      <c r="AFY599" s="84"/>
      <c r="AFZ599" s="84"/>
      <c r="AGA599" s="84"/>
      <c r="AGB599" s="84"/>
      <c r="AGC599" s="84"/>
      <c r="AGD599" s="84"/>
      <c r="AGE599" s="84"/>
      <c r="AGF599" s="84"/>
      <c r="AGG599" s="84"/>
      <c r="AGH599" s="84"/>
      <c r="AGI599" s="84"/>
      <c r="AGJ599" s="84"/>
      <c r="AGK599" s="84"/>
      <c r="AGL599" s="84"/>
      <c r="AGM599" s="84"/>
      <c r="AGN599" s="84"/>
      <c r="AGO599" s="84"/>
      <c r="AGP599" s="84"/>
      <c r="AGQ599" s="84"/>
      <c r="AGR599" s="84"/>
      <c r="AGS599" s="84"/>
      <c r="AGT599" s="84"/>
      <c r="AGU599" s="84"/>
      <c r="AGV599" s="84"/>
      <c r="AGW599" s="84"/>
      <c r="AGX599" s="84"/>
      <c r="AGY599" s="84"/>
      <c r="AGZ599" s="84"/>
      <c r="AHA599" s="84"/>
      <c r="AHB599" s="84"/>
      <c r="AHC599" s="84"/>
      <c r="AHD599" s="84"/>
      <c r="AHE599" s="84"/>
      <c r="AHF599" s="84"/>
      <c r="AHG599" s="84"/>
      <c r="AHH599" s="84"/>
      <c r="AHI599" s="84"/>
      <c r="AHJ599" s="84"/>
      <c r="AHK599" s="84"/>
      <c r="AHL599" s="84"/>
      <c r="AHM599" s="84"/>
      <c r="AHN599" s="84"/>
      <c r="AHO599" s="84"/>
      <c r="AHP599" s="84"/>
      <c r="AHQ599" s="84"/>
      <c r="AHR599" s="84"/>
      <c r="AHS599" s="84"/>
      <c r="AHT599" s="84"/>
      <c r="AHU599" s="84"/>
      <c r="AHV599" s="84"/>
      <c r="AHW599" s="84"/>
      <c r="AHX599" s="84"/>
      <c r="AHY599" s="84"/>
      <c r="AHZ599" s="84"/>
      <c r="AIA599" s="84"/>
      <c r="AIB599" s="84"/>
      <c r="AIC599" s="84"/>
      <c r="AID599" s="84"/>
      <c r="AIE599" s="84"/>
      <c r="AIF599" s="84"/>
      <c r="AIG599" s="84"/>
      <c r="AIH599" s="84"/>
      <c r="AII599" s="84"/>
      <c r="AIJ599" s="84"/>
      <c r="AIK599" s="84"/>
      <c r="AIL599" s="84"/>
      <c r="AIM599" s="84"/>
      <c r="AIN599" s="84"/>
      <c r="AIO599" s="84"/>
      <c r="AIP599" s="84"/>
      <c r="AIQ599" s="84"/>
      <c r="AIR599" s="84"/>
      <c r="AIS599" s="84"/>
      <c r="AIT599" s="84"/>
      <c r="AIU599" s="84"/>
      <c r="AIV599" s="84"/>
      <c r="AIW599" s="84"/>
      <c r="AIX599" s="84"/>
      <c r="AIY599" s="84"/>
      <c r="AIZ599" s="84"/>
      <c r="AJA599" s="84"/>
      <c r="AJB599" s="84"/>
      <c r="AJC599" s="84"/>
      <c r="AJD599" s="84"/>
      <c r="AJE599" s="84"/>
      <c r="AJF599" s="84"/>
      <c r="AJG599" s="84"/>
      <c r="AJH599" s="84"/>
      <c r="AJI599" s="84"/>
      <c r="AJJ599" s="84"/>
      <c r="AJK599" s="84"/>
      <c r="AJL599" s="84"/>
      <c r="AJM599" s="84"/>
      <c r="AJN599" s="84"/>
      <c r="AJO599" s="84"/>
      <c r="AJP599" s="84"/>
      <c r="AJQ599" s="84"/>
      <c r="AJR599" s="84"/>
      <c r="AJS599" s="84"/>
      <c r="AJT599" s="84"/>
      <c r="AJU599" s="84"/>
      <c r="AJV599" s="84"/>
      <c r="AJW599" s="84"/>
      <c r="AJX599" s="84"/>
      <c r="AJY599" s="84"/>
      <c r="AJZ599" s="84"/>
      <c r="AKA599" s="84"/>
      <c r="AKB599" s="84"/>
      <c r="AKC599" s="84"/>
      <c r="AKD599" s="84"/>
      <c r="AKE599" s="84"/>
      <c r="AKF599" s="84"/>
      <c r="AKG599" s="84"/>
      <c r="AKH599" s="84"/>
      <c r="AKI599" s="84"/>
      <c r="AKJ599" s="84"/>
      <c r="AKK599" s="84"/>
      <c r="AKL599" s="84"/>
      <c r="AKM599" s="84"/>
      <c r="AKN599" s="84"/>
      <c r="AKO599" s="84"/>
      <c r="AKP599" s="84"/>
      <c r="AKQ599" s="84"/>
      <c r="AKR599" s="84"/>
      <c r="AKS599" s="84"/>
      <c r="AKT599" s="84"/>
      <c r="AKU599" s="84"/>
      <c r="AKV599" s="84"/>
      <c r="AKW599" s="84"/>
      <c r="AKX599" s="84"/>
      <c r="AKY599" s="84"/>
      <c r="AKZ599" s="84"/>
      <c r="ALA599" s="84"/>
      <c r="ALB599" s="84"/>
      <c r="ALC599" s="84"/>
      <c r="ALD599" s="84"/>
      <c r="ALE599" s="84"/>
      <c r="ALF599" s="84"/>
      <c r="ALG599" s="84"/>
      <c r="ALH599" s="84"/>
      <c r="ALI599" s="84"/>
      <c r="ALJ599" s="84"/>
      <c r="ALK599" s="84"/>
      <c r="ALL599" s="84"/>
      <c r="ALM599" s="84"/>
      <c r="ALN599" s="84"/>
      <c r="ALO599" s="84"/>
      <c r="ALP599" s="84"/>
      <c r="ALQ599" s="84"/>
      <c r="ALR599" s="84"/>
      <c r="ALS599" s="84"/>
      <c r="ALT599" s="84"/>
      <c r="ALU599" s="84"/>
      <c r="ALV599" s="84"/>
      <c r="ALW599" s="84"/>
      <c r="ALX599" s="84"/>
      <c r="ALY599" s="84"/>
      <c r="ALZ599" s="84"/>
      <c r="AMA599" s="84"/>
      <c r="AMB599" s="84"/>
      <c r="AMC599" s="84"/>
      <c r="AMD599" s="84"/>
      <c r="AME599" s="84"/>
      <c r="AMF599" s="84"/>
      <c r="AMG599" s="84"/>
      <c r="AMH599" s="84"/>
      <c r="AMI599" s="84"/>
      <c r="AMJ599" s="84"/>
      <c r="AMK599" s="84"/>
      <c r="AML599" s="84"/>
    </row>
    <row r="600" spans="1:1026" s="98" customFormat="1" ht="103.5" customHeight="1">
      <c r="A600" s="113" t="s">
        <v>1431</v>
      </c>
      <c r="B600" s="114" t="s">
        <v>1432</v>
      </c>
      <c r="C600" s="114" t="s">
        <v>1419</v>
      </c>
      <c r="D600" s="114" t="s">
        <v>1202</v>
      </c>
      <c r="E600" s="115">
        <v>46247</v>
      </c>
      <c r="F600" s="115">
        <v>46612</v>
      </c>
      <c r="G600" s="114" t="s">
        <v>677</v>
      </c>
      <c r="H600" s="61" t="s">
        <v>1394</v>
      </c>
      <c r="I600" s="61" t="s">
        <v>73</v>
      </c>
      <c r="J600" s="61" t="s">
        <v>1258</v>
      </c>
      <c r="K600" s="61">
        <v>2</v>
      </c>
      <c r="L600" s="61" t="s">
        <v>1330</v>
      </c>
      <c r="M600" s="114" t="s">
        <v>1433</v>
      </c>
      <c r="N600" s="114" t="s">
        <v>1140</v>
      </c>
      <c r="O600" s="114" t="s">
        <v>1141</v>
      </c>
      <c r="P600" s="114" t="s">
        <v>1206</v>
      </c>
      <c r="Q600" s="114" t="s">
        <v>1240</v>
      </c>
      <c r="R600" s="114" t="s">
        <v>221</v>
      </c>
      <c r="S600" s="84"/>
      <c r="T600" s="61"/>
      <c r="U600" s="84"/>
      <c r="V600" s="84"/>
      <c r="W600" s="84"/>
      <c r="X600" s="84"/>
      <c r="Y600" s="84"/>
      <c r="Z600" s="84"/>
      <c r="AA600" s="84"/>
      <c r="AB600" s="84"/>
      <c r="AC600" s="84"/>
      <c r="AD600" s="84"/>
      <c r="AE600" s="84"/>
      <c r="AF600" s="84"/>
      <c r="AG600" s="84"/>
      <c r="AH600" s="84"/>
      <c r="AI600" s="84"/>
      <c r="AJ600" s="84"/>
      <c r="AK600" s="84"/>
      <c r="AL600" s="84"/>
      <c r="AM600" s="84"/>
      <c r="AN600" s="84"/>
      <c r="AO600" s="84"/>
      <c r="AP600" s="84"/>
      <c r="AQ600" s="84"/>
      <c r="AR600" s="84"/>
      <c r="AS600" s="84"/>
      <c r="AT600" s="84"/>
      <c r="AU600" s="84"/>
      <c r="AV600" s="84"/>
      <c r="AW600" s="84"/>
      <c r="AX600" s="84"/>
      <c r="AY600" s="84"/>
      <c r="AZ600" s="84"/>
      <c r="BA600" s="84"/>
      <c r="BB600" s="84"/>
      <c r="BC600" s="84"/>
      <c r="BD600" s="84"/>
      <c r="BE600" s="84"/>
      <c r="BF600" s="84"/>
      <c r="BG600" s="84"/>
      <c r="BH600" s="84"/>
      <c r="BI600" s="84"/>
      <c r="BJ600" s="84"/>
      <c r="BK600" s="84"/>
      <c r="BL600" s="84"/>
      <c r="BM600" s="84"/>
      <c r="BN600" s="84"/>
      <c r="BO600" s="84"/>
      <c r="BP600" s="84"/>
      <c r="BQ600" s="84"/>
      <c r="BR600" s="84"/>
      <c r="BS600" s="84"/>
      <c r="BT600" s="84"/>
      <c r="BU600" s="84"/>
      <c r="BV600" s="84"/>
      <c r="BW600" s="84"/>
      <c r="BX600" s="84"/>
      <c r="BY600" s="84"/>
      <c r="BZ600" s="84"/>
      <c r="CA600" s="84"/>
      <c r="CB600" s="84"/>
      <c r="CC600" s="84"/>
      <c r="CD600" s="84"/>
      <c r="CE600" s="84"/>
      <c r="CF600" s="84"/>
      <c r="CG600" s="84"/>
      <c r="CH600" s="84"/>
      <c r="CI600" s="84"/>
      <c r="CJ600" s="84"/>
      <c r="CK600" s="84"/>
      <c r="CL600" s="84"/>
      <c r="CM600" s="84"/>
      <c r="CN600" s="84"/>
      <c r="CO600" s="84"/>
      <c r="CP600" s="84"/>
      <c r="CQ600" s="84"/>
      <c r="CR600" s="84"/>
      <c r="CS600" s="84"/>
      <c r="CT600" s="84"/>
      <c r="CU600" s="84"/>
      <c r="CV600" s="84"/>
      <c r="CW600" s="84"/>
      <c r="CX600" s="84"/>
      <c r="CY600" s="84"/>
      <c r="CZ600" s="84"/>
      <c r="DA600" s="84"/>
      <c r="DB600" s="84"/>
      <c r="DC600" s="84"/>
      <c r="DD600" s="84"/>
      <c r="DE600" s="84"/>
      <c r="DF600" s="84"/>
      <c r="DG600" s="84"/>
      <c r="DH600" s="84"/>
      <c r="DI600" s="84"/>
      <c r="DJ600" s="84"/>
      <c r="DK600" s="84"/>
      <c r="DL600" s="84"/>
      <c r="DM600" s="84"/>
      <c r="DN600" s="84"/>
      <c r="DO600" s="84"/>
      <c r="DP600" s="84"/>
      <c r="DQ600" s="84"/>
      <c r="DR600" s="84"/>
      <c r="DS600" s="84"/>
      <c r="DT600" s="84"/>
      <c r="DU600" s="84"/>
      <c r="DV600" s="84"/>
      <c r="DW600" s="84"/>
      <c r="DX600" s="84"/>
      <c r="DY600" s="84"/>
      <c r="DZ600" s="84"/>
      <c r="EA600" s="84"/>
      <c r="EB600" s="84"/>
      <c r="EC600" s="84"/>
      <c r="ED600" s="84"/>
      <c r="EE600" s="84"/>
      <c r="EF600" s="84"/>
      <c r="EG600" s="84"/>
      <c r="EH600" s="84"/>
      <c r="EI600" s="84"/>
      <c r="EJ600" s="84"/>
      <c r="EK600" s="84"/>
      <c r="EL600" s="84"/>
      <c r="EM600" s="84"/>
      <c r="EN600" s="84"/>
      <c r="EO600" s="84"/>
      <c r="EP600" s="84"/>
      <c r="EQ600" s="84"/>
      <c r="ER600" s="84"/>
      <c r="ES600" s="84"/>
      <c r="ET600" s="84"/>
      <c r="EU600" s="84"/>
      <c r="EV600" s="84"/>
      <c r="EW600" s="84"/>
      <c r="EX600" s="84"/>
      <c r="EY600" s="84"/>
      <c r="EZ600" s="84"/>
      <c r="FA600" s="84"/>
      <c r="FB600" s="84"/>
      <c r="FC600" s="84"/>
      <c r="FD600" s="84"/>
      <c r="FE600" s="84"/>
      <c r="FF600" s="84"/>
      <c r="FG600" s="84"/>
      <c r="FH600" s="84"/>
      <c r="FI600" s="84"/>
      <c r="FJ600" s="84"/>
      <c r="FK600" s="84"/>
      <c r="FL600" s="84"/>
      <c r="FM600" s="84"/>
      <c r="FN600" s="84"/>
      <c r="FO600" s="84"/>
      <c r="FP600" s="84"/>
      <c r="FQ600" s="84"/>
      <c r="FR600" s="84"/>
      <c r="FS600" s="84"/>
      <c r="FT600" s="84"/>
      <c r="FU600" s="84"/>
      <c r="FV600" s="84"/>
      <c r="FW600" s="84"/>
      <c r="FX600" s="84"/>
      <c r="FY600" s="84"/>
      <c r="FZ600" s="84"/>
      <c r="GA600" s="84"/>
      <c r="GB600" s="84"/>
      <c r="GC600" s="84"/>
      <c r="GD600" s="84"/>
      <c r="GE600" s="84"/>
      <c r="GF600" s="84"/>
      <c r="GG600" s="84"/>
      <c r="GH600" s="84"/>
      <c r="GI600" s="84"/>
      <c r="GJ600" s="84"/>
      <c r="GK600" s="84"/>
      <c r="GL600" s="84"/>
      <c r="GM600" s="84"/>
      <c r="GN600" s="84"/>
      <c r="GO600" s="84"/>
      <c r="GP600" s="84"/>
      <c r="GQ600" s="84"/>
      <c r="GR600" s="84"/>
      <c r="GS600" s="84"/>
      <c r="GT600" s="84"/>
      <c r="GU600" s="84"/>
      <c r="GV600" s="84"/>
      <c r="GW600" s="84"/>
      <c r="GX600" s="84"/>
      <c r="GY600" s="84"/>
      <c r="GZ600" s="84"/>
      <c r="HA600" s="84"/>
      <c r="HB600" s="84"/>
      <c r="HC600" s="84"/>
      <c r="HD600" s="84"/>
      <c r="HE600" s="84"/>
      <c r="HF600" s="84"/>
      <c r="HG600" s="84"/>
      <c r="HH600" s="84"/>
      <c r="HI600" s="84"/>
      <c r="HJ600" s="84"/>
      <c r="HK600" s="84"/>
      <c r="HL600" s="84"/>
      <c r="HM600" s="84"/>
      <c r="HN600" s="84"/>
      <c r="HO600" s="84"/>
      <c r="HP600" s="84"/>
      <c r="HQ600" s="84"/>
      <c r="HR600" s="84"/>
      <c r="HS600" s="84"/>
      <c r="HT600" s="84"/>
      <c r="HU600" s="84"/>
      <c r="HV600" s="84"/>
      <c r="HW600" s="84"/>
      <c r="HX600" s="84"/>
      <c r="HY600" s="84"/>
      <c r="HZ600" s="84"/>
      <c r="IA600" s="84"/>
      <c r="IB600" s="84"/>
      <c r="IC600" s="84"/>
      <c r="ID600" s="84"/>
      <c r="IE600" s="84"/>
      <c r="IF600" s="84"/>
      <c r="IG600" s="84"/>
      <c r="IH600" s="84"/>
      <c r="II600" s="84"/>
      <c r="IJ600" s="84"/>
      <c r="IK600" s="84"/>
      <c r="IL600" s="84"/>
      <c r="IM600" s="84"/>
      <c r="IN600" s="84"/>
      <c r="IO600" s="84"/>
      <c r="IP600" s="84"/>
      <c r="IQ600" s="84"/>
      <c r="IR600" s="84"/>
      <c r="IS600" s="84"/>
      <c r="IT600" s="84"/>
      <c r="IU600" s="84"/>
      <c r="IV600" s="84"/>
      <c r="IW600" s="84"/>
      <c r="IX600" s="84"/>
      <c r="IY600" s="84"/>
      <c r="IZ600" s="84"/>
      <c r="JA600" s="84"/>
      <c r="JB600" s="84"/>
      <c r="JC600" s="84"/>
      <c r="JD600" s="84"/>
      <c r="JE600" s="84"/>
      <c r="JF600" s="84"/>
      <c r="JG600" s="84"/>
      <c r="JH600" s="84"/>
      <c r="JI600" s="84"/>
      <c r="JJ600" s="84"/>
      <c r="JK600" s="84"/>
      <c r="JL600" s="84"/>
      <c r="JM600" s="84"/>
      <c r="JN600" s="84"/>
      <c r="JO600" s="84"/>
      <c r="JP600" s="84"/>
      <c r="JQ600" s="84"/>
      <c r="JR600" s="84"/>
      <c r="JS600" s="84"/>
      <c r="JT600" s="84"/>
      <c r="JU600" s="84"/>
      <c r="JV600" s="84"/>
      <c r="JW600" s="84"/>
      <c r="JX600" s="84"/>
      <c r="JY600" s="84"/>
      <c r="JZ600" s="84"/>
      <c r="KA600" s="84"/>
      <c r="KB600" s="84"/>
      <c r="KC600" s="84"/>
      <c r="KD600" s="84"/>
      <c r="KE600" s="84"/>
      <c r="KF600" s="84"/>
      <c r="KG600" s="84"/>
      <c r="KH600" s="84"/>
      <c r="KI600" s="84"/>
      <c r="KJ600" s="84"/>
      <c r="KK600" s="84"/>
      <c r="KL600" s="84"/>
      <c r="KM600" s="84"/>
      <c r="KN600" s="84"/>
      <c r="KO600" s="84"/>
      <c r="KP600" s="84"/>
      <c r="KQ600" s="84"/>
      <c r="KR600" s="84"/>
      <c r="KS600" s="84"/>
      <c r="KT600" s="84"/>
      <c r="KU600" s="84"/>
      <c r="KV600" s="84"/>
      <c r="KW600" s="84"/>
      <c r="KX600" s="84"/>
      <c r="KY600" s="84"/>
      <c r="KZ600" s="84"/>
      <c r="LA600" s="84"/>
      <c r="LB600" s="84"/>
      <c r="LC600" s="84"/>
      <c r="LD600" s="84"/>
      <c r="LE600" s="84"/>
      <c r="LF600" s="84"/>
      <c r="LG600" s="84"/>
      <c r="LH600" s="84"/>
      <c r="LI600" s="84"/>
      <c r="LJ600" s="84"/>
      <c r="LK600" s="84"/>
      <c r="LL600" s="84"/>
      <c r="LM600" s="84"/>
      <c r="LN600" s="84"/>
      <c r="LO600" s="84"/>
      <c r="LP600" s="84"/>
      <c r="LQ600" s="84"/>
      <c r="LR600" s="84"/>
      <c r="LS600" s="84"/>
      <c r="LT600" s="84"/>
      <c r="LU600" s="84"/>
      <c r="LV600" s="84"/>
      <c r="LW600" s="84"/>
      <c r="LX600" s="84"/>
      <c r="LY600" s="84"/>
      <c r="LZ600" s="84"/>
      <c r="MA600" s="84"/>
      <c r="MB600" s="84"/>
      <c r="MC600" s="84"/>
      <c r="MD600" s="84"/>
      <c r="ME600" s="84"/>
      <c r="MF600" s="84"/>
      <c r="MG600" s="84"/>
      <c r="MH600" s="84"/>
      <c r="MI600" s="84"/>
      <c r="MJ600" s="84"/>
      <c r="MK600" s="84"/>
      <c r="ML600" s="84"/>
      <c r="MM600" s="84"/>
      <c r="MN600" s="84"/>
      <c r="MO600" s="84"/>
      <c r="MP600" s="84"/>
      <c r="MQ600" s="84"/>
      <c r="MR600" s="84"/>
      <c r="MS600" s="84"/>
      <c r="MT600" s="84"/>
      <c r="MU600" s="84"/>
      <c r="MV600" s="84"/>
      <c r="MW600" s="84"/>
      <c r="MX600" s="84"/>
      <c r="MY600" s="84"/>
      <c r="MZ600" s="84"/>
      <c r="NA600" s="84"/>
      <c r="NB600" s="84"/>
      <c r="NC600" s="84"/>
      <c r="ND600" s="84"/>
      <c r="NE600" s="84"/>
      <c r="NF600" s="84"/>
      <c r="NG600" s="84"/>
      <c r="NH600" s="84"/>
      <c r="NI600" s="84"/>
      <c r="NJ600" s="84"/>
      <c r="NK600" s="84"/>
      <c r="NL600" s="84"/>
      <c r="NM600" s="84"/>
      <c r="NN600" s="84"/>
      <c r="NO600" s="84"/>
      <c r="NP600" s="84"/>
      <c r="NQ600" s="84"/>
      <c r="NR600" s="84"/>
      <c r="NS600" s="84"/>
      <c r="NT600" s="84"/>
      <c r="NU600" s="84"/>
      <c r="NV600" s="84"/>
      <c r="NW600" s="84"/>
      <c r="NX600" s="84"/>
      <c r="NY600" s="84"/>
      <c r="NZ600" s="84"/>
      <c r="OA600" s="84"/>
      <c r="OB600" s="84"/>
      <c r="OC600" s="84"/>
      <c r="OD600" s="84"/>
      <c r="OE600" s="84"/>
      <c r="OF600" s="84"/>
      <c r="OG600" s="84"/>
      <c r="OH600" s="84"/>
      <c r="OI600" s="84"/>
      <c r="OJ600" s="84"/>
      <c r="OK600" s="84"/>
      <c r="OL600" s="84"/>
      <c r="OM600" s="84"/>
      <c r="ON600" s="84"/>
      <c r="OO600" s="84"/>
      <c r="OP600" s="84"/>
      <c r="OQ600" s="84"/>
      <c r="OR600" s="84"/>
      <c r="OS600" s="84"/>
      <c r="OT600" s="84"/>
      <c r="OU600" s="84"/>
      <c r="OV600" s="84"/>
      <c r="OW600" s="84"/>
      <c r="OX600" s="84"/>
      <c r="OY600" s="84"/>
      <c r="OZ600" s="84"/>
      <c r="PA600" s="84"/>
      <c r="PB600" s="84"/>
      <c r="PC600" s="84"/>
      <c r="PD600" s="84"/>
      <c r="PE600" s="84"/>
      <c r="PF600" s="84"/>
      <c r="PG600" s="84"/>
      <c r="PH600" s="84"/>
      <c r="PI600" s="84"/>
      <c r="PJ600" s="84"/>
      <c r="PK600" s="84"/>
      <c r="PL600" s="84"/>
      <c r="PM600" s="84"/>
      <c r="PN600" s="84"/>
      <c r="PO600" s="84"/>
      <c r="PP600" s="84"/>
      <c r="PQ600" s="84"/>
      <c r="PR600" s="84"/>
      <c r="PS600" s="84"/>
      <c r="PT600" s="84"/>
      <c r="PU600" s="84"/>
      <c r="PV600" s="84"/>
      <c r="PW600" s="84"/>
      <c r="PX600" s="84"/>
      <c r="PY600" s="84"/>
      <c r="PZ600" s="84"/>
      <c r="QA600" s="84"/>
      <c r="QB600" s="84"/>
      <c r="QC600" s="84"/>
      <c r="QD600" s="84"/>
      <c r="QE600" s="84"/>
      <c r="QF600" s="84"/>
      <c r="QG600" s="84"/>
      <c r="QH600" s="84"/>
      <c r="QI600" s="84"/>
      <c r="QJ600" s="84"/>
      <c r="QK600" s="84"/>
      <c r="QL600" s="84"/>
      <c r="QM600" s="84"/>
      <c r="QN600" s="84"/>
      <c r="QO600" s="84"/>
      <c r="QP600" s="84"/>
      <c r="QQ600" s="84"/>
      <c r="QR600" s="84"/>
      <c r="QS600" s="84"/>
      <c r="QT600" s="84"/>
      <c r="QU600" s="84"/>
      <c r="QV600" s="84"/>
      <c r="QW600" s="84"/>
      <c r="QX600" s="84"/>
      <c r="QY600" s="84"/>
      <c r="QZ600" s="84"/>
      <c r="RA600" s="84"/>
      <c r="RB600" s="84"/>
      <c r="RC600" s="84"/>
      <c r="RD600" s="84"/>
      <c r="RE600" s="84"/>
      <c r="RF600" s="84"/>
      <c r="RG600" s="84"/>
      <c r="RH600" s="84"/>
      <c r="RI600" s="84"/>
      <c r="RJ600" s="84"/>
      <c r="RK600" s="84"/>
      <c r="RL600" s="84"/>
      <c r="RM600" s="84"/>
      <c r="RN600" s="84"/>
      <c r="RO600" s="84"/>
      <c r="RP600" s="84"/>
      <c r="RQ600" s="84"/>
      <c r="RR600" s="84"/>
      <c r="RS600" s="84"/>
      <c r="RT600" s="84"/>
      <c r="RU600" s="84"/>
      <c r="RV600" s="84"/>
      <c r="RW600" s="84"/>
      <c r="RX600" s="84"/>
      <c r="RY600" s="84"/>
      <c r="RZ600" s="84"/>
      <c r="SA600" s="84"/>
      <c r="SB600" s="84"/>
      <c r="SC600" s="84"/>
      <c r="SD600" s="84"/>
      <c r="SE600" s="84"/>
      <c r="SF600" s="84"/>
      <c r="SG600" s="84"/>
      <c r="SH600" s="84"/>
      <c r="SI600" s="84"/>
      <c r="SJ600" s="84"/>
      <c r="SK600" s="84"/>
      <c r="SL600" s="84"/>
      <c r="SM600" s="84"/>
      <c r="SN600" s="84"/>
      <c r="SO600" s="84"/>
      <c r="SP600" s="84"/>
      <c r="SQ600" s="84"/>
      <c r="SR600" s="84"/>
      <c r="SS600" s="84"/>
      <c r="ST600" s="84"/>
      <c r="SU600" s="84"/>
      <c r="SV600" s="84"/>
      <c r="SW600" s="84"/>
      <c r="SX600" s="84"/>
      <c r="SY600" s="84"/>
      <c r="SZ600" s="84"/>
      <c r="TA600" s="84"/>
      <c r="TB600" s="84"/>
      <c r="TC600" s="84"/>
      <c r="TD600" s="84"/>
      <c r="TE600" s="84"/>
      <c r="TF600" s="84"/>
      <c r="TG600" s="84"/>
      <c r="TH600" s="84"/>
      <c r="TI600" s="84"/>
      <c r="TJ600" s="84"/>
      <c r="TK600" s="84"/>
      <c r="TL600" s="84"/>
      <c r="TM600" s="84"/>
      <c r="TN600" s="84"/>
      <c r="TO600" s="84"/>
      <c r="TP600" s="84"/>
      <c r="TQ600" s="84"/>
      <c r="TR600" s="84"/>
      <c r="TS600" s="84"/>
      <c r="TT600" s="84"/>
      <c r="TU600" s="84"/>
      <c r="TV600" s="84"/>
      <c r="TW600" s="84"/>
      <c r="TX600" s="84"/>
      <c r="TY600" s="84"/>
      <c r="TZ600" s="84"/>
      <c r="UA600" s="84"/>
      <c r="UB600" s="84"/>
      <c r="UC600" s="84"/>
      <c r="UD600" s="84"/>
      <c r="UE600" s="84"/>
      <c r="UF600" s="84"/>
      <c r="UG600" s="84"/>
      <c r="UH600" s="84"/>
      <c r="UI600" s="84"/>
      <c r="UJ600" s="84"/>
      <c r="UK600" s="84"/>
      <c r="UL600" s="84"/>
      <c r="UM600" s="84"/>
      <c r="UN600" s="84"/>
      <c r="UO600" s="84"/>
      <c r="UP600" s="84"/>
      <c r="UQ600" s="84"/>
      <c r="UR600" s="84"/>
      <c r="US600" s="84"/>
      <c r="UT600" s="84"/>
      <c r="UU600" s="84"/>
      <c r="UV600" s="84"/>
      <c r="UW600" s="84"/>
      <c r="UX600" s="84"/>
      <c r="UY600" s="84"/>
      <c r="UZ600" s="84"/>
      <c r="VA600" s="84"/>
      <c r="VB600" s="84"/>
      <c r="VC600" s="84"/>
      <c r="VD600" s="84"/>
      <c r="VE600" s="84"/>
      <c r="VF600" s="84"/>
      <c r="VG600" s="84"/>
      <c r="VH600" s="84"/>
      <c r="VI600" s="84"/>
      <c r="VJ600" s="84"/>
      <c r="VK600" s="84"/>
      <c r="VL600" s="84"/>
      <c r="VM600" s="84"/>
      <c r="VN600" s="84"/>
      <c r="VO600" s="84"/>
      <c r="VP600" s="84"/>
      <c r="VQ600" s="84"/>
      <c r="VR600" s="84"/>
      <c r="VS600" s="84"/>
      <c r="VT600" s="84"/>
      <c r="VU600" s="84"/>
      <c r="VV600" s="84"/>
      <c r="VW600" s="84"/>
      <c r="VX600" s="84"/>
      <c r="VY600" s="84"/>
      <c r="VZ600" s="84"/>
      <c r="WA600" s="84"/>
      <c r="WB600" s="84"/>
      <c r="WC600" s="84"/>
      <c r="WD600" s="84"/>
      <c r="WE600" s="84"/>
      <c r="WF600" s="84"/>
      <c r="WG600" s="84"/>
      <c r="WH600" s="84"/>
      <c r="WI600" s="84"/>
      <c r="WJ600" s="84"/>
      <c r="WK600" s="84"/>
      <c r="WL600" s="84"/>
      <c r="WM600" s="84"/>
      <c r="WN600" s="84"/>
      <c r="WO600" s="84"/>
      <c r="WP600" s="84"/>
      <c r="WQ600" s="84"/>
      <c r="WR600" s="84"/>
      <c r="WS600" s="84"/>
      <c r="WT600" s="84"/>
      <c r="WU600" s="84"/>
      <c r="WV600" s="84"/>
      <c r="WW600" s="84"/>
      <c r="WX600" s="84"/>
      <c r="WY600" s="84"/>
      <c r="WZ600" s="84"/>
      <c r="XA600" s="84"/>
      <c r="XB600" s="84"/>
      <c r="XC600" s="84"/>
      <c r="XD600" s="84"/>
      <c r="XE600" s="84"/>
      <c r="XF600" s="84"/>
      <c r="XG600" s="84"/>
      <c r="XH600" s="84"/>
      <c r="XI600" s="84"/>
      <c r="XJ600" s="84"/>
      <c r="XK600" s="84"/>
      <c r="XL600" s="84"/>
      <c r="XM600" s="84"/>
      <c r="XN600" s="84"/>
      <c r="XO600" s="84"/>
      <c r="XP600" s="84"/>
      <c r="XQ600" s="84"/>
      <c r="XR600" s="84"/>
      <c r="XS600" s="84"/>
      <c r="XT600" s="84"/>
      <c r="XU600" s="84"/>
      <c r="XV600" s="84"/>
      <c r="XW600" s="84"/>
      <c r="XX600" s="84"/>
      <c r="XY600" s="84"/>
      <c r="XZ600" s="84"/>
      <c r="YA600" s="84"/>
      <c r="YB600" s="84"/>
      <c r="YC600" s="84"/>
      <c r="YD600" s="84"/>
      <c r="YE600" s="84"/>
      <c r="YF600" s="84"/>
      <c r="YG600" s="84"/>
      <c r="YH600" s="84"/>
      <c r="YI600" s="84"/>
      <c r="YJ600" s="84"/>
      <c r="YK600" s="84"/>
      <c r="YL600" s="84"/>
      <c r="YM600" s="84"/>
      <c r="YN600" s="84"/>
      <c r="YO600" s="84"/>
      <c r="YP600" s="84"/>
      <c r="YQ600" s="84"/>
      <c r="YR600" s="84"/>
      <c r="YS600" s="84"/>
      <c r="YT600" s="84"/>
      <c r="YU600" s="84"/>
      <c r="YV600" s="84"/>
      <c r="YW600" s="84"/>
      <c r="YX600" s="84"/>
      <c r="YY600" s="84"/>
      <c r="YZ600" s="84"/>
      <c r="ZA600" s="84"/>
      <c r="ZB600" s="84"/>
      <c r="ZC600" s="84"/>
      <c r="ZD600" s="84"/>
      <c r="ZE600" s="84"/>
      <c r="ZF600" s="84"/>
      <c r="ZG600" s="84"/>
      <c r="ZH600" s="84"/>
      <c r="ZI600" s="84"/>
      <c r="ZJ600" s="84"/>
      <c r="ZK600" s="84"/>
      <c r="ZL600" s="84"/>
      <c r="ZM600" s="84"/>
      <c r="ZN600" s="84"/>
      <c r="ZO600" s="84"/>
      <c r="ZP600" s="84"/>
      <c r="ZQ600" s="84"/>
      <c r="ZR600" s="84"/>
      <c r="ZS600" s="84"/>
      <c r="ZT600" s="84"/>
      <c r="ZU600" s="84"/>
      <c r="ZV600" s="84"/>
      <c r="ZW600" s="84"/>
      <c r="ZX600" s="84"/>
      <c r="ZY600" s="84"/>
      <c r="ZZ600" s="84"/>
      <c r="AAA600" s="84"/>
      <c r="AAB600" s="84"/>
      <c r="AAC600" s="84"/>
      <c r="AAD600" s="84"/>
      <c r="AAE600" s="84"/>
      <c r="AAF600" s="84"/>
      <c r="AAG600" s="84"/>
      <c r="AAH600" s="84"/>
      <c r="AAI600" s="84"/>
      <c r="AAJ600" s="84"/>
      <c r="AAK600" s="84"/>
      <c r="AAL600" s="84"/>
      <c r="AAM600" s="84"/>
      <c r="AAN600" s="84"/>
      <c r="AAO600" s="84"/>
      <c r="AAP600" s="84"/>
      <c r="AAQ600" s="84"/>
      <c r="AAR600" s="84"/>
      <c r="AAS600" s="84"/>
      <c r="AAT600" s="84"/>
      <c r="AAU600" s="84"/>
      <c r="AAV600" s="84"/>
      <c r="AAW600" s="84"/>
      <c r="AAX600" s="84"/>
      <c r="AAY600" s="84"/>
      <c r="AAZ600" s="84"/>
      <c r="ABA600" s="84"/>
      <c r="ABB600" s="84"/>
      <c r="ABC600" s="84"/>
      <c r="ABD600" s="84"/>
      <c r="ABE600" s="84"/>
      <c r="ABF600" s="84"/>
      <c r="ABG600" s="84"/>
      <c r="ABH600" s="84"/>
      <c r="ABI600" s="84"/>
      <c r="ABJ600" s="84"/>
      <c r="ABK600" s="84"/>
      <c r="ABL600" s="84"/>
      <c r="ABM600" s="84"/>
      <c r="ABN600" s="84"/>
      <c r="ABO600" s="84"/>
      <c r="ABP600" s="84"/>
      <c r="ABQ600" s="84"/>
      <c r="ABR600" s="84"/>
      <c r="ABS600" s="84"/>
      <c r="ABT600" s="84"/>
      <c r="ABU600" s="84"/>
      <c r="ABV600" s="84"/>
      <c r="ABW600" s="84"/>
      <c r="ABX600" s="84"/>
      <c r="ABY600" s="84"/>
      <c r="ABZ600" s="84"/>
      <c r="ACA600" s="84"/>
      <c r="ACB600" s="84"/>
      <c r="ACC600" s="84"/>
      <c r="ACD600" s="84"/>
      <c r="ACE600" s="84"/>
      <c r="ACF600" s="84"/>
      <c r="ACG600" s="84"/>
      <c r="ACH600" s="84"/>
      <c r="ACI600" s="84"/>
      <c r="ACJ600" s="84"/>
      <c r="ACK600" s="84"/>
      <c r="ACL600" s="84"/>
      <c r="ACM600" s="84"/>
      <c r="ACN600" s="84"/>
      <c r="ACO600" s="84"/>
      <c r="ACP600" s="84"/>
      <c r="ACQ600" s="84"/>
      <c r="ACR600" s="84"/>
      <c r="ACS600" s="84"/>
      <c r="ACT600" s="84"/>
      <c r="ACU600" s="84"/>
      <c r="ACV600" s="84"/>
      <c r="ACW600" s="84"/>
      <c r="ACX600" s="84"/>
      <c r="ACY600" s="84"/>
      <c r="ACZ600" s="84"/>
      <c r="ADA600" s="84"/>
      <c r="ADB600" s="84"/>
      <c r="ADC600" s="84"/>
      <c r="ADD600" s="84"/>
      <c r="ADE600" s="84"/>
      <c r="ADF600" s="84"/>
      <c r="ADG600" s="84"/>
      <c r="ADH600" s="84"/>
      <c r="ADI600" s="84"/>
      <c r="ADJ600" s="84"/>
      <c r="ADK600" s="84"/>
      <c r="ADL600" s="84"/>
      <c r="ADM600" s="84"/>
      <c r="ADN600" s="84"/>
      <c r="ADO600" s="84"/>
      <c r="ADP600" s="84"/>
      <c r="ADQ600" s="84"/>
      <c r="ADR600" s="84"/>
      <c r="ADS600" s="84"/>
      <c r="ADT600" s="84"/>
      <c r="ADU600" s="84"/>
      <c r="ADV600" s="84"/>
      <c r="ADW600" s="84"/>
      <c r="ADX600" s="84"/>
      <c r="ADY600" s="84"/>
      <c r="ADZ600" s="84"/>
      <c r="AEA600" s="84"/>
      <c r="AEB600" s="84"/>
      <c r="AEC600" s="84"/>
      <c r="AED600" s="84"/>
      <c r="AEE600" s="84"/>
      <c r="AEF600" s="84"/>
      <c r="AEG600" s="84"/>
      <c r="AEH600" s="84"/>
      <c r="AEI600" s="84"/>
      <c r="AEJ600" s="84"/>
      <c r="AEK600" s="84"/>
      <c r="AEL600" s="84"/>
      <c r="AEM600" s="84"/>
      <c r="AEN600" s="84"/>
      <c r="AEO600" s="84"/>
      <c r="AEP600" s="84"/>
      <c r="AEQ600" s="84"/>
      <c r="AER600" s="84"/>
      <c r="AES600" s="84"/>
      <c r="AET600" s="84"/>
      <c r="AEU600" s="84"/>
      <c r="AEV600" s="84"/>
      <c r="AEW600" s="84"/>
      <c r="AEX600" s="84"/>
      <c r="AEY600" s="84"/>
      <c r="AEZ600" s="84"/>
      <c r="AFA600" s="84"/>
      <c r="AFB600" s="84"/>
      <c r="AFC600" s="84"/>
      <c r="AFD600" s="84"/>
      <c r="AFE600" s="84"/>
      <c r="AFF600" s="84"/>
      <c r="AFG600" s="84"/>
      <c r="AFH600" s="84"/>
      <c r="AFI600" s="84"/>
      <c r="AFJ600" s="84"/>
      <c r="AFK600" s="84"/>
      <c r="AFL600" s="84"/>
      <c r="AFM600" s="84"/>
      <c r="AFN600" s="84"/>
      <c r="AFO600" s="84"/>
      <c r="AFP600" s="84"/>
      <c r="AFQ600" s="84"/>
      <c r="AFR600" s="84"/>
      <c r="AFS600" s="84"/>
      <c r="AFT600" s="84"/>
      <c r="AFU600" s="84"/>
      <c r="AFV600" s="84"/>
      <c r="AFW600" s="84"/>
      <c r="AFX600" s="84"/>
      <c r="AFY600" s="84"/>
      <c r="AFZ600" s="84"/>
      <c r="AGA600" s="84"/>
      <c r="AGB600" s="84"/>
      <c r="AGC600" s="84"/>
      <c r="AGD600" s="84"/>
      <c r="AGE600" s="84"/>
      <c r="AGF600" s="84"/>
      <c r="AGG600" s="84"/>
      <c r="AGH600" s="84"/>
      <c r="AGI600" s="84"/>
      <c r="AGJ600" s="84"/>
      <c r="AGK600" s="84"/>
      <c r="AGL600" s="84"/>
      <c r="AGM600" s="84"/>
      <c r="AGN600" s="84"/>
      <c r="AGO600" s="84"/>
      <c r="AGP600" s="84"/>
      <c r="AGQ600" s="84"/>
      <c r="AGR600" s="84"/>
      <c r="AGS600" s="84"/>
      <c r="AGT600" s="84"/>
      <c r="AGU600" s="84"/>
      <c r="AGV600" s="84"/>
      <c r="AGW600" s="84"/>
      <c r="AGX600" s="84"/>
      <c r="AGY600" s="84"/>
      <c r="AGZ600" s="84"/>
      <c r="AHA600" s="84"/>
      <c r="AHB600" s="84"/>
      <c r="AHC600" s="84"/>
      <c r="AHD600" s="84"/>
      <c r="AHE600" s="84"/>
      <c r="AHF600" s="84"/>
      <c r="AHG600" s="84"/>
      <c r="AHH600" s="84"/>
      <c r="AHI600" s="84"/>
      <c r="AHJ600" s="84"/>
      <c r="AHK600" s="84"/>
      <c r="AHL600" s="84"/>
      <c r="AHM600" s="84"/>
      <c r="AHN600" s="84"/>
      <c r="AHO600" s="84"/>
      <c r="AHP600" s="84"/>
      <c r="AHQ600" s="84"/>
      <c r="AHR600" s="84"/>
      <c r="AHS600" s="84"/>
      <c r="AHT600" s="84"/>
      <c r="AHU600" s="84"/>
      <c r="AHV600" s="84"/>
      <c r="AHW600" s="84"/>
      <c r="AHX600" s="84"/>
      <c r="AHY600" s="84"/>
      <c r="AHZ600" s="84"/>
      <c r="AIA600" s="84"/>
      <c r="AIB600" s="84"/>
      <c r="AIC600" s="84"/>
      <c r="AID600" s="84"/>
      <c r="AIE600" s="84"/>
      <c r="AIF600" s="84"/>
      <c r="AIG600" s="84"/>
      <c r="AIH600" s="84"/>
      <c r="AII600" s="84"/>
      <c r="AIJ600" s="84"/>
      <c r="AIK600" s="84"/>
      <c r="AIL600" s="84"/>
      <c r="AIM600" s="84"/>
      <c r="AIN600" s="84"/>
      <c r="AIO600" s="84"/>
      <c r="AIP600" s="84"/>
      <c r="AIQ600" s="84"/>
      <c r="AIR600" s="84"/>
      <c r="AIS600" s="84"/>
      <c r="AIT600" s="84"/>
      <c r="AIU600" s="84"/>
      <c r="AIV600" s="84"/>
      <c r="AIW600" s="84"/>
      <c r="AIX600" s="84"/>
      <c r="AIY600" s="84"/>
      <c r="AIZ600" s="84"/>
      <c r="AJA600" s="84"/>
      <c r="AJB600" s="84"/>
      <c r="AJC600" s="84"/>
      <c r="AJD600" s="84"/>
      <c r="AJE600" s="84"/>
      <c r="AJF600" s="84"/>
      <c r="AJG600" s="84"/>
      <c r="AJH600" s="84"/>
      <c r="AJI600" s="84"/>
      <c r="AJJ600" s="84"/>
      <c r="AJK600" s="84"/>
      <c r="AJL600" s="84"/>
      <c r="AJM600" s="84"/>
      <c r="AJN600" s="84"/>
      <c r="AJO600" s="84"/>
      <c r="AJP600" s="84"/>
      <c r="AJQ600" s="84"/>
      <c r="AJR600" s="84"/>
      <c r="AJS600" s="84"/>
      <c r="AJT600" s="84"/>
      <c r="AJU600" s="84"/>
      <c r="AJV600" s="84"/>
      <c r="AJW600" s="84"/>
      <c r="AJX600" s="84"/>
      <c r="AJY600" s="84"/>
      <c r="AJZ600" s="84"/>
      <c r="AKA600" s="84"/>
      <c r="AKB600" s="84"/>
      <c r="AKC600" s="84"/>
      <c r="AKD600" s="84"/>
      <c r="AKE600" s="84"/>
      <c r="AKF600" s="84"/>
      <c r="AKG600" s="84"/>
      <c r="AKH600" s="84"/>
      <c r="AKI600" s="84"/>
      <c r="AKJ600" s="84"/>
      <c r="AKK600" s="84"/>
      <c r="AKL600" s="84"/>
      <c r="AKM600" s="84"/>
      <c r="AKN600" s="84"/>
      <c r="AKO600" s="84"/>
      <c r="AKP600" s="84"/>
      <c r="AKQ600" s="84"/>
      <c r="AKR600" s="84"/>
      <c r="AKS600" s="84"/>
      <c r="AKT600" s="84"/>
      <c r="AKU600" s="84"/>
      <c r="AKV600" s="84"/>
      <c r="AKW600" s="84"/>
      <c r="AKX600" s="84"/>
      <c r="AKY600" s="84"/>
      <c r="AKZ600" s="84"/>
      <c r="ALA600" s="84"/>
      <c r="ALB600" s="84"/>
      <c r="ALC600" s="84"/>
      <c r="ALD600" s="84"/>
      <c r="ALE600" s="84"/>
      <c r="ALF600" s="84"/>
      <c r="ALG600" s="84"/>
      <c r="ALH600" s="84"/>
      <c r="ALI600" s="84"/>
      <c r="ALJ600" s="84"/>
      <c r="ALK600" s="84"/>
      <c r="ALL600" s="84"/>
      <c r="ALM600" s="84"/>
      <c r="ALN600" s="84"/>
      <c r="ALO600" s="84"/>
      <c r="ALP600" s="84"/>
      <c r="ALQ600" s="84"/>
      <c r="ALR600" s="84"/>
      <c r="ALS600" s="84"/>
      <c r="ALT600" s="84"/>
      <c r="ALU600" s="84"/>
      <c r="ALV600" s="84"/>
      <c r="ALW600" s="84"/>
      <c r="ALX600" s="84"/>
      <c r="ALY600" s="84"/>
      <c r="ALZ600" s="84"/>
      <c r="AMA600" s="84"/>
      <c r="AMB600" s="84"/>
      <c r="AMC600" s="84"/>
      <c r="AMD600" s="84"/>
      <c r="AME600" s="84"/>
      <c r="AMF600" s="84"/>
      <c r="AMG600" s="84"/>
      <c r="AMH600" s="84"/>
      <c r="AMI600" s="84"/>
      <c r="AMJ600" s="84"/>
      <c r="AMK600" s="84"/>
      <c r="AML600" s="84"/>
    </row>
    <row r="601" spans="1:1026" ht="30">
      <c r="A601" s="113"/>
      <c r="B601" s="114"/>
      <c r="C601" s="114"/>
      <c r="D601" s="114"/>
      <c r="E601" s="114"/>
      <c r="F601" s="114"/>
      <c r="G601" s="114"/>
      <c r="H601" s="61" t="s">
        <v>1347</v>
      </c>
      <c r="I601" s="61" t="s">
        <v>73</v>
      </c>
      <c r="J601" s="61" t="s">
        <v>1327</v>
      </c>
      <c r="K601" s="61">
        <v>2</v>
      </c>
      <c r="L601" s="61" t="s">
        <v>1434</v>
      </c>
      <c r="M601" s="114"/>
      <c r="N601" s="114"/>
      <c r="O601" s="114"/>
      <c r="P601" s="114"/>
      <c r="Q601" s="114"/>
      <c r="R601" s="114"/>
      <c r="T601" s="57"/>
    </row>
    <row r="602" spans="1:1026" s="98" customFormat="1" ht="102.6" customHeight="1">
      <c r="A602" s="97" t="s">
        <v>1435</v>
      </c>
      <c r="B602" s="61" t="s">
        <v>1432</v>
      </c>
      <c r="C602" s="61" t="s">
        <v>1419</v>
      </c>
      <c r="D602" s="61" t="s">
        <v>1202</v>
      </c>
      <c r="E602" s="91">
        <v>46247</v>
      </c>
      <c r="F602" s="91">
        <v>46247</v>
      </c>
      <c r="G602" s="61" t="s">
        <v>1436</v>
      </c>
      <c r="H602" s="61" t="s">
        <v>1427</v>
      </c>
      <c r="I602" s="61" t="s">
        <v>73</v>
      </c>
      <c r="J602" s="61" t="s">
        <v>1238</v>
      </c>
      <c r="K602" s="61">
        <v>2</v>
      </c>
      <c r="L602" s="61" t="s">
        <v>1437</v>
      </c>
      <c r="M602" s="61" t="s">
        <v>1437</v>
      </c>
      <c r="N602" s="61" t="s">
        <v>1146</v>
      </c>
      <c r="O602" s="61" t="s">
        <v>1147</v>
      </c>
      <c r="P602" s="61" t="s">
        <v>1214</v>
      </c>
      <c r="Q602" s="61" t="s">
        <v>1240</v>
      </c>
      <c r="R602" s="61" t="s">
        <v>221</v>
      </c>
      <c r="S602" s="84"/>
      <c r="T602" s="61"/>
      <c r="U602" s="84"/>
      <c r="V602" s="84"/>
      <c r="W602" s="84"/>
      <c r="X602" s="84"/>
      <c r="Y602" s="84"/>
      <c r="Z602" s="84"/>
      <c r="AA602" s="84"/>
      <c r="AB602" s="84"/>
      <c r="AC602" s="84"/>
      <c r="AD602" s="84"/>
      <c r="AE602" s="84"/>
      <c r="AF602" s="84"/>
      <c r="AG602" s="84"/>
      <c r="AH602" s="84"/>
      <c r="AI602" s="84"/>
      <c r="AJ602" s="84"/>
      <c r="AK602" s="84"/>
      <c r="AL602" s="84"/>
      <c r="AM602" s="84"/>
      <c r="AN602" s="84"/>
      <c r="AO602" s="84"/>
      <c r="AP602" s="84"/>
      <c r="AQ602" s="84"/>
      <c r="AR602" s="84"/>
      <c r="AS602" s="84"/>
      <c r="AT602" s="84"/>
      <c r="AU602" s="84"/>
      <c r="AV602" s="84"/>
      <c r="AW602" s="84"/>
      <c r="AX602" s="84"/>
      <c r="AY602" s="84"/>
      <c r="AZ602" s="84"/>
      <c r="BA602" s="84"/>
      <c r="BB602" s="84"/>
      <c r="BC602" s="84"/>
      <c r="BD602" s="84"/>
      <c r="BE602" s="84"/>
      <c r="BF602" s="84"/>
      <c r="BG602" s="84"/>
      <c r="BH602" s="84"/>
      <c r="BI602" s="84"/>
      <c r="BJ602" s="84"/>
      <c r="BK602" s="84"/>
      <c r="BL602" s="84"/>
      <c r="BM602" s="84"/>
      <c r="BN602" s="84"/>
      <c r="BO602" s="84"/>
      <c r="BP602" s="84"/>
      <c r="BQ602" s="84"/>
      <c r="BR602" s="84"/>
      <c r="BS602" s="84"/>
      <c r="BT602" s="84"/>
      <c r="BU602" s="84"/>
      <c r="BV602" s="84"/>
      <c r="BW602" s="84"/>
      <c r="BX602" s="84"/>
      <c r="BY602" s="84"/>
      <c r="BZ602" s="84"/>
      <c r="CA602" s="84"/>
      <c r="CB602" s="84"/>
      <c r="CC602" s="84"/>
      <c r="CD602" s="84"/>
      <c r="CE602" s="84"/>
      <c r="CF602" s="84"/>
      <c r="CG602" s="84"/>
      <c r="CH602" s="84"/>
      <c r="CI602" s="84"/>
      <c r="CJ602" s="84"/>
      <c r="CK602" s="84"/>
      <c r="CL602" s="84"/>
      <c r="CM602" s="84"/>
      <c r="CN602" s="84"/>
      <c r="CO602" s="84"/>
      <c r="CP602" s="84"/>
      <c r="CQ602" s="84"/>
      <c r="CR602" s="84"/>
      <c r="CS602" s="84"/>
      <c r="CT602" s="84"/>
      <c r="CU602" s="84"/>
      <c r="CV602" s="84"/>
      <c r="CW602" s="84"/>
      <c r="CX602" s="84"/>
      <c r="CY602" s="84"/>
      <c r="CZ602" s="84"/>
      <c r="DA602" s="84"/>
      <c r="DB602" s="84"/>
      <c r="DC602" s="84"/>
      <c r="DD602" s="84"/>
      <c r="DE602" s="84"/>
      <c r="DF602" s="84"/>
      <c r="DG602" s="84"/>
      <c r="DH602" s="84"/>
      <c r="DI602" s="84"/>
      <c r="DJ602" s="84"/>
      <c r="DK602" s="84"/>
      <c r="DL602" s="84"/>
      <c r="DM602" s="84"/>
      <c r="DN602" s="84"/>
      <c r="DO602" s="84"/>
      <c r="DP602" s="84"/>
      <c r="DQ602" s="84"/>
      <c r="DR602" s="84"/>
      <c r="DS602" s="84"/>
      <c r="DT602" s="84"/>
      <c r="DU602" s="84"/>
      <c r="DV602" s="84"/>
      <c r="DW602" s="84"/>
      <c r="DX602" s="84"/>
      <c r="DY602" s="84"/>
      <c r="DZ602" s="84"/>
      <c r="EA602" s="84"/>
      <c r="EB602" s="84"/>
      <c r="EC602" s="84"/>
      <c r="ED602" s="84"/>
      <c r="EE602" s="84"/>
      <c r="EF602" s="84"/>
      <c r="EG602" s="84"/>
      <c r="EH602" s="84"/>
      <c r="EI602" s="84"/>
      <c r="EJ602" s="84"/>
      <c r="EK602" s="84"/>
      <c r="EL602" s="84"/>
      <c r="EM602" s="84"/>
      <c r="EN602" s="84"/>
      <c r="EO602" s="84"/>
      <c r="EP602" s="84"/>
      <c r="EQ602" s="84"/>
      <c r="ER602" s="84"/>
      <c r="ES602" s="84"/>
      <c r="ET602" s="84"/>
      <c r="EU602" s="84"/>
      <c r="EV602" s="84"/>
      <c r="EW602" s="84"/>
      <c r="EX602" s="84"/>
      <c r="EY602" s="84"/>
      <c r="EZ602" s="84"/>
      <c r="FA602" s="84"/>
      <c r="FB602" s="84"/>
      <c r="FC602" s="84"/>
      <c r="FD602" s="84"/>
      <c r="FE602" s="84"/>
      <c r="FF602" s="84"/>
      <c r="FG602" s="84"/>
      <c r="FH602" s="84"/>
      <c r="FI602" s="84"/>
      <c r="FJ602" s="84"/>
      <c r="FK602" s="84"/>
      <c r="FL602" s="84"/>
      <c r="FM602" s="84"/>
      <c r="FN602" s="84"/>
      <c r="FO602" s="84"/>
      <c r="FP602" s="84"/>
      <c r="FQ602" s="84"/>
      <c r="FR602" s="84"/>
      <c r="FS602" s="84"/>
      <c r="FT602" s="84"/>
      <c r="FU602" s="84"/>
      <c r="FV602" s="84"/>
      <c r="FW602" s="84"/>
      <c r="FX602" s="84"/>
      <c r="FY602" s="84"/>
      <c r="FZ602" s="84"/>
      <c r="GA602" s="84"/>
      <c r="GB602" s="84"/>
      <c r="GC602" s="84"/>
      <c r="GD602" s="84"/>
      <c r="GE602" s="84"/>
      <c r="GF602" s="84"/>
      <c r="GG602" s="84"/>
      <c r="GH602" s="84"/>
      <c r="GI602" s="84"/>
      <c r="GJ602" s="84"/>
      <c r="GK602" s="84"/>
      <c r="GL602" s="84"/>
      <c r="GM602" s="84"/>
      <c r="GN602" s="84"/>
      <c r="GO602" s="84"/>
      <c r="GP602" s="84"/>
      <c r="GQ602" s="84"/>
      <c r="GR602" s="84"/>
      <c r="GS602" s="84"/>
      <c r="GT602" s="84"/>
      <c r="GU602" s="84"/>
      <c r="GV602" s="84"/>
      <c r="GW602" s="84"/>
      <c r="GX602" s="84"/>
      <c r="GY602" s="84"/>
      <c r="GZ602" s="84"/>
      <c r="HA602" s="84"/>
      <c r="HB602" s="84"/>
      <c r="HC602" s="84"/>
      <c r="HD602" s="84"/>
      <c r="HE602" s="84"/>
      <c r="HF602" s="84"/>
      <c r="HG602" s="84"/>
      <c r="HH602" s="84"/>
      <c r="HI602" s="84"/>
      <c r="HJ602" s="84"/>
      <c r="HK602" s="84"/>
      <c r="HL602" s="84"/>
      <c r="HM602" s="84"/>
      <c r="HN602" s="84"/>
      <c r="HO602" s="84"/>
      <c r="HP602" s="84"/>
      <c r="HQ602" s="84"/>
      <c r="HR602" s="84"/>
      <c r="HS602" s="84"/>
      <c r="HT602" s="84"/>
      <c r="HU602" s="84"/>
      <c r="HV602" s="84"/>
      <c r="HW602" s="84"/>
      <c r="HX602" s="84"/>
      <c r="HY602" s="84"/>
      <c r="HZ602" s="84"/>
      <c r="IA602" s="84"/>
      <c r="IB602" s="84"/>
      <c r="IC602" s="84"/>
      <c r="ID602" s="84"/>
      <c r="IE602" s="84"/>
      <c r="IF602" s="84"/>
      <c r="IG602" s="84"/>
      <c r="IH602" s="84"/>
      <c r="II602" s="84"/>
      <c r="IJ602" s="84"/>
      <c r="IK602" s="84"/>
      <c r="IL602" s="84"/>
      <c r="IM602" s="84"/>
      <c r="IN602" s="84"/>
      <c r="IO602" s="84"/>
      <c r="IP602" s="84"/>
      <c r="IQ602" s="84"/>
      <c r="IR602" s="84"/>
      <c r="IS602" s="84"/>
      <c r="IT602" s="84"/>
      <c r="IU602" s="84"/>
      <c r="IV602" s="84"/>
      <c r="IW602" s="84"/>
      <c r="IX602" s="84"/>
      <c r="IY602" s="84"/>
      <c r="IZ602" s="84"/>
      <c r="JA602" s="84"/>
      <c r="JB602" s="84"/>
      <c r="JC602" s="84"/>
      <c r="JD602" s="84"/>
      <c r="JE602" s="84"/>
      <c r="JF602" s="84"/>
      <c r="JG602" s="84"/>
      <c r="JH602" s="84"/>
      <c r="JI602" s="84"/>
      <c r="JJ602" s="84"/>
      <c r="JK602" s="84"/>
      <c r="JL602" s="84"/>
      <c r="JM602" s="84"/>
      <c r="JN602" s="84"/>
      <c r="JO602" s="84"/>
      <c r="JP602" s="84"/>
      <c r="JQ602" s="84"/>
      <c r="JR602" s="84"/>
      <c r="JS602" s="84"/>
      <c r="JT602" s="84"/>
      <c r="JU602" s="84"/>
      <c r="JV602" s="84"/>
      <c r="JW602" s="84"/>
      <c r="JX602" s="84"/>
      <c r="JY602" s="84"/>
      <c r="JZ602" s="84"/>
      <c r="KA602" s="84"/>
      <c r="KB602" s="84"/>
      <c r="KC602" s="84"/>
      <c r="KD602" s="84"/>
      <c r="KE602" s="84"/>
      <c r="KF602" s="84"/>
      <c r="KG602" s="84"/>
      <c r="KH602" s="84"/>
      <c r="KI602" s="84"/>
      <c r="KJ602" s="84"/>
      <c r="KK602" s="84"/>
      <c r="KL602" s="84"/>
      <c r="KM602" s="84"/>
      <c r="KN602" s="84"/>
      <c r="KO602" s="84"/>
      <c r="KP602" s="84"/>
      <c r="KQ602" s="84"/>
      <c r="KR602" s="84"/>
      <c r="KS602" s="84"/>
      <c r="KT602" s="84"/>
      <c r="KU602" s="84"/>
      <c r="KV602" s="84"/>
      <c r="KW602" s="84"/>
      <c r="KX602" s="84"/>
      <c r="KY602" s="84"/>
      <c r="KZ602" s="84"/>
      <c r="LA602" s="84"/>
      <c r="LB602" s="84"/>
      <c r="LC602" s="84"/>
      <c r="LD602" s="84"/>
      <c r="LE602" s="84"/>
      <c r="LF602" s="84"/>
      <c r="LG602" s="84"/>
      <c r="LH602" s="84"/>
      <c r="LI602" s="84"/>
      <c r="LJ602" s="84"/>
      <c r="LK602" s="84"/>
      <c r="LL602" s="84"/>
      <c r="LM602" s="84"/>
      <c r="LN602" s="84"/>
      <c r="LO602" s="84"/>
      <c r="LP602" s="84"/>
      <c r="LQ602" s="84"/>
      <c r="LR602" s="84"/>
      <c r="LS602" s="84"/>
      <c r="LT602" s="84"/>
      <c r="LU602" s="84"/>
      <c r="LV602" s="84"/>
      <c r="LW602" s="84"/>
      <c r="LX602" s="84"/>
      <c r="LY602" s="84"/>
      <c r="LZ602" s="84"/>
      <c r="MA602" s="84"/>
      <c r="MB602" s="84"/>
      <c r="MC602" s="84"/>
      <c r="MD602" s="84"/>
      <c r="ME602" s="84"/>
      <c r="MF602" s="84"/>
      <c r="MG602" s="84"/>
      <c r="MH602" s="84"/>
      <c r="MI602" s="84"/>
      <c r="MJ602" s="84"/>
      <c r="MK602" s="84"/>
      <c r="ML602" s="84"/>
      <c r="MM602" s="84"/>
      <c r="MN602" s="84"/>
      <c r="MO602" s="84"/>
      <c r="MP602" s="84"/>
      <c r="MQ602" s="84"/>
      <c r="MR602" s="84"/>
      <c r="MS602" s="84"/>
      <c r="MT602" s="84"/>
      <c r="MU602" s="84"/>
      <c r="MV602" s="84"/>
      <c r="MW602" s="84"/>
      <c r="MX602" s="84"/>
      <c r="MY602" s="84"/>
      <c r="MZ602" s="84"/>
      <c r="NA602" s="84"/>
      <c r="NB602" s="84"/>
      <c r="NC602" s="84"/>
      <c r="ND602" s="84"/>
      <c r="NE602" s="84"/>
      <c r="NF602" s="84"/>
      <c r="NG602" s="84"/>
      <c r="NH602" s="84"/>
      <c r="NI602" s="84"/>
      <c r="NJ602" s="84"/>
      <c r="NK602" s="84"/>
      <c r="NL602" s="84"/>
      <c r="NM602" s="84"/>
      <c r="NN602" s="84"/>
      <c r="NO602" s="84"/>
      <c r="NP602" s="84"/>
      <c r="NQ602" s="84"/>
      <c r="NR602" s="84"/>
      <c r="NS602" s="84"/>
      <c r="NT602" s="84"/>
      <c r="NU602" s="84"/>
      <c r="NV602" s="84"/>
      <c r="NW602" s="84"/>
      <c r="NX602" s="84"/>
      <c r="NY602" s="84"/>
      <c r="NZ602" s="84"/>
      <c r="OA602" s="84"/>
      <c r="OB602" s="84"/>
      <c r="OC602" s="84"/>
      <c r="OD602" s="84"/>
      <c r="OE602" s="84"/>
      <c r="OF602" s="84"/>
      <c r="OG602" s="84"/>
      <c r="OH602" s="84"/>
      <c r="OI602" s="84"/>
      <c r="OJ602" s="84"/>
      <c r="OK602" s="84"/>
      <c r="OL602" s="84"/>
      <c r="OM602" s="84"/>
      <c r="ON602" s="84"/>
      <c r="OO602" s="84"/>
      <c r="OP602" s="84"/>
      <c r="OQ602" s="84"/>
      <c r="OR602" s="84"/>
      <c r="OS602" s="84"/>
      <c r="OT602" s="84"/>
      <c r="OU602" s="84"/>
      <c r="OV602" s="84"/>
      <c r="OW602" s="84"/>
      <c r="OX602" s="84"/>
      <c r="OY602" s="84"/>
      <c r="OZ602" s="84"/>
      <c r="PA602" s="84"/>
      <c r="PB602" s="84"/>
      <c r="PC602" s="84"/>
      <c r="PD602" s="84"/>
      <c r="PE602" s="84"/>
      <c r="PF602" s="84"/>
      <c r="PG602" s="84"/>
      <c r="PH602" s="84"/>
      <c r="PI602" s="84"/>
      <c r="PJ602" s="84"/>
      <c r="PK602" s="84"/>
      <c r="PL602" s="84"/>
      <c r="PM602" s="84"/>
      <c r="PN602" s="84"/>
      <c r="PO602" s="84"/>
      <c r="PP602" s="84"/>
      <c r="PQ602" s="84"/>
      <c r="PR602" s="84"/>
      <c r="PS602" s="84"/>
      <c r="PT602" s="84"/>
      <c r="PU602" s="84"/>
      <c r="PV602" s="84"/>
      <c r="PW602" s="84"/>
      <c r="PX602" s="84"/>
      <c r="PY602" s="84"/>
      <c r="PZ602" s="84"/>
      <c r="QA602" s="84"/>
      <c r="QB602" s="84"/>
      <c r="QC602" s="84"/>
      <c r="QD602" s="84"/>
      <c r="QE602" s="84"/>
      <c r="QF602" s="84"/>
      <c r="QG602" s="84"/>
      <c r="QH602" s="84"/>
      <c r="QI602" s="84"/>
      <c r="QJ602" s="84"/>
      <c r="QK602" s="84"/>
      <c r="QL602" s="84"/>
      <c r="QM602" s="84"/>
      <c r="QN602" s="84"/>
      <c r="QO602" s="84"/>
      <c r="QP602" s="84"/>
      <c r="QQ602" s="84"/>
      <c r="QR602" s="84"/>
      <c r="QS602" s="84"/>
      <c r="QT602" s="84"/>
      <c r="QU602" s="84"/>
      <c r="QV602" s="84"/>
      <c r="QW602" s="84"/>
      <c r="QX602" s="84"/>
      <c r="QY602" s="84"/>
      <c r="QZ602" s="84"/>
      <c r="RA602" s="84"/>
      <c r="RB602" s="84"/>
      <c r="RC602" s="84"/>
      <c r="RD602" s="84"/>
      <c r="RE602" s="84"/>
      <c r="RF602" s="84"/>
      <c r="RG602" s="84"/>
      <c r="RH602" s="84"/>
      <c r="RI602" s="84"/>
      <c r="RJ602" s="84"/>
      <c r="RK602" s="84"/>
      <c r="RL602" s="84"/>
      <c r="RM602" s="84"/>
      <c r="RN602" s="84"/>
      <c r="RO602" s="84"/>
      <c r="RP602" s="84"/>
      <c r="RQ602" s="84"/>
      <c r="RR602" s="84"/>
      <c r="RS602" s="84"/>
      <c r="RT602" s="84"/>
      <c r="RU602" s="84"/>
      <c r="RV602" s="84"/>
      <c r="RW602" s="84"/>
      <c r="RX602" s="84"/>
      <c r="RY602" s="84"/>
      <c r="RZ602" s="84"/>
      <c r="SA602" s="84"/>
      <c r="SB602" s="84"/>
      <c r="SC602" s="84"/>
      <c r="SD602" s="84"/>
      <c r="SE602" s="84"/>
      <c r="SF602" s="84"/>
      <c r="SG602" s="84"/>
      <c r="SH602" s="84"/>
      <c r="SI602" s="84"/>
      <c r="SJ602" s="84"/>
      <c r="SK602" s="84"/>
      <c r="SL602" s="84"/>
      <c r="SM602" s="84"/>
      <c r="SN602" s="84"/>
      <c r="SO602" s="84"/>
      <c r="SP602" s="84"/>
      <c r="SQ602" s="84"/>
      <c r="SR602" s="84"/>
      <c r="SS602" s="84"/>
      <c r="ST602" s="84"/>
      <c r="SU602" s="84"/>
      <c r="SV602" s="84"/>
      <c r="SW602" s="84"/>
      <c r="SX602" s="84"/>
      <c r="SY602" s="84"/>
      <c r="SZ602" s="84"/>
      <c r="TA602" s="84"/>
      <c r="TB602" s="84"/>
      <c r="TC602" s="84"/>
      <c r="TD602" s="84"/>
      <c r="TE602" s="84"/>
      <c r="TF602" s="84"/>
      <c r="TG602" s="84"/>
      <c r="TH602" s="84"/>
      <c r="TI602" s="84"/>
      <c r="TJ602" s="84"/>
      <c r="TK602" s="84"/>
      <c r="TL602" s="84"/>
      <c r="TM602" s="84"/>
      <c r="TN602" s="84"/>
      <c r="TO602" s="84"/>
      <c r="TP602" s="84"/>
      <c r="TQ602" s="84"/>
      <c r="TR602" s="84"/>
      <c r="TS602" s="84"/>
      <c r="TT602" s="84"/>
      <c r="TU602" s="84"/>
      <c r="TV602" s="84"/>
      <c r="TW602" s="84"/>
      <c r="TX602" s="84"/>
      <c r="TY602" s="84"/>
      <c r="TZ602" s="84"/>
      <c r="UA602" s="84"/>
      <c r="UB602" s="84"/>
      <c r="UC602" s="84"/>
      <c r="UD602" s="84"/>
      <c r="UE602" s="84"/>
      <c r="UF602" s="84"/>
      <c r="UG602" s="84"/>
      <c r="UH602" s="84"/>
      <c r="UI602" s="84"/>
      <c r="UJ602" s="84"/>
      <c r="UK602" s="84"/>
      <c r="UL602" s="84"/>
      <c r="UM602" s="84"/>
      <c r="UN602" s="84"/>
      <c r="UO602" s="84"/>
      <c r="UP602" s="84"/>
      <c r="UQ602" s="84"/>
      <c r="UR602" s="84"/>
      <c r="US602" s="84"/>
      <c r="UT602" s="84"/>
      <c r="UU602" s="84"/>
      <c r="UV602" s="84"/>
      <c r="UW602" s="84"/>
      <c r="UX602" s="84"/>
      <c r="UY602" s="84"/>
      <c r="UZ602" s="84"/>
      <c r="VA602" s="84"/>
      <c r="VB602" s="84"/>
      <c r="VC602" s="84"/>
      <c r="VD602" s="84"/>
      <c r="VE602" s="84"/>
      <c r="VF602" s="84"/>
      <c r="VG602" s="84"/>
      <c r="VH602" s="84"/>
      <c r="VI602" s="84"/>
      <c r="VJ602" s="84"/>
      <c r="VK602" s="84"/>
      <c r="VL602" s="84"/>
      <c r="VM602" s="84"/>
      <c r="VN602" s="84"/>
      <c r="VO602" s="84"/>
      <c r="VP602" s="84"/>
      <c r="VQ602" s="84"/>
      <c r="VR602" s="84"/>
      <c r="VS602" s="84"/>
      <c r="VT602" s="84"/>
      <c r="VU602" s="84"/>
      <c r="VV602" s="84"/>
      <c r="VW602" s="84"/>
      <c r="VX602" s="84"/>
      <c r="VY602" s="84"/>
      <c r="VZ602" s="84"/>
      <c r="WA602" s="84"/>
      <c r="WB602" s="84"/>
      <c r="WC602" s="84"/>
      <c r="WD602" s="84"/>
      <c r="WE602" s="84"/>
      <c r="WF602" s="84"/>
      <c r="WG602" s="84"/>
      <c r="WH602" s="84"/>
      <c r="WI602" s="84"/>
      <c r="WJ602" s="84"/>
      <c r="WK602" s="84"/>
      <c r="WL602" s="84"/>
      <c r="WM602" s="84"/>
      <c r="WN602" s="84"/>
      <c r="WO602" s="84"/>
      <c r="WP602" s="84"/>
      <c r="WQ602" s="84"/>
      <c r="WR602" s="84"/>
      <c r="WS602" s="84"/>
      <c r="WT602" s="84"/>
      <c r="WU602" s="84"/>
      <c r="WV602" s="84"/>
      <c r="WW602" s="84"/>
      <c r="WX602" s="84"/>
      <c r="WY602" s="84"/>
      <c r="WZ602" s="84"/>
      <c r="XA602" s="84"/>
      <c r="XB602" s="84"/>
      <c r="XC602" s="84"/>
      <c r="XD602" s="84"/>
      <c r="XE602" s="84"/>
      <c r="XF602" s="84"/>
      <c r="XG602" s="84"/>
      <c r="XH602" s="84"/>
      <c r="XI602" s="84"/>
      <c r="XJ602" s="84"/>
      <c r="XK602" s="84"/>
      <c r="XL602" s="84"/>
      <c r="XM602" s="84"/>
      <c r="XN602" s="84"/>
      <c r="XO602" s="84"/>
      <c r="XP602" s="84"/>
      <c r="XQ602" s="84"/>
      <c r="XR602" s="84"/>
      <c r="XS602" s="84"/>
      <c r="XT602" s="84"/>
      <c r="XU602" s="84"/>
      <c r="XV602" s="84"/>
      <c r="XW602" s="84"/>
      <c r="XX602" s="84"/>
      <c r="XY602" s="84"/>
      <c r="XZ602" s="84"/>
      <c r="YA602" s="84"/>
      <c r="YB602" s="84"/>
      <c r="YC602" s="84"/>
      <c r="YD602" s="84"/>
      <c r="YE602" s="84"/>
      <c r="YF602" s="84"/>
      <c r="YG602" s="84"/>
      <c r="YH602" s="84"/>
      <c r="YI602" s="84"/>
      <c r="YJ602" s="84"/>
      <c r="YK602" s="84"/>
      <c r="YL602" s="84"/>
      <c r="YM602" s="84"/>
      <c r="YN602" s="84"/>
      <c r="YO602" s="84"/>
      <c r="YP602" s="84"/>
      <c r="YQ602" s="84"/>
      <c r="YR602" s="84"/>
      <c r="YS602" s="84"/>
      <c r="YT602" s="84"/>
      <c r="YU602" s="84"/>
      <c r="YV602" s="84"/>
      <c r="YW602" s="84"/>
      <c r="YX602" s="84"/>
      <c r="YY602" s="84"/>
      <c r="YZ602" s="84"/>
      <c r="ZA602" s="84"/>
      <c r="ZB602" s="84"/>
      <c r="ZC602" s="84"/>
      <c r="ZD602" s="84"/>
      <c r="ZE602" s="84"/>
      <c r="ZF602" s="84"/>
      <c r="ZG602" s="84"/>
      <c r="ZH602" s="84"/>
      <c r="ZI602" s="84"/>
      <c r="ZJ602" s="84"/>
      <c r="ZK602" s="84"/>
      <c r="ZL602" s="84"/>
      <c r="ZM602" s="84"/>
      <c r="ZN602" s="84"/>
      <c r="ZO602" s="84"/>
      <c r="ZP602" s="84"/>
      <c r="ZQ602" s="84"/>
      <c r="ZR602" s="84"/>
      <c r="ZS602" s="84"/>
      <c r="ZT602" s="84"/>
      <c r="ZU602" s="84"/>
      <c r="ZV602" s="84"/>
      <c r="ZW602" s="84"/>
      <c r="ZX602" s="84"/>
      <c r="ZY602" s="84"/>
      <c r="ZZ602" s="84"/>
      <c r="AAA602" s="84"/>
      <c r="AAB602" s="84"/>
      <c r="AAC602" s="84"/>
      <c r="AAD602" s="84"/>
      <c r="AAE602" s="84"/>
      <c r="AAF602" s="84"/>
      <c r="AAG602" s="84"/>
      <c r="AAH602" s="84"/>
      <c r="AAI602" s="84"/>
      <c r="AAJ602" s="84"/>
      <c r="AAK602" s="84"/>
      <c r="AAL602" s="84"/>
      <c r="AAM602" s="84"/>
      <c r="AAN602" s="84"/>
      <c r="AAO602" s="84"/>
      <c r="AAP602" s="84"/>
      <c r="AAQ602" s="84"/>
      <c r="AAR602" s="84"/>
      <c r="AAS602" s="84"/>
      <c r="AAT602" s="84"/>
      <c r="AAU602" s="84"/>
      <c r="AAV602" s="84"/>
      <c r="AAW602" s="84"/>
      <c r="AAX602" s="84"/>
      <c r="AAY602" s="84"/>
      <c r="AAZ602" s="84"/>
      <c r="ABA602" s="84"/>
      <c r="ABB602" s="84"/>
      <c r="ABC602" s="84"/>
      <c r="ABD602" s="84"/>
      <c r="ABE602" s="84"/>
      <c r="ABF602" s="84"/>
      <c r="ABG602" s="84"/>
      <c r="ABH602" s="84"/>
      <c r="ABI602" s="84"/>
      <c r="ABJ602" s="84"/>
      <c r="ABK602" s="84"/>
      <c r="ABL602" s="84"/>
      <c r="ABM602" s="84"/>
      <c r="ABN602" s="84"/>
      <c r="ABO602" s="84"/>
      <c r="ABP602" s="84"/>
      <c r="ABQ602" s="84"/>
      <c r="ABR602" s="84"/>
      <c r="ABS602" s="84"/>
      <c r="ABT602" s="84"/>
      <c r="ABU602" s="84"/>
      <c r="ABV602" s="84"/>
      <c r="ABW602" s="84"/>
      <c r="ABX602" s="84"/>
      <c r="ABY602" s="84"/>
      <c r="ABZ602" s="84"/>
      <c r="ACA602" s="84"/>
      <c r="ACB602" s="84"/>
      <c r="ACC602" s="84"/>
      <c r="ACD602" s="84"/>
      <c r="ACE602" s="84"/>
      <c r="ACF602" s="84"/>
      <c r="ACG602" s="84"/>
      <c r="ACH602" s="84"/>
      <c r="ACI602" s="84"/>
      <c r="ACJ602" s="84"/>
      <c r="ACK602" s="84"/>
      <c r="ACL602" s="84"/>
      <c r="ACM602" s="84"/>
      <c r="ACN602" s="84"/>
      <c r="ACO602" s="84"/>
      <c r="ACP602" s="84"/>
      <c r="ACQ602" s="84"/>
      <c r="ACR602" s="84"/>
      <c r="ACS602" s="84"/>
      <c r="ACT602" s="84"/>
      <c r="ACU602" s="84"/>
      <c r="ACV602" s="84"/>
      <c r="ACW602" s="84"/>
      <c r="ACX602" s="84"/>
      <c r="ACY602" s="84"/>
      <c r="ACZ602" s="84"/>
      <c r="ADA602" s="84"/>
      <c r="ADB602" s="84"/>
      <c r="ADC602" s="84"/>
      <c r="ADD602" s="84"/>
      <c r="ADE602" s="84"/>
      <c r="ADF602" s="84"/>
      <c r="ADG602" s="84"/>
      <c r="ADH602" s="84"/>
      <c r="ADI602" s="84"/>
      <c r="ADJ602" s="84"/>
      <c r="ADK602" s="84"/>
      <c r="ADL602" s="84"/>
      <c r="ADM602" s="84"/>
      <c r="ADN602" s="84"/>
      <c r="ADO602" s="84"/>
      <c r="ADP602" s="84"/>
      <c r="ADQ602" s="84"/>
      <c r="ADR602" s="84"/>
      <c r="ADS602" s="84"/>
      <c r="ADT602" s="84"/>
      <c r="ADU602" s="84"/>
      <c r="ADV602" s="84"/>
      <c r="ADW602" s="84"/>
      <c r="ADX602" s="84"/>
      <c r="ADY602" s="84"/>
      <c r="ADZ602" s="84"/>
      <c r="AEA602" s="84"/>
      <c r="AEB602" s="84"/>
      <c r="AEC602" s="84"/>
      <c r="AED602" s="84"/>
      <c r="AEE602" s="84"/>
      <c r="AEF602" s="84"/>
      <c r="AEG602" s="84"/>
      <c r="AEH602" s="84"/>
      <c r="AEI602" s="84"/>
      <c r="AEJ602" s="84"/>
      <c r="AEK602" s="84"/>
      <c r="AEL602" s="84"/>
      <c r="AEM602" s="84"/>
      <c r="AEN602" s="84"/>
      <c r="AEO602" s="84"/>
      <c r="AEP602" s="84"/>
      <c r="AEQ602" s="84"/>
      <c r="AER602" s="84"/>
      <c r="AES602" s="84"/>
      <c r="AET602" s="84"/>
      <c r="AEU602" s="84"/>
      <c r="AEV602" s="84"/>
      <c r="AEW602" s="84"/>
      <c r="AEX602" s="84"/>
      <c r="AEY602" s="84"/>
      <c r="AEZ602" s="84"/>
      <c r="AFA602" s="84"/>
      <c r="AFB602" s="84"/>
      <c r="AFC602" s="84"/>
      <c r="AFD602" s="84"/>
      <c r="AFE602" s="84"/>
      <c r="AFF602" s="84"/>
      <c r="AFG602" s="84"/>
      <c r="AFH602" s="84"/>
      <c r="AFI602" s="84"/>
      <c r="AFJ602" s="84"/>
      <c r="AFK602" s="84"/>
      <c r="AFL602" s="84"/>
      <c r="AFM602" s="84"/>
      <c r="AFN602" s="84"/>
      <c r="AFO602" s="84"/>
      <c r="AFP602" s="84"/>
      <c r="AFQ602" s="84"/>
      <c r="AFR602" s="84"/>
      <c r="AFS602" s="84"/>
      <c r="AFT602" s="84"/>
      <c r="AFU602" s="84"/>
      <c r="AFV602" s="84"/>
      <c r="AFW602" s="84"/>
      <c r="AFX602" s="84"/>
      <c r="AFY602" s="84"/>
      <c r="AFZ602" s="84"/>
      <c r="AGA602" s="84"/>
      <c r="AGB602" s="84"/>
      <c r="AGC602" s="84"/>
      <c r="AGD602" s="84"/>
      <c r="AGE602" s="84"/>
      <c r="AGF602" s="84"/>
      <c r="AGG602" s="84"/>
      <c r="AGH602" s="84"/>
      <c r="AGI602" s="84"/>
      <c r="AGJ602" s="84"/>
      <c r="AGK602" s="84"/>
      <c r="AGL602" s="84"/>
      <c r="AGM602" s="84"/>
      <c r="AGN602" s="84"/>
      <c r="AGO602" s="84"/>
      <c r="AGP602" s="84"/>
      <c r="AGQ602" s="84"/>
      <c r="AGR602" s="84"/>
      <c r="AGS602" s="84"/>
      <c r="AGT602" s="84"/>
      <c r="AGU602" s="84"/>
      <c r="AGV602" s="84"/>
      <c r="AGW602" s="84"/>
      <c r="AGX602" s="84"/>
      <c r="AGY602" s="84"/>
      <c r="AGZ602" s="84"/>
      <c r="AHA602" s="84"/>
      <c r="AHB602" s="84"/>
      <c r="AHC602" s="84"/>
      <c r="AHD602" s="84"/>
      <c r="AHE602" s="84"/>
      <c r="AHF602" s="84"/>
      <c r="AHG602" s="84"/>
      <c r="AHH602" s="84"/>
      <c r="AHI602" s="84"/>
      <c r="AHJ602" s="84"/>
      <c r="AHK602" s="84"/>
      <c r="AHL602" s="84"/>
      <c r="AHM602" s="84"/>
      <c r="AHN602" s="84"/>
      <c r="AHO602" s="84"/>
      <c r="AHP602" s="84"/>
      <c r="AHQ602" s="84"/>
      <c r="AHR602" s="84"/>
      <c r="AHS602" s="84"/>
      <c r="AHT602" s="84"/>
      <c r="AHU602" s="84"/>
      <c r="AHV602" s="84"/>
      <c r="AHW602" s="84"/>
      <c r="AHX602" s="84"/>
      <c r="AHY602" s="84"/>
      <c r="AHZ602" s="84"/>
      <c r="AIA602" s="84"/>
      <c r="AIB602" s="84"/>
      <c r="AIC602" s="84"/>
      <c r="AID602" s="84"/>
      <c r="AIE602" s="84"/>
      <c r="AIF602" s="84"/>
      <c r="AIG602" s="84"/>
      <c r="AIH602" s="84"/>
      <c r="AII602" s="84"/>
      <c r="AIJ602" s="84"/>
      <c r="AIK602" s="84"/>
      <c r="AIL602" s="84"/>
      <c r="AIM602" s="84"/>
      <c r="AIN602" s="84"/>
      <c r="AIO602" s="84"/>
      <c r="AIP602" s="84"/>
      <c r="AIQ602" s="84"/>
      <c r="AIR602" s="84"/>
      <c r="AIS602" s="84"/>
      <c r="AIT602" s="84"/>
      <c r="AIU602" s="84"/>
      <c r="AIV602" s="84"/>
      <c r="AIW602" s="84"/>
      <c r="AIX602" s="84"/>
      <c r="AIY602" s="84"/>
      <c r="AIZ602" s="84"/>
      <c r="AJA602" s="84"/>
      <c r="AJB602" s="84"/>
      <c r="AJC602" s="84"/>
      <c r="AJD602" s="84"/>
      <c r="AJE602" s="84"/>
      <c r="AJF602" s="84"/>
      <c r="AJG602" s="84"/>
      <c r="AJH602" s="84"/>
      <c r="AJI602" s="84"/>
      <c r="AJJ602" s="84"/>
      <c r="AJK602" s="84"/>
      <c r="AJL602" s="84"/>
      <c r="AJM602" s="84"/>
      <c r="AJN602" s="84"/>
      <c r="AJO602" s="84"/>
      <c r="AJP602" s="84"/>
      <c r="AJQ602" s="84"/>
      <c r="AJR602" s="84"/>
      <c r="AJS602" s="84"/>
      <c r="AJT602" s="84"/>
      <c r="AJU602" s="84"/>
      <c r="AJV602" s="84"/>
      <c r="AJW602" s="84"/>
      <c r="AJX602" s="84"/>
      <c r="AJY602" s="84"/>
      <c r="AJZ602" s="84"/>
      <c r="AKA602" s="84"/>
      <c r="AKB602" s="84"/>
      <c r="AKC602" s="84"/>
      <c r="AKD602" s="84"/>
      <c r="AKE602" s="84"/>
      <c r="AKF602" s="84"/>
      <c r="AKG602" s="84"/>
      <c r="AKH602" s="84"/>
      <c r="AKI602" s="84"/>
      <c r="AKJ602" s="84"/>
      <c r="AKK602" s="84"/>
      <c r="AKL602" s="84"/>
      <c r="AKM602" s="84"/>
      <c r="AKN602" s="84"/>
      <c r="AKO602" s="84"/>
      <c r="AKP602" s="84"/>
      <c r="AKQ602" s="84"/>
      <c r="AKR602" s="84"/>
      <c r="AKS602" s="84"/>
      <c r="AKT602" s="84"/>
      <c r="AKU602" s="84"/>
      <c r="AKV602" s="84"/>
      <c r="AKW602" s="84"/>
      <c r="AKX602" s="84"/>
      <c r="AKY602" s="84"/>
      <c r="AKZ602" s="84"/>
      <c r="ALA602" s="84"/>
      <c r="ALB602" s="84"/>
      <c r="ALC602" s="84"/>
      <c r="ALD602" s="84"/>
      <c r="ALE602" s="84"/>
      <c r="ALF602" s="84"/>
      <c r="ALG602" s="84"/>
      <c r="ALH602" s="84"/>
      <c r="ALI602" s="84"/>
      <c r="ALJ602" s="84"/>
      <c r="ALK602" s="84"/>
      <c r="ALL602" s="84"/>
      <c r="ALM602" s="84"/>
      <c r="ALN602" s="84"/>
      <c r="ALO602" s="84"/>
      <c r="ALP602" s="84"/>
      <c r="ALQ602" s="84"/>
      <c r="ALR602" s="84"/>
      <c r="ALS602" s="84"/>
      <c r="ALT602" s="84"/>
      <c r="ALU602" s="84"/>
      <c r="ALV602" s="84"/>
      <c r="ALW602" s="84"/>
      <c r="ALX602" s="84"/>
      <c r="ALY602" s="84"/>
      <c r="ALZ602" s="84"/>
      <c r="AMA602" s="84"/>
      <c r="AMB602" s="84"/>
      <c r="AMC602" s="84"/>
      <c r="AMD602" s="84"/>
      <c r="AME602" s="84"/>
      <c r="AMF602" s="84"/>
      <c r="AMG602" s="84"/>
      <c r="AMH602" s="84"/>
      <c r="AMI602" s="84"/>
      <c r="AMJ602" s="84"/>
      <c r="AMK602" s="84"/>
      <c r="AML602" s="84"/>
    </row>
    <row r="603" spans="1:1026" s="98" customFormat="1" ht="103.5" customHeight="1">
      <c r="A603" s="97" t="s">
        <v>1438</v>
      </c>
      <c r="B603" s="61" t="s">
        <v>1439</v>
      </c>
      <c r="C603" s="61" t="s">
        <v>1440</v>
      </c>
      <c r="D603" s="61" t="s">
        <v>1202</v>
      </c>
      <c r="E603" s="91">
        <v>46254</v>
      </c>
      <c r="F603" s="91">
        <v>46619</v>
      </c>
      <c r="G603" s="61" t="s">
        <v>677</v>
      </c>
      <c r="H603" s="61" t="s">
        <v>1145</v>
      </c>
      <c r="I603" s="61" t="s">
        <v>73</v>
      </c>
      <c r="J603" s="61" t="s">
        <v>1238</v>
      </c>
      <c r="K603" s="61">
        <v>1</v>
      </c>
      <c r="L603" s="61" t="s">
        <v>1238</v>
      </c>
      <c r="M603" s="61" t="s">
        <v>1238</v>
      </c>
      <c r="N603" s="61" t="s">
        <v>1146</v>
      </c>
      <c r="O603" s="61" t="s">
        <v>1147</v>
      </c>
      <c r="P603" s="61" t="s">
        <v>1214</v>
      </c>
      <c r="Q603" s="61" t="s">
        <v>1240</v>
      </c>
      <c r="R603" s="61" t="s">
        <v>221</v>
      </c>
      <c r="S603" s="84"/>
      <c r="T603" s="61"/>
      <c r="U603" s="84"/>
      <c r="V603" s="84"/>
      <c r="W603" s="84"/>
      <c r="X603" s="84"/>
      <c r="Y603" s="84"/>
      <c r="Z603" s="84"/>
      <c r="AA603" s="84"/>
      <c r="AB603" s="84"/>
      <c r="AC603" s="84"/>
      <c r="AD603" s="84"/>
      <c r="AE603" s="84"/>
      <c r="AF603" s="84"/>
      <c r="AG603" s="84"/>
      <c r="AH603" s="84"/>
      <c r="AI603" s="84"/>
      <c r="AJ603" s="84"/>
      <c r="AK603" s="84"/>
      <c r="AL603" s="84"/>
      <c r="AM603" s="84"/>
      <c r="AN603" s="84"/>
      <c r="AO603" s="84"/>
      <c r="AP603" s="84"/>
      <c r="AQ603" s="84"/>
      <c r="AR603" s="84"/>
      <c r="AS603" s="84"/>
      <c r="AT603" s="84"/>
      <c r="AU603" s="84"/>
      <c r="AV603" s="84"/>
      <c r="AW603" s="84"/>
      <c r="AX603" s="84"/>
      <c r="AY603" s="84"/>
      <c r="AZ603" s="84"/>
      <c r="BA603" s="84"/>
      <c r="BB603" s="84"/>
      <c r="BC603" s="84"/>
      <c r="BD603" s="84"/>
      <c r="BE603" s="84"/>
      <c r="BF603" s="84"/>
      <c r="BG603" s="84"/>
      <c r="BH603" s="84"/>
      <c r="BI603" s="84"/>
      <c r="BJ603" s="84"/>
      <c r="BK603" s="84"/>
      <c r="BL603" s="84"/>
      <c r="BM603" s="84"/>
      <c r="BN603" s="84"/>
      <c r="BO603" s="84"/>
      <c r="BP603" s="84"/>
      <c r="BQ603" s="84"/>
      <c r="BR603" s="84"/>
      <c r="BS603" s="84"/>
      <c r="BT603" s="84"/>
      <c r="BU603" s="84"/>
      <c r="BV603" s="84"/>
      <c r="BW603" s="84"/>
      <c r="BX603" s="84"/>
      <c r="BY603" s="84"/>
      <c r="BZ603" s="84"/>
      <c r="CA603" s="84"/>
      <c r="CB603" s="84"/>
      <c r="CC603" s="84"/>
      <c r="CD603" s="84"/>
      <c r="CE603" s="84"/>
      <c r="CF603" s="84"/>
      <c r="CG603" s="84"/>
      <c r="CH603" s="84"/>
      <c r="CI603" s="84"/>
      <c r="CJ603" s="84"/>
      <c r="CK603" s="84"/>
      <c r="CL603" s="84"/>
      <c r="CM603" s="84"/>
      <c r="CN603" s="84"/>
      <c r="CO603" s="84"/>
      <c r="CP603" s="84"/>
      <c r="CQ603" s="84"/>
      <c r="CR603" s="84"/>
      <c r="CS603" s="84"/>
      <c r="CT603" s="84"/>
      <c r="CU603" s="84"/>
      <c r="CV603" s="84"/>
      <c r="CW603" s="84"/>
      <c r="CX603" s="84"/>
      <c r="CY603" s="84"/>
      <c r="CZ603" s="84"/>
      <c r="DA603" s="84"/>
      <c r="DB603" s="84"/>
      <c r="DC603" s="84"/>
      <c r="DD603" s="84"/>
      <c r="DE603" s="84"/>
      <c r="DF603" s="84"/>
      <c r="DG603" s="84"/>
      <c r="DH603" s="84"/>
      <c r="DI603" s="84"/>
      <c r="DJ603" s="84"/>
      <c r="DK603" s="84"/>
      <c r="DL603" s="84"/>
      <c r="DM603" s="84"/>
      <c r="DN603" s="84"/>
      <c r="DO603" s="84"/>
      <c r="DP603" s="84"/>
      <c r="DQ603" s="84"/>
      <c r="DR603" s="84"/>
      <c r="DS603" s="84"/>
      <c r="DT603" s="84"/>
      <c r="DU603" s="84"/>
      <c r="DV603" s="84"/>
      <c r="DW603" s="84"/>
      <c r="DX603" s="84"/>
      <c r="DY603" s="84"/>
      <c r="DZ603" s="84"/>
      <c r="EA603" s="84"/>
      <c r="EB603" s="84"/>
      <c r="EC603" s="84"/>
      <c r="ED603" s="84"/>
      <c r="EE603" s="84"/>
      <c r="EF603" s="84"/>
      <c r="EG603" s="84"/>
      <c r="EH603" s="84"/>
      <c r="EI603" s="84"/>
      <c r="EJ603" s="84"/>
      <c r="EK603" s="84"/>
      <c r="EL603" s="84"/>
      <c r="EM603" s="84"/>
      <c r="EN603" s="84"/>
      <c r="EO603" s="84"/>
      <c r="EP603" s="84"/>
      <c r="EQ603" s="84"/>
      <c r="ER603" s="84"/>
      <c r="ES603" s="84"/>
      <c r="ET603" s="84"/>
      <c r="EU603" s="84"/>
      <c r="EV603" s="84"/>
      <c r="EW603" s="84"/>
      <c r="EX603" s="84"/>
      <c r="EY603" s="84"/>
      <c r="EZ603" s="84"/>
      <c r="FA603" s="84"/>
      <c r="FB603" s="84"/>
      <c r="FC603" s="84"/>
      <c r="FD603" s="84"/>
      <c r="FE603" s="84"/>
      <c r="FF603" s="84"/>
      <c r="FG603" s="84"/>
      <c r="FH603" s="84"/>
      <c r="FI603" s="84"/>
      <c r="FJ603" s="84"/>
      <c r="FK603" s="84"/>
      <c r="FL603" s="84"/>
      <c r="FM603" s="84"/>
      <c r="FN603" s="84"/>
      <c r="FO603" s="84"/>
      <c r="FP603" s="84"/>
      <c r="FQ603" s="84"/>
      <c r="FR603" s="84"/>
      <c r="FS603" s="84"/>
      <c r="FT603" s="84"/>
      <c r="FU603" s="84"/>
      <c r="FV603" s="84"/>
      <c r="FW603" s="84"/>
      <c r="FX603" s="84"/>
      <c r="FY603" s="84"/>
      <c r="FZ603" s="84"/>
      <c r="GA603" s="84"/>
      <c r="GB603" s="84"/>
      <c r="GC603" s="84"/>
      <c r="GD603" s="84"/>
      <c r="GE603" s="84"/>
      <c r="GF603" s="84"/>
      <c r="GG603" s="84"/>
      <c r="GH603" s="84"/>
      <c r="GI603" s="84"/>
      <c r="GJ603" s="84"/>
      <c r="GK603" s="84"/>
      <c r="GL603" s="84"/>
      <c r="GM603" s="84"/>
      <c r="GN603" s="84"/>
      <c r="GO603" s="84"/>
      <c r="GP603" s="84"/>
      <c r="GQ603" s="84"/>
      <c r="GR603" s="84"/>
      <c r="GS603" s="84"/>
      <c r="GT603" s="84"/>
      <c r="GU603" s="84"/>
      <c r="GV603" s="84"/>
      <c r="GW603" s="84"/>
      <c r="GX603" s="84"/>
      <c r="GY603" s="84"/>
      <c r="GZ603" s="84"/>
      <c r="HA603" s="84"/>
      <c r="HB603" s="84"/>
      <c r="HC603" s="84"/>
      <c r="HD603" s="84"/>
      <c r="HE603" s="84"/>
      <c r="HF603" s="84"/>
      <c r="HG603" s="84"/>
      <c r="HH603" s="84"/>
      <c r="HI603" s="84"/>
      <c r="HJ603" s="84"/>
      <c r="HK603" s="84"/>
      <c r="HL603" s="84"/>
      <c r="HM603" s="84"/>
      <c r="HN603" s="84"/>
      <c r="HO603" s="84"/>
      <c r="HP603" s="84"/>
      <c r="HQ603" s="84"/>
      <c r="HR603" s="84"/>
      <c r="HS603" s="84"/>
      <c r="HT603" s="84"/>
      <c r="HU603" s="84"/>
      <c r="HV603" s="84"/>
      <c r="HW603" s="84"/>
      <c r="HX603" s="84"/>
      <c r="HY603" s="84"/>
      <c r="HZ603" s="84"/>
      <c r="IA603" s="84"/>
      <c r="IB603" s="84"/>
      <c r="IC603" s="84"/>
      <c r="ID603" s="84"/>
      <c r="IE603" s="84"/>
      <c r="IF603" s="84"/>
      <c r="IG603" s="84"/>
      <c r="IH603" s="84"/>
      <c r="II603" s="84"/>
      <c r="IJ603" s="84"/>
      <c r="IK603" s="84"/>
      <c r="IL603" s="84"/>
      <c r="IM603" s="84"/>
      <c r="IN603" s="84"/>
      <c r="IO603" s="84"/>
      <c r="IP603" s="84"/>
      <c r="IQ603" s="84"/>
      <c r="IR603" s="84"/>
      <c r="IS603" s="84"/>
      <c r="IT603" s="84"/>
      <c r="IU603" s="84"/>
      <c r="IV603" s="84"/>
      <c r="IW603" s="84"/>
      <c r="IX603" s="84"/>
      <c r="IY603" s="84"/>
      <c r="IZ603" s="84"/>
      <c r="JA603" s="84"/>
      <c r="JB603" s="84"/>
      <c r="JC603" s="84"/>
      <c r="JD603" s="84"/>
      <c r="JE603" s="84"/>
      <c r="JF603" s="84"/>
      <c r="JG603" s="84"/>
      <c r="JH603" s="84"/>
      <c r="JI603" s="84"/>
      <c r="JJ603" s="84"/>
      <c r="JK603" s="84"/>
      <c r="JL603" s="84"/>
      <c r="JM603" s="84"/>
      <c r="JN603" s="84"/>
      <c r="JO603" s="84"/>
      <c r="JP603" s="84"/>
      <c r="JQ603" s="84"/>
      <c r="JR603" s="84"/>
      <c r="JS603" s="84"/>
      <c r="JT603" s="84"/>
      <c r="JU603" s="84"/>
      <c r="JV603" s="84"/>
      <c r="JW603" s="84"/>
      <c r="JX603" s="84"/>
      <c r="JY603" s="84"/>
      <c r="JZ603" s="84"/>
      <c r="KA603" s="84"/>
      <c r="KB603" s="84"/>
      <c r="KC603" s="84"/>
      <c r="KD603" s="84"/>
      <c r="KE603" s="84"/>
      <c r="KF603" s="84"/>
      <c r="KG603" s="84"/>
      <c r="KH603" s="84"/>
      <c r="KI603" s="84"/>
      <c r="KJ603" s="84"/>
      <c r="KK603" s="84"/>
      <c r="KL603" s="84"/>
      <c r="KM603" s="84"/>
      <c r="KN603" s="84"/>
      <c r="KO603" s="84"/>
      <c r="KP603" s="84"/>
      <c r="KQ603" s="84"/>
      <c r="KR603" s="84"/>
      <c r="KS603" s="84"/>
      <c r="KT603" s="84"/>
      <c r="KU603" s="84"/>
      <c r="KV603" s="84"/>
      <c r="KW603" s="84"/>
      <c r="KX603" s="84"/>
      <c r="KY603" s="84"/>
      <c r="KZ603" s="84"/>
      <c r="LA603" s="84"/>
      <c r="LB603" s="84"/>
      <c r="LC603" s="84"/>
      <c r="LD603" s="84"/>
      <c r="LE603" s="84"/>
      <c r="LF603" s="84"/>
      <c r="LG603" s="84"/>
      <c r="LH603" s="84"/>
      <c r="LI603" s="84"/>
      <c r="LJ603" s="84"/>
      <c r="LK603" s="84"/>
      <c r="LL603" s="84"/>
      <c r="LM603" s="84"/>
      <c r="LN603" s="84"/>
      <c r="LO603" s="84"/>
      <c r="LP603" s="84"/>
      <c r="LQ603" s="84"/>
      <c r="LR603" s="84"/>
      <c r="LS603" s="84"/>
      <c r="LT603" s="84"/>
      <c r="LU603" s="84"/>
      <c r="LV603" s="84"/>
      <c r="LW603" s="84"/>
      <c r="LX603" s="84"/>
      <c r="LY603" s="84"/>
      <c r="LZ603" s="84"/>
      <c r="MA603" s="84"/>
      <c r="MB603" s="84"/>
      <c r="MC603" s="84"/>
      <c r="MD603" s="84"/>
      <c r="ME603" s="84"/>
      <c r="MF603" s="84"/>
      <c r="MG603" s="84"/>
      <c r="MH603" s="84"/>
      <c r="MI603" s="84"/>
      <c r="MJ603" s="84"/>
      <c r="MK603" s="84"/>
      <c r="ML603" s="84"/>
      <c r="MM603" s="84"/>
      <c r="MN603" s="84"/>
      <c r="MO603" s="84"/>
      <c r="MP603" s="84"/>
      <c r="MQ603" s="84"/>
      <c r="MR603" s="84"/>
      <c r="MS603" s="84"/>
      <c r="MT603" s="84"/>
      <c r="MU603" s="84"/>
      <c r="MV603" s="84"/>
      <c r="MW603" s="84"/>
      <c r="MX603" s="84"/>
      <c r="MY603" s="84"/>
      <c r="MZ603" s="84"/>
      <c r="NA603" s="84"/>
      <c r="NB603" s="84"/>
      <c r="NC603" s="84"/>
      <c r="ND603" s="84"/>
      <c r="NE603" s="84"/>
      <c r="NF603" s="84"/>
      <c r="NG603" s="84"/>
      <c r="NH603" s="84"/>
      <c r="NI603" s="84"/>
      <c r="NJ603" s="84"/>
      <c r="NK603" s="84"/>
      <c r="NL603" s="84"/>
      <c r="NM603" s="84"/>
      <c r="NN603" s="84"/>
      <c r="NO603" s="84"/>
      <c r="NP603" s="84"/>
      <c r="NQ603" s="84"/>
      <c r="NR603" s="84"/>
      <c r="NS603" s="84"/>
      <c r="NT603" s="84"/>
      <c r="NU603" s="84"/>
      <c r="NV603" s="84"/>
      <c r="NW603" s="84"/>
      <c r="NX603" s="84"/>
      <c r="NY603" s="84"/>
      <c r="NZ603" s="84"/>
      <c r="OA603" s="84"/>
      <c r="OB603" s="84"/>
      <c r="OC603" s="84"/>
      <c r="OD603" s="84"/>
      <c r="OE603" s="84"/>
      <c r="OF603" s="84"/>
      <c r="OG603" s="84"/>
      <c r="OH603" s="84"/>
      <c r="OI603" s="84"/>
      <c r="OJ603" s="84"/>
      <c r="OK603" s="84"/>
      <c r="OL603" s="84"/>
      <c r="OM603" s="84"/>
      <c r="ON603" s="84"/>
      <c r="OO603" s="84"/>
      <c r="OP603" s="84"/>
      <c r="OQ603" s="84"/>
      <c r="OR603" s="84"/>
      <c r="OS603" s="84"/>
      <c r="OT603" s="84"/>
      <c r="OU603" s="84"/>
      <c r="OV603" s="84"/>
      <c r="OW603" s="84"/>
      <c r="OX603" s="84"/>
      <c r="OY603" s="84"/>
      <c r="OZ603" s="84"/>
      <c r="PA603" s="84"/>
      <c r="PB603" s="84"/>
      <c r="PC603" s="84"/>
      <c r="PD603" s="84"/>
      <c r="PE603" s="84"/>
      <c r="PF603" s="84"/>
      <c r="PG603" s="84"/>
      <c r="PH603" s="84"/>
      <c r="PI603" s="84"/>
      <c r="PJ603" s="84"/>
      <c r="PK603" s="84"/>
      <c r="PL603" s="84"/>
      <c r="PM603" s="84"/>
      <c r="PN603" s="84"/>
      <c r="PO603" s="84"/>
      <c r="PP603" s="84"/>
      <c r="PQ603" s="84"/>
      <c r="PR603" s="84"/>
      <c r="PS603" s="84"/>
      <c r="PT603" s="84"/>
      <c r="PU603" s="84"/>
      <c r="PV603" s="84"/>
      <c r="PW603" s="84"/>
      <c r="PX603" s="84"/>
      <c r="PY603" s="84"/>
      <c r="PZ603" s="84"/>
      <c r="QA603" s="84"/>
      <c r="QB603" s="84"/>
      <c r="QC603" s="84"/>
      <c r="QD603" s="84"/>
      <c r="QE603" s="84"/>
      <c r="QF603" s="84"/>
      <c r="QG603" s="84"/>
      <c r="QH603" s="84"/>
      <c r="QI603" s="84"/>
      <c r="QJ603" s="84"/>
      <c r="QK603" s="84"/>
      <c r="QL603" s="84"/>
      <c r="QM603" s="84"/>
      <c r="QN603" s="84"/>
      <c r="QO603" s="84"/>
      <c r="QP603" s="84"/>
      <c r="QQ603" s="84"/>
      <c r="QR603" s="84"/>
      <c r="QS603" s="84"/>
      <c r="QT603" s="84"/>
      <c r="QU603" s="84"/>
      <c r="QV603" s="84"/>
      <c r="QW603" s="84"/>
      <c r="QX603" s="84"/>
      <c r="QY603" s="84"/>
      <c r="QZ603" s="84"/>
      <c r="RA603" s="84"/>
      <c r="RB603" s="84"/>
      <c r="RC603" s="84"/>
      <c r="RD603" s="84"/>
      <c r="RE603" s="84"/>
      <c r="RF603" s="84"/>
      <c r="RG603" s="84"/>
      <c r="RH603" s="84"/>
      <c r="RI603" s="84"/>
      <c r="RJ603" s="84"/>
      <c r="RK603" s="84"/>
      <c r="RL603" s="84"/>
      <c r="RM603" s="84"/>
      <c r="RN603" s="84"/>
      <c r="RO603" s="84"/>
      <c r="RP603" s="84"/>
      <c r="RQ603" s="84"/>
      <c r="RR603" s="84"/>
      <c r="RS603" s="84"/>
      <c r="RT603" s="84"/>
      <c r="RU603" s="84"/>
      <c r="RV603" s="84"/>
      <c r="RW603" s="84"/>
      <c r="RX603" s="84"/>
      <c r="RY603" s="84"/>
      <c r="RZ603" s="84"/>
      <c r="SA603" s="84"/>
      <c r="SB603" s="84"/>
      <c r="SC603" s="84"/>
      <c r="SD603" s="84"/>
      <c r="SE603" s="84"/>
      <c r="SF603" s="84"/>
      <c r="SG603" s="84"/>
      <c r="SH603" s="84"/>
      <c r="SI603" s="84"/>
      <c r="SJ603" s="84"/>
      <c r="SK603" s="84"/>
      <c r="SL603" s="84"/>
      <c r="SM603" s="84"/>
      <c r="SN603" s="84"/>
      <c r="SO603" s="84"/>
      <c r="SP603" s="84"/>
      <c r="SQ603" s="84"/>
      <c r="SR603" s="84"/>
      <c r="SS603" s="84"/>
      <c r="ST603" s="84"/>
      <c r="SU603" s="84"/>
      <c r="SV603" s="84"/>
      <c r="SW603" s="84"/>
      <c r="SX603" s="84"/>
      <c r="SY603" s="84"/>
      <c r="SZ603" s="84"/>
      <c r="TA603" s="84"/>
      <c r="TB603" s="84"/>
      <c r="TC603" s="84"/>
      <c r="TD603" s="84"/>
      <c r="TE603" s="84"/>
      <c r="TF603" s="84"/>
      <c r="TG603" s="84"/>
      <c r="TH603" s="84"/>
      <c r="TI603" s="84"/>
      <c r="TJ603" s="84"/>
      <c r="TK603" s="84"/>
      <c r="TL603" s="84"/>
      <c r="TM603" s="84"/>
      <c r="TN603" s="84"/>
      <c r="TO603" s="84"/>
      <c r="TP603" s="84"/>
      <c r="TQ603" s="84"/>
      <c r="TR603" s="84"/>
      <c r="TS603" s="84"/>
      <c r="TT603" s="84"/>
      <c r="TU603" s="84"/>
      <c r="TV603" s="84"/>
      <c r="TW603" s="84"/>
      <c r="TX603" s="84"/>
      <c r="TY603" s="84"/>
      <c r="TZ603" s="84"/>
      <c r="UA603" s="84"/>
      <c r="UB603" s="84"/>
      <c r="UC603" s="84"/>
      <c r="UD603" s="84"/>
      <c r="UE603" s="84"/>
      <c r="UF603" s="84"/>
      <c r="UG603" s="84"/>
      <c r="UH603" s="84"/>
      <c r="UI603" s="84"/>
      <c r="UJ603" s="84"/>
      <c r="UK603" s="84"/>
      <c r="UL603" s="84"/>
      <c r="UM603" s="84"/>
      <c r="UN603" s="84"/>
      <c r="UO603" s="84"/>
      <c r="UP603" s="84"/>
      <c r="UQ603" s="84"/>
      <c r="UR603" s="84"/>
      <c r="US603" s="84"/>
      <c r="UT603" s="84"/>
      <c r="UU603" s="84"/>
      <c r="UV603" s="84"/>
      <c r="UW603" s="84"/>
      <c r="UX603" s="84"/>
      <c r="UY603" s="84"/>
      <c r="UZ603" s="84"/>
      <c r="VA603" s="84"/>
      <c r="VB603" s="84"/>
      <c r="VC603" s="84"/>
      <c r="VD603" s="84"/>
      <c r="VE603" s="84"/>
      <c r="VF603" s="84"/>
      <c r="VG603" s="84"/>
      <c r="VH603" s="84"/>
      <c r="VI603" s="84"/>
      <c r="VJ603" s="84"/>
      <c r="VK603" s="84"/>
      <c r="VL603" s="84"/>
      <c r="VM603" s="84"/>
      <c r="VN603" s="84"/>
      <c r="VO603" s="84"/>
      <c r="VP603" s="84"/>
      <c r="VQ603" s="84"/>
      <c r="VR603" s="84"/>
      <c r="VS603" s="84"/>
      <c r="VT603" s="84"/>
      <c r="VU603" s="84"/>
      <c r="VV603" s="84"/>
      <c r="VW603" s="84"/>
      <c r="VX603" s="84"/>
      <c r="VY603" s="84"/>
      <c r="VZ603" s="84"/>
      <c r="WA603" s="84"/>
      <c r="WB603" s="84"/>
      <c r="WC603" s="84"/>
      <c r="WD603" s="84"/>
      <c r="WE603" s="84"/>
      <c r="WF603" s="84"/>
      <c r="WG603" s="84"/>
      <c r="WH603" s="84"/>
      <c r="WI603" s="84"/>
      <c r="WJ603" s="84"/>
      <c r="WK603" s="84"/>
      <c r="WL603" s="84"/>
      <c r="WM603" s="84"/>
      <c r="WN603" s="84"/>
      <c r="WO603" s="84"/>
      <c r="WP603" s="84"/>
      <c r="WQ603" s="84"/>
      <c r="WR603" s="84"/>
      <c r="WS603" s="84"/>
      <c r="WT603" s="84"/>
      <c r="WU603" s="84"/>
      <c r="WV603" s="84"/>
      <c r="WW603" s="84"/>
      <c r="WX603" s="84"/>
      <c r="WY603" s="84"/>
      <c r="WZ603" s="84"/>
      <c r="XA603" s="84"/>
      <c r="XB603" s="84"/>
      <c r="XC603" s="84"/>
      <c r="XD603" s="84"/>
      <c r="XE603" s="84"/>
      <c r="XF603" s="84"/>
      <c r="XG603" s="84"/>
      <c r="XH603" s="84"/>
      <c r="XI603" s="84"/>
      <c r="XJ603" s="84"/>
      <c r="XK603" s="84"/>
      <c r="XL603" s="84"/>
      <c r="XM603" s="84"/>
      <c r="XN603" s="84"/>
      <c r="XO603" s="84"/>
      <c r="XP603" s="84"/>
      <c r="XQ603" s="84"/>
      <c r="XR603" s="84"/>
      <c r="XS603" s="84"/>
      <c r="XT603" s="84"/>
      <c r="XU603" s="84"/>
      <c r="XV603" s="84"/>
      <c r="XW603" s="84"/>
      <c r="XX603" s="84"/>
      <c r="XY603" s="84"/>
      <c r="XZ603" s="84"/>
      <c r="YA603" s="84"/>
      <c r="YB603" s="84"/>
      <c r="YC603" s="84"/>
      <c r="YD603" s="84"/>
      <c r="YE603" s="84"/>
      <c r="YF603" s="84"/>
      <c r="YG603" s="84"/>
      <c r="YH603" s="84"/>
      <c r="YI603" s="84"/>
      <c r="YJ603" s="84"/>
      <c r="YK603" s="84"/>
      <c r="YL603" s="84"/>
      <c r="YM603" s="84"/>
      <c r="YN603" s="84"/>
      <c r="YO603" s="84"/>
      <c r="YP603" s="84"/>
      <c r="YQ603" s="84"/>
      <c r="YR603" s="84"/>
      <c r="YS603" s="84"/>
      <c r="YT603" s="84"/>
      <c r="YU603" s="84"/>
      <c r="YV603" s="84"/>
      <c r="YW603" s="84"/>
      <c r="YX603" s="84"/>
      <c r="YY603" s="84"/>
      <c r="YZ603" s="84"/>
      <c r="ZA603" s="84"/>
      <c r="ZB603" s="84"/>
      <c r="ZC603" s="84"/>
      <c r="ZD603" s="84"/>
      <c r="ZE603" s="84"/>
      <c r="ZF603" s="84"/>
      <c r="ZG603" s="84"/>
      <c r="ZH603" s="84"/>
      <c r="ZI603" s="84"/>
      <c r="ZJ603" s="84"/>
      <c r="ZK603" s="84"/>
      <c r="ZL603" s="84"/>
      <c r="ZM603" s="84"/>
      <c r="ZN603" s="84"/>
      <c r="ZO603" s="84"/>
      <c r="ZP603" s="84"/>
      <c r="ZQ603" s="84"/>
      <c r="ZR603" s="84"/>
      <c r="ZS603" s="84"/>
      <c r="ZT603" s="84"/>
      <c r="ZU603" s="84"/>
      <c r="ZV603" s="84"/>
      <c r="ZW603" s="84"/>
      <c r="ZX603" s="84"/>
      <c r="ZY603" s="84"/>
      <c r="ZZ603" s="84"/>
      <c r="AAA603" s="84"/>
      <c r="AAB603" s="84"/>
      <c r="AAC603" s="84"/>
      <c r="AAD603" s="84"/>
      <c r="AAE603" s="84"/>
      <c r="AAF603" s="84"/>
      <c r="AAG603" s="84"/>
      <c r="AAH603" s="84"/>
      <c r="AAI603" s="84"/>
      <c r="AAJ603" s="84"/>
      <c r="AAK603" s="84"/>
      <c r="AAL603" s="84"/>
      <c r="AAM603" s="84"/>
      <c r="AAN603" s="84"/>
      <c r="AAO603" s="84"/>
      <c r="AAP603" s="84"/>
      <c r="AAQ603" s="84"/>
      <c r="AAR603" s="84"/>
      <c r="AAS603" s="84"/>
      <c r="AAT603" s="84"/>
      <c r="AAU603" s="84"/>
      <c r="AAV603" s="84"/>
      <c r="AAW603" s="84"/>
      <c r="AAX603" s="84"/>
      <c r="AAY603" s="84"/>
      <c r="AAZ603" s="84"/>
      <c r="ABA603" s="84"/>
      <c r="ABB603" s="84"/>
      <c r="ABC603" s="84"/>
      <c r="ABD603" s="84"/>
      <c r="ABE603" s="84"/>
      <c r="ABF603" s="84"/>
      <c r="ABG603" s="84"/>
      <c r="ABH603" s="84"/>
      <c r="ABI603" s="84"/>
      <c r="ABJ603" s="84"/>
      <c r="ABK603" s="84"/>
      <c r="ABL603" s="84"/>
      <c r="ABM603" s="84"/>
      <c r="ABN603" s="84"/>
      <c r="ABO603" s="84"/>
      <c r="ABP603" s="84"/>
      <c r="ABQ603" s="84"/>
      <c r="ABR603" s="84"/>
      <c r="ABS603" s="84"/>
      <c r="ABT603" s="84"/>
      <c r="ABU603" s="84"/>
      <c r="ABV603" s="84"/>
      <c r="ABW603" s="84"/>
      <c r="ABX603" s="84"/>
      <c r="ABY603" s="84"/>
      <c r="ABZ603" s="84"/>
      <c r="ACA603" s="84"/>
      <c r="ACB603" s="84"/>
      <c r="ACC603" s="84"/>
      <c r="ACD603" s="84"/>
      <c r="ACE603" s="84"/>
      <c r="ACF603" s="84"/>
      <c r="ACG603" s="84"/>
      <c r="ACH603" s="84"/>
      <c r="ACI603" s="84"/>
      <c r="ACJ603" s="84"/>
      <c r="ACK603" s="84"/>
      <c r="ACL603" s="84"/>
      <c r="ACM603" s="84"/>
      <c r="ACN603" s="84"/>
      <c r="ACO603" s="84"/>
      <c r="ACP603" s="84"/>
      <c r="ACQ603" s="84"/>
      <c r="ACR603" s="84"/>
      <c r="ACS603" s="84"/>
      <c r="ACT603" s="84"/>
      <c r="ACU603" s="84"/>
      <c r="ACV603" s="84"/>
      <c r="ACW603" s="84"/>
      <c r="ACX603" s="84"/>
      <c r="ACY603" s="84"/>
      <c r="ACZ603" s="84"/>
      <c r="ADA603" s="84"/>
      <c r="ADB603" s="84"/>
      <c r="ADC603" s="84"/>
      <c r="ADD603" s="84"/>
      <c r="ADE603" s="84"/>
      <c r="ADF603" s="84"/>
      <c r="ADG603" s="84"/>
      <c r="ADH603" s="84"/>
      <c r="ADI603" s="84"/>
      <c r="ADJ603" s="84"/>
      <c r="ADK603" s="84"/>
      <c r="ADL603" s="84"/>
      <c r="ADM603" s="84"/>
      <c r="ADN603" s="84"/>
      <c r="ADO603" s="84"/>
      <c r="ADP603" s="84"/>
      <c r="ADQ603" s="84"/>
      <c r="ADR603" s="84"/>
      <c r="ADS603" s="84"/>
      <c r="ADT603" s="84"/>
      <c r="ADU603" s="84"/>
      <c r="ADV603" s="84"/>
      <c r="ADW603" s="84"/>
      <c r="ADX603" s="84"/>
      <c r="ADY603" s="84"/>
      <c r="ADZ603" s="84"/>
      <c r="AEA603" s="84"/>
      <c r="AEB603" s="84"/>
      <c r="AEC603" s="84"/>
      <c r="AED603" s="84"/>
      <c r="AEE603" s="84"/>
      <c r="AEF603" s="84"/>
      <c r="AEG603" s="84"/>
      <c r="AEH603" s="84"/>
      <c r="AEI603" s="84"/>
      <c r="AEJ603" s="84"/>
      <c r="AEK603" s="84"/>
      <c r="AEL603" s="84"/>
      <c r="AEM603" s="84"/>
      <c r="AEN603" s="84"/>
      <c r="AEO603" s="84"/>
      <c r="AEP603" s="84"/>
      <c r="AEQ603" s="84"/>
      <c r="AER603" s="84"/>
      <c r="AES603" s="84"/>
      <c r="AET603" s="84"/>
      <c r="AEU603" s="84"/>
      <c r="AEV603" s="84"/>
      <c r="AEW603" s="84"/>
      <c r="AEX603" s="84"/>
      <c r="AEY603" s="84"/>
      <c r="AEZ603" s="84"/>
      <c r="AFA603" s="84"/>
      <c r="AFB603" s="84"/>
      <c r="AFC603" s="84"/>
      <c r="AFD603" s="84"/>
      <c r="AFE603" s="84"/>
      <c r="AFF603" s="84"/>
      <c r="AFG603" s="84"/>
      <c r="AFH603" s="84"/>
      <c r="AFI603" s="84"/>
      <c r="AFJ603" s="84"/>
      <c r="AFK603" s="84"/>
      <c r="AFL603" s="84"/>
      <c r="AFM603" s="84"/>
      <c r="AFN603" s="84"/>
      <c r="AFO603" s="84"/>
      <c r="AFP603" s="84"/>
      <c r="AFQ603" s="84"/>
      <c r="AFR603" s="84"/>
      <c r="AFS603" s="84"/>
      <c r="AFT603" s="84"/>
      <c r="AFU603" s="84"/>
      <c r="AFV603" s="84"/>
      <c r="AFW603" s="84"/>
      <c r="AFX603" s="84"/>
      <c r="AFY603" s="84"/>
      <c r="AFZ603" s="84"/>
      <c r="AGA603" s="84"/>
      <c r="AGB603" s="84"/>
      <c r="AGC603" s="84"/>
      <c r="AGD603" s="84"/>
      <c r="AGE603" s="84"/>
      <c r="AGF603" s="84"/>
      <c r="AGG603" s="84"/>
      <c r="AGH603" s="84"/>
      <c r="AGI603" s="84"/>
      <c r="AGJ603" s="84"/>
      <c r="AGK603" s="84"/>
      <c r="AGL603" s="84"/>
      <c r="AGM603" s="84"/>
      <c r="AGN603" s="84"/>
      <c r="AGO603" s="84"/>
      <c r="AGP603" s="84"/>
      <c r="AGQ603" s="84"/>
      <c r="AGR603" s="84"/>
      <c r="AGS603" s="84"/>
      <c r="AGT603" s="84"/>
      <c r="AGU603" s="84"/>
      <c r="AGV603" s="84"/>
      <c r="AGW603" s="84"/>
      <c r="AGX603" s="84"/>
      <c r="AGY603" s="84"/>
      <c r="AGZ603" s="84"/>
      <c r="AHA603" s="84"/>
      <c r="AHB603" s="84"/>
      <c r="AHC603" s="84"/>
      <c r="AHD603" s="84"/>
      <c r="AHE603" s="84"/>
      <c r="AHF603" s="84"/>
      <c r="AHG603" s="84"/>
      <c r="AHH603" s="84"/>
      <c r="AHI603" s="84"/>
      <c r="AHJ603" s="84"/>
      <c r="AHK603" s="84"/>
      <c r="AHL603" s="84"/>
      <c r="AHM603" s="84"/>
      <c r="AHN603" s="84"/>
      <c r="AHO603" s="84"/>
      <c r="AHP603" s="84"/>
      <c r="AHQ603" s="84"/>
      <c r="AHR603" s="84"/>
      <c r="AHS603" s="84"/>
      <c r="AHT603" s="84"/>
      <c r="AHU603" s="84"/>
      <c r="AHV603" s="84"/>
      <c r="AHW603" s="84"/>
      <c r="AHX603" s="84"/>
      <c r="AHY603" s="84"/>
      <c r="AHZ603" s="84"/>
      <c r="AIA603" s="84"/>
      <c r="AIB603" s="84"/>
      <c r="AIC603" s="84"/>
      <c r="AID603" s="84"/>
      <c r="AIE603" s="84"/>
      <c r="AIF603" s="84"/>
      <c r="AIG603" s="84"/>
      <c r="AIH603" s="84"/>
      <c r="AII603" s="84"/>
      <c r="AIJ603" s="84"/>
      <c r="AIK603" s="84"/>
      <c r="AIL603" s="84"/>
      <c r="AIM603" s="84"/>
      <c r="AIN603" s="84"/>
      <c r="AIO603" s="84"/>
      <c r="AIP603" s="84"/>
      <c r="AIQ603" s="84"/>
      <c r="AIR603" s="84"/>
      <c r="AIS603" s="84"/>
      <c r="AIT603" s="84"/>
      <c r="AIU603" s="84"/>
      <c r="AIV603" s="84"/>
      <c r="AIW603" s="84"/>
      <c r="AIX603" s="84"/>
      <c r="AIY603" s="84"/>
      <c r="AIZ603" s="84"/>
      <c r="AJA603" s="84"/>
      <c r="AJB603" s="84"/>
      <c r="AJC603" s="84"/>
      <c r="AJD603" s="84"/>
      <c r="AJE603" s="84"/>
      <c r="AJF603" s="84"/>
      <c r="AJG603" s="84"/>
      <c r="AJH603" s="84"/>
      <c r="AJI603" s="84"/>
      <c r="AJJ603" s="84"/>
      <c r="AJK603" s="84"/>
      <c r="AJL603" s="84"/>
      <c r="AJM603" s="84"/>
      <c r="AJN603" s="84"/>
      <c r="AJO603" s="84"/>
      <c r="AJP603" s="84"/>
      <c r="AJQ603" s="84"/>
      <c r="AJR603" s="84"/>
      <c r="AJS603" s="84"/>
      <c r="AJT603" s="84"/>
      <c r="AJU603" s="84"/>
      <c r="AJV603" s="84"/>
      <c r="AJW603" s="84"/>
      <c r="AJX603" s="84"/>
      <c r="AJY603" s="84"/>
      <c r="AJZ603" s="84"/>
      <c r="AKA603" s="84"/>
      <c r="AKB603" s="84"/>
      <c r="AKC603" s="84"/>
      <c r="AKD603" s="84"/>
      <c r="AKE603" s="84"/>
      <c r="AKF603" s="84"/>
      <c r="AKG603" s="84"/>
      <c r="AKH603" s="84"/>
      <c r="AKI603" s="84"/>
      <c r="AKJ603" s="84"/>
      <c r="AKK603" s="84"/>
      <c r="AKL603" s="84"/>
      <c r="AKM603" s="84"/>
      <c r="AKN603" s="84"/>
      <c r="AKO603" s="84"/>
      <c r="AKP603" s="84"/>
      <c r="AKQ603" s="84"/>
      <c r="AKR603" s="84"/>
      <c r="AKS603" s="84"/>
      <c r="AKT603" s="84"/>
      <c r="AKU603" s="84"/>
      <c r="AKV603" s="84"/>
      <c r="AKW603" s="84"/>
      <c r="AKX603" s="84"/>
      <c r="AKY603" s="84"/>
      <c r="AKZ603" s="84"/>
      <c r="ALA603" s="84"/>
      <c r="ALB603" s="84"/>
      <c r="ALC603" s="84"/>
      <c r="ALD603" s="84"/>
      <c r="ALE603" s="84"/>
      <c r="ALF603" s="84"/>
      <c r="ALG603" s="84"/>
      <c r="ALH603" s="84"/>
      <c r="ALI603" s="84"/>
      <c r="ALJ603" s="84"/>
      <c r="ALK603" s="84"/>
      <c r="ALL603" s="84"/>
      <c r="ALM603" s="84"/>
      <c r="ALN603" s="84"/>
      <c r="ALO603" s="84"/>
      <c r="ALP603" s="84"/>
      <c r="ALQ603" s="84"/>
      <c r="ALR603" s="84"/>
      <c r="ALS603" s="84"/>
      <c r="ALT603" s="84"/>
      <c r="ALU603" s="84"/>
      <c r="ALV603" s="84"/>
      <c r="ALW603" s="84"/>
      <c r="ALX603" s="84"/>
      <c r="ALY603" s="84"/>
      <c r="ALZ603" s="84"/>
      <c r="AMA603" s="84"/>
      <c r="AMB603" s="84"/>
      <c r="AMC603" s="84"/>
      <c r="AMD603" s="84"/>
      <c r="AME603" s="84"/>
      <c r="AMF603" s="84"/>
      <c r="AMG603" s="84"/>
      <c r="AMH603" s="84"/>
      <c r="AMI603" s="84"/>
      <c r="AMJ603" s="84"/>
      <c r="AMK603" s="84"/>
      <c r="AML603" s="84"/>
    </row>
    <row r="604" spans="1:1026" s="98" customFormat="1" ht="105">
      <c r="A604" s="97" t="s">
        <v>1441</v>
      </c>
      <c r="B604" s="61" t="s">
        <v>1442</v>
      </c>
      <c r="C604" s="61" t="s">
        <v>1440</v>
      </c>
      <c r="D604" s="61" t="s">
        <v>1320</v>
      </c>
      <c r="E604" s="91">
        <v>46255</v>
      </c>
      <c r="F604" s="91">
        <v>46620</v>
      </c>
      <c r="G604" s="61" t="s">
        <v>677</v>
      </c>
      <c r="H604" s="61" t="s">
        <v>1321</v>
      </c>
      <c r="I604" s="61" t="s">
        <v>73</v>
      </c>
      <c r="J604" s="61" t="s">
        <v>1322</v>
      </c>
      <c r="K604" s="61">
        <v>1</v>
      </c>
      <c r="L604" s="61" t="s">
        <v>1322</v>
      </c>
      <c r="M604" s="61" t="s">
        <v>1322</v>
      </c>
      <c r="N604" s="61" t="s">
        <v>1232</v>
      </c>
      <c r="O604" s="61" t="s">
        <v>1233</v>
      </c>
      <c r="P604" s="61" t="s">
        <v>1234</v>
      </c>
      <c r="Q604" s="61" t="s">
        <v>1240</v>
      </c>
      <c r="R604" s="61" t="s">
        <v>221</v>
      </c>
      <c r="S604" s="84"/>
      <c r="T604" s="61"/>
      <c r="U604" s="84"/>
      <c r="V604" s="84"/>
      <c r="W604" s="84"/>
      <c r="X604" s="84"/>
      <c r="Y604" s="84"/>
      <c r="Z604" s="84"/>
      <c r="AA604" s="84"/>
      <c r="AB604" s="84"/>
      <c r="AC604" s="84"/>
      <c r="AD604" s="84"/>
      <c r="AE604" s="84"/>
      <c r="AF604" s="84"/>
      <c r="AG604" s="84"/>
      <c r="AH604" s="84"/>
      <c r="AI604" s="84"/>
      <c r="AJ604" s="84"/>
      <c r="AK604" s="84"/>
      <c r="AL604" s="84"/>
      <c r="AM604" s="84"/>
      <c r="AN604" s="84"/>
      <c r="AO604" s="84"/>
      <c r="AP604" s="84"/>
      <c r="AQ604" s="84"/>
      <c r="AR604" s="84"/>
      <c r="AS604" s="84"/>
      <c r="AT604" s="84"/>
      <c r="AU604" s="84"/>
      <c r="AV604" s="84"/>
      <c r="AW604" s="84"/>
      <c r="AX604" s="84"/>
      <c r="AY604" s="84"/>
      <c r="AZ604" s="84"/>
      <c r="BA604" s="84"/>
      <c r="BB604" s="84"/>
      <c r="BC604" s="84"/>
      <c r="BD604" s="84"/>
      <c r="BE604" s="84"/>
      <c r="BF604" s="84"/>
      <c r="BG604" s="84"/>
      <c r="BH604" s="84"/>
      <c r="BI604" s="84"/>
      <c r="BJ604" s="84"/>
      <c r="BK604" s="84"/>
      <c r="BL604" s="84"/>
      <c r="BM604" s="84"/>
      <c r="BN604" s="84"/>
      <c r="BO604" s="84"/>
      <c r="BP604" s="84"/>
      <c r="BQ604" s="84"/>
      <c r="BR604" s="84"/>
      <c r="BS604" s="84"/>
      <c r="BT604" s="84"/>
      <c r="BU604" s="84"/>
      <c r="BV604" s="84"/>
      <c r="BW604" s="84"/>
      <c r="BX604" s="84"/>
      <c r="BY604" s="84"/>
      <c r="BZ604" s="84"/>
      <c r="CA604" s="84"/>
      <c r="CB604" s="84"/>
      <c r="CC604" s="84"/>
      <c r="CD604" s="84"/>
      <c r="CE604" s="84"/>
      <c r="CF604" s="84"/>
      <c r="CG604" s="84"/>
      <c r="CH604" s="84"/>
      <c r="CI604" s="84"/>
      <c r="CJ604" s="84"/>
      <c r="CK604" s="84"/>
      <c r="CL604" s="84"/>
      <c r="CM604" s="84"/>
      <c r="CN604" s="84"/>
      <c r="CO604" s="84"/>
      <c r="CP604" s="84"/>
      <c r="CQ604" s="84"/>
      <c r="CR604" s="84"/>
      <c r="CS604" s="84"/>
      <c r="CT604" s="84"/>
      <c r="CU604" s="84"/>
      <c r="CV604" s="84"/>
      <c r="CW604" s="84"/>
      <c r="CX604" s="84"/>
      <c r="CY604" s="84"/>
      <c r="CZ604" s="84"/>
      <c r="DA604" s="84"/>
      <c r="DB604" s="84"/>
      <c r="DC604" s="84"/>
      <c r="DD604" s="84"/>
      <c r="DE604" s="84"/>
      <c r="DF604" s="84"/>
      <c r="DG604" s="84"/>
      <c r="DH604" s="84"/>
      <c r="DI604" s="84"/>
      <c r="DJ604" s="84"/>
      <c r="DK604" s="84"/>
      <c r="DL604" s="84"/>
      <c r="DM604" s="84"/>
      <c r="DN604" s="84"/>
      <c r="DO604" s="84"/>
      <c r="DP604" s="84"/>
      <c r="DQ604" s="84"/>
      <c r="DR604" s="84"/>
      <c r="DS604" s="84"/>
      <c r="DT604" s="84"/>
      <c r="DU604" s="84"/>
      <c r="DV604" s="84"/>
      <c r="DW604" s="84"/>
      <c r="DX604" s="84"/>
      <c r="DY604" s="84"/>
      <c r="DZ604" s="84"/>
      <c r="EA604" s="84"/>
      <c r="EB604" s="84"/>
      <c r="EC604" s="84"/>
      <c r="ED604" s="84"/>
      <c r="EE604" s="84"/>
      <c r="EF604" s="84"/>
      <c r="EG604" s="84"/>
      <c r="EH604" s="84"/>
      <c r="EI604" s="84"/>
      <c r="EJ604" s="84"/>
      <c r="EK604" s="84"/>
      <c r="EL604" s="84"/>
      <c r="EM604" s="84"/>
      <c r="EN604" s="84"/>
      <c r="EO604" s="84"/>
      <c r="EP604" s="84"/>
      <c r="EQ604" s="84"/>
      <c r="ER604" s="84"/>
      <c r="ES604" s="84"/>
      <c r="ET604" s="84"/>
      <c r="EU604" s="84"/>
      <c r="EV604" s="84"/>
      <c r="EW604" s="84"/>
      <c r="EX604" s="84"/>
      <c r="EY604" s="84"/>
      <c r="EZ604" s="84"/>
      <c r="FA604" s="84"/>
      <c r="FB604" s="84"/>
      <c r="FC604" s="84"/>
      <c r="FD604" s="84"/>
      <c r="FE604" s="84"/>
      <c r="FF604" s="84"/>
      <c r="FG604" s="84"/>
      <c r="FH604" s="84"/>
      <c r="FI604" s="84"/>
      <c r="FJ604" s="84"/>
      <c r="FK604" s="84"/>
      <c r="FL604" s="84"/>
      <c r="FM604" s="84"/>
      <c r="FN604" s="84"/>
      <c r="FO604" s="84"/>
      <c r="FP604" s="84"/>
      <c r="FQ604" s="84"/>
      <c r="FR604" s="84"/>
      <c r="FS604" s="84"/>
      <c r="FT604" s="84"/>
      <c r="FU604" s="84"/>
      <c r="FV604" s="84"/>
      <c r="FW604" s="84"/>
      <c r="FX604" s="84"/>
      <c r="FY604" s="84"/>
      <c r="FZ604" s="84"/>
      <c r="GA604" s="84"/>
      <c r="GB604" s="84"/>
      <c r="GC604" s="84"/>
      <c r="GD604" s="84"/>
      <c r="GE604" s="84"/>
      <c r="GF604" s="84"/>
      <c r="GG604" s="84"/>
      <c r="GH604" s="84"/>
      <c r="GI604" s="84"/>
      <c r="GJ604" s="84"/>
      <c r="GK604" s="84"/>
      <c r="GL604" s="84"/>
      <c r="GM604" s="84"/>
      <c r="GN604" s="84"/>
      <c r="GO604" s="84"/>
      <c r="GP604" s="84"/>
      <c r="GQ604" s="84"/>
      <c r="GR604" s="84"/>
      <c r="GS604" s="84"/>
      <c r="GT604" s="84"/>
      <c r="GU604" s="84"/>
      <c r="GV604" s="84"/>
      <c r="GW604" s="84"/>
      <c r="GX604" s="84"/>
      <c r="GY604" s="84"/>
      <c r="GZ604" s="84"/>
      <c r="HA604" s="84"/>
      <c r="HB604" s="84"/>
      <c r="HC604" s="84"/>
      <c r="HD604" s="84"/>
      <c r="HE604" s="84"/>
      <c r="HF604" s="84"/>
      <c r="HG604" s="84"/>
      <c r="HH604" s="84"/>
      <c r="HI604" s="84"/>
      <c r="HJ604" s="84"/>
      <c r="HK604" s="84"/>
      <c r="HL604" s="84"/>
      <c r="HM604" s="84"/>
      <c r="HN604" s="84"/>
      <c r="HO604" s="84"/>
      <c r="HP604" s="84"/>
      <c r="HQ604" s="84"/>
      <c r="HR604" s="84"/>
      <c r="HS604" s="84"/>
      <c r="HT604" s="84"/>
      <c r="HU604" s="84"/>
      <c r="HV604" s="84"/>
      <c r="HW604" s="84"/>
      <c r="HX604" s="84"/>
      <c r="HY604" s="84"/>
      <c r="HZ604" s="84"/>
      <c r="IA604" s="84"/>
      <c r="IB604" s="84"/>
      <c r="IC604" s="84"/>
      <c r="ID604" s="84"/>
      <c r="IE604" s="84"/>
      <c r="IF604" s="84"/>
      <c r="IG604" s="84"/>
      <c r="IH604" s="84"/>
      <c r="II604" s="84"/>
      <c r="IJ604" s="84"/>
      <c r="IK604" s="84"/>
      <c r="IL604" s="84"/>
      <c r="IM604" s="84"/>
      <c r="IN604" s="84"/>
      <c r="IO604" s="84"/>
      <c r="IP604" s="84"/>
      <c r="IQ604" s="84"/>
      <c r="IR604" s="84"/>
      <c r="IS604" s="84"/>
      <c r="IT604" s="84"/>
      <c r="IU604" s="84"/>
      <c r="IV604" s="84"/>
      <c r="IW604" s="84"/>
      <c r="IX604" s="84"/>
      <c r="IY604" s="84"/>
      <c r="IZ604" s="84"/>
      <c r="JA604" s="84"/>
      <c r="JB604" s="84"/>
      <c r="JC604" s="84"/>
      <c r="JD604" s="84"/>
      <c r="JE604" s="84"/>
      <c r="JF604" s="84"/>
      <c r="JG604" s="84"/>
      <c r="JH604" s="84"/>
      <c r="JI604" s="84"/>
      <c r="JJ604" s="84"/>
      <c r="JK604" s="84"/>
      <c r="JL604" s="84"/>
      <c r="JM604" s="84"/>
      <c r="JN604" s="84"/>
      <c r="JO604" s="84"/>
      <c r="JP604" s="84"/>
      <c r="JQ604" s="84"/>
      <c r="JR604" s="84"/>
      <c r="JS604" s="84"/>
      <c r="JT604" s="84"/>
      <c r="JU604" s="84"/>
      <c r="JV604" s="84"/>
      <c r="JW604" s="84"/>
      <c r="JX604" s="84"/>
      <c r="JY604" s="84"/>
      <c r="JZ604" s="84"/>
      <c r="KA604" s="84"/>
      <c r="KB604" s="84"/>
      <c r="KC604" s="84"/>
      <c r="KD604" s="84"/>
      <c r="KE604" s="84"/>
      <c r="KF604" s="84"/>
      <c r="KG604" s="84"/>
      <c r="KH604" s="84"/>
      <c r="KI604" s="84"/>
      <c r="KJ604" s="84"/>
      <c r="KK604" s="84"/>
      <c r="KL604" s="84"/>
      <c r="KM604" s="84"/>
      <c r="KN604" s="84"/>
      <c r="KO604" s="84"/>
      <c r="KP604" s="84"/>
      <c r="KQ604" s="84"/>
      <c r="KR604" s="84"/>
      <c r="KS604" s="84"/>
      <c r="KT604" s="84"/>
      <c r="KU604" s="84"/>
      <c r="KV604" s="84"/>
      <c r="KW604" s="84"/>
      <c r="KX604" s="84"/>
      <c r="KY604" s="84"/>
      <c r="KZ604" s="84"/>
      <c r="LA604" s="84"/>
      <c r="LB604" s="84"/>
      <c r="LC604" s="84"/>
      <c r="LD604" s="84"/>
      <c r="LE604" s="84"/>
      <c r="LF604" s="84"/>
      <c r="LG604" s="84"/>
      <c r="LH604" s="84"/>
      <c r="LI604" s="84"/>
      <c r="LJ604" s="84"/>
      <c r="LK604" s="84"/>
      <c r="LL604" s="84"/>
      <c r="LM604" s="84"/>
      <c r="LN604" s="84"/>
      <c r="LO604" s="84"/>
      <c r="LP604" s="84"/>
      <c r="LQ604" s="84"/>
      <c r="LR604" s="84"/>
      <c r="LS604" s="84"/>
      <c r="LT604" s="84"/>
      <c r="LU604" s="84"/>
      <c r="LV604" s="84"/>
      <c r="LW604" s="84"/>
      <c r="LX604" s="84"/>
      <c r="LY604" s="84"/>
      <c r="LZ604" s="84"/>
      <c r="MA604" s="84"/>
      <c r="MB604" s="84"/>
      <c r="MC604" s="84"/>
      <c r="MD604" s="84"/>
      <c r="ME604" s="84"/>
      <c r="MF604" s="84"/>
      <c r="MG604" s="84"/>
      <c r="MH604" s="84"/>
      <c r="MI604" s="84"/>
      <c r="MJ604" s="84"/>
      <c r="MK604" s="84"/>
      <c r="ML604" s="84"/>
      <c r="MM604" s="84"/>
      <c r="MN604" s="84"/>
      <c r="MO604" s="84"/>
      <c r="MP604" s="84"/>
      <c r="MQ604" s="84"/>
      <c r="MR604" s="84"/>
      <c r="MS604" s="84"/>
      <c r="MT604" s="84"/>
      <c r="MU604" s="84"/>
      <c r="MV604" s="84"/>
      <c r="MW604" s="84"/>
      <c r="MX604" s="84"/>
      <c r="MY604" s="84"/>
      <c r="MZ604" s="84"/>
      <c r="NA604" s="84"/>
      <c r="NB604" s="84"/>
      <c r="NC604" s="84"/>
      <c r="ND604" s="84"/>
      <c r="NE604" s="84"/>
      <c r="NF604" s="84"/>
      <c r="NG604" s="84"/>
      <c r="NH604" s="84"/>
      <c r="NI604" s="84"/>
      <c r="NJ604" s="84"/>
      <c r="NK604" s="84"/>
      <c r="NL604" s="84"/>
      <c r="NM604" s="84"/>
      <c r="NN604" s="84"/>
      <c r="NO604" s="84"/>
      <c r="NP604" s="84"/>
      <c r="NQ604" s="84"/>
      <c r="NR604" s="84"/>
      <c r="NS604" s="84"/>
      <c r="NT604" s="84"/>
      <c r="NU604" s="84"/>
      <c r="NV604" s="84"/>
      <c r="NW604" s="84"/>
      <c r="NX604" s="84"/>
      <c r="NY604" s="84"/>
      <c r="NZ604" s="84"/>
      <c r="OA604" s="84"/>
      <c r="OB604" s="84"/>
      <c r="OC604" s="84"/>
      <c r="OD604" s="84"/>
      <c r="OE604" s="84"/>
      <c r="OF604" s="84"/>
      <c r="OG604" s="84"/>
      <c r="OH604" s="84"/>
      <c r="OI604" s="84"/>
      <c r="OJ604" s="84"/>
      <c r="OK604" s="84"/>
      <c r="OL604" s="84"/>
      <c r="OM604" s="84"/>
      <c r="ON604" s="84"/>
      <c r="OO604" s="84"/>
      <c r="OP604" s="84"/>
      <c r="OQ604" s="84"/>
      <c r="OR604" s="84"/>
      <c r="OS604" s="84"/>
      <c r="OT604" s="84"/>
      <c r="OU604" s="84"/>
      <c r="OV604" s="84"/>
      <c r="OW604" s="84"/>
      <c r="OX604" s="84"/>
      <c r="OY604" s="84"/>
      <c r="OZ604" s="84"/>
      <c r="PA604" s="84"/>
      <c r="PB604" s="84"/>
      <c r="PC604" s="84"/>
      <c r="PD604" s="84"/>
      <c r="PE604" s="84"/>
      <c r="PF604" s="84"/>
      <c r="PG604" s="84"/>
      <c r="PH604" s="84"/>
      <c r="PI604" s="84"/>
      <c r="PJ604" s="84"/>
      <c r="PK604" s="84"/>
      <c r="PL604" s="84"/>
      <c r="PM604" s="84"/>
      <c r="PN604" s="84"/>
      <c r="PO604" s="84"/>
      <c r="PP604" s="84"/>
      <c r="PQ604" s="84"/>
      <c r="PR604" s="84"/>
      <c r="PS604" s="84"/>
      <c r="PT604" s="84"/>
      <c r="PU604" s="84"/>
      <c r="PV604" s="84"/>
      <c r="PW604" s="84"/>
      <c r="PX604" s="84"/>
      <c r="PY604" s="84"/>
      <c r="PZ604" s="84"/>
      <c r="QA604" s="84"/>
      <c r="QB604" s="84"/>
      <c r="QC604" s="84"/>
      <c r="QD604" s="84"/>
      <c r="QE604" s="84"/>
      <c r="QF604" s="84"/>
      <c r="QG604" s="84"/>
      <c r="QH604" s="84"/>
      <c r="QI604" s="84"/>
      <c r="QJ604" s="84"/>
      <c r="QK604" s="84"/>
      <c r="QL604" s="84"/>
      <c r="QM604" s="84"/>
      <c r="QN604" s="84"/>
      <c r="QO604" s="84"/>
      <c r="QP604" s="84"/>
      <c r="QQ604" s="84"/>
      <c r="QR604" s="84"/>
      <c r="QS604" s="84"/>
      <c r="QT604" s="84"/>
      <c r="QU604" s="84"/>
      <c r="QV604" s="84"/>
      <c r="QW604" s="84"/>
      <c r="QX604" s="84"/>
      <c r="QY604" s="84"/>
      <c r="QZ604" s="84"/>
      <c r="RA604" s="84"/>
      <c r="RB604" s="84"/>
      <c r="RC604" s="84"/>
      <c r="RD604" s="84"/>
      <c r="RE604" s="84"/>
      <c r="RF604" s="84"/>
      <c r="RG604" s="84"/>
      <c r="RH604" s="84"/>
      <c r="RI604" s="84"/>
      <c r="RJ604" s="84"/>
      <c r="RK604" s="84"/>
      <c r="RL604" s="84"/>
      <c r="RM604" s="84"/>
      <c r="RN604" s="84"/>
      <c r="RO604" s="84"/>
      <c r="RP604" s="84"/>
      <c r="RQ604" s="84"/>
      <c r="RR604" s="84"/>
      <c r="RS604" s="84"/>
      <c r="RT604" s="84"/>
      <c r="RU604" s="84"/>
      <c r="RV604" s="84"/>
      <c r="RW604" s="84"/>
      <c r="RX604" s="84"/>
      <c r="RY604" s="84"/>
      <c r="RZ604" s="84"/>
      <c r="SA604" s="84"/>
      <c r="SB604" s="84"/>
      <c r="SC604" s="84"/>
      <c r="SD604" s="84"/>
      <c r="SE604" s="84"/>
      <c r="SF604" s="84"/>
      <c r="SG604" s="84"/>
      <c r="SH604" s="84"/>
      <c r="SI604" s="84"/>
      <c r="SJ604" s="84"/>
      <c r="SK604" s="84"/>
      <c r="SL604" s="84"/>
      <c r="SM604" s="84"/>
      <c r="SN604" s="84"/>
      <c r="SO604" s="84"/>
      <c r="SP604" s="84"/>
      <c r="SQ604" s="84"/>
      <c r="SR604" s="84"/>
      <c r="SS604" s="84"/>
      <c r="ST604" s="84"/>
      <c r="SU604" s="84"/>
      <c r="SV604" s="84"/>
      <c r="SW604" s="84"/>
      <c r="SX604" s="84"/>
      <c r="SY604" s="84"/>
      <c r="SZ604" s="84"/>
      <c r="TA604" s="84"/>
      <c r="TB604" s="84"/>
      <c r="TC604" s="84"/>
      <c r="TD604" s="84"/>
      <c r="TE604" s="84"/>
      <c r="TF604" s="84"/>
      <c r="TG604" s="84"/>
      <c r="TH604" s="84"/>
      <c r="TI604" s="84"/>
      <c r="TJ604" s="84"/>
      <c r="TK604" s="84"/>
      <c r="TL604" s="84"/>
      <c r="TM604" s="84"/>
      <c r="TN604" s="84"/>
      <c r="TO604" s="84"/>
      <c r="TP604" s="84"/>
      <c r="TQ604" s="84"/>
      <c r="TR604" s="84"/>
      <c r="TS604" s="84"/>
      <c r="TT604" s="84"/>
      <c r="TU604" s="84"/>
      <c r="TV604" s="84"/>
      <c r="TW604" s="84"/>
      <c r="TX604" s="84"/>
      <c r="TY604" s="84"/>
      <c r="TZ604" s="84"/>
      <c r="UA604" s="84"/>
      <c r="UB604" s="84"/>
      <c r="UC604" s="84"/>
      <c r="UD604" s="84"/>
      <c r="UE604" s="84"/>
      <c r="UF604" s="84"/>
      <c r="UG604" s="84"/>
      <c r="UH604" s="84"/>
      <c r="UI604" s="84"/>
      <c r="UJ604" s="84"/>
      <c r="UK604" s="84"/>
      <c r="UL604" s="84"/>
      <c r="UM604" s="84"/>
      <c r="UN604" s="84"/>
      <c r="UO604" s="84"/>
      <c r="UP604" s="84"/>
      <c r="UQ604" s="84"/>
      <c r="UR604" s="84"/>
      <c r="US604" s="84"/>
      <c r="UT604" s="84"/>
      <c r="UU604" s="84"/>
      <c r="UV604" s="84"/>
      <c r="UW604" s="84"/>
      <c r="UX604" s="84"/>
      <c r="UY604" s="84"/>
      <c r="UZ604" s="84"/>
      <c r="VA604" s="84"/>
      <c r="VB604" s="84"/>
      <c r="VC604" s="84"/>
      <c r="VD604" s="84"/>
      <c r="VE604" s="84"/>
      <c r="VF604" s="84"/>
      <c r="VG604" s="84"/>
      <c r="VH604" s="84"/>
      <c r="VI604" s="84"/>
      <c r="VJ604" s="84"/>
      <c r="VK604" s="84"/>
      <c r="VL604" s="84"/>
      <c r="VM604" s="84"/>
      <c r="VN604" s="84"/>
      <c r="VO604" s="84"/>
      <c r="VP604" s="84"/>
      <c r="VQ604" s="84"/>
      <c r="VR604" s="84"/>
      <c r="VS604" s="84"/>
      <c r="VT604" s="84"/>
      <c r="VU604" s="84"/>
      <c r="VV604" s="84"/>
      <c r="VW604" s="84"/>
      <c r="VX604" s="84"/>
      <c r="VY604" s="84"/>
      <c r="VZ604" s="84"/>
      <c r="WA604" s="84"/>
      <c r="WB604" s="84"/>
      <c r="WC604" s="84"/>
      <c r="WD604" s="84"/>
      <c r="WE604" s="84"/>
      <c r="WF604" s="84"/>
      <c r="WG604" s="84"/>
      <c r="WH604" s="84"/>
      <c r="WI604" s="84"/>
      <c r="WJ604" s="84"/>
      <c r="WK604" s="84"/>
      <c r="WL604" s="84"/>
      <c r="WM604" s="84"/>
      <c r="WN604" s="84"/>
      <c r="WO604" s="84"/>
      <c r="WP604" s="84"/>
      <c r="WQ604" s="84"/>
      <c r="WR604" s="84"/>
      <c r="WS604" s="84"/>
      <c r="WT604" s="84"/>
      <c r="WU604" s="84"/>
      <c r="WV604" s="84"/>
      <c r="WW604" s="84"/>
      <c r="WX604" s="84"/>
      <c r="WY604" s="84"/>
      <c r="WZ604" s="84"/>
      <c r="XA604" s="84"/>
      <c r="XB604" s="84"/>
      <c r="XC604" s="84"/>
      <c r="XD604" s="84"/>
      <c r="XE604" s="84"/>
      <c r="XF604" s="84"/>
      <c r="XG604" s="84"/>
      <c r="XH604" s="84"/>
      <c r="XI604" s="84"/>
      <c r="XJ604" s="84"/>
      <c r="XK604" s="84"/>
      <c r="XL604" s="84"/>
      <c r="XM604" s="84"/>
      <c r="XN604" s="84"/>
      <c r="XO604" s="84"/>
      <c r="XP604" s="84"/>
      <c r="XQ604" s="84"/>
      <c r="XR604" s="84"/>
      <c r="XS604" s="84"/>
      <c r="XT604" s="84"/>
      <c r="XU604" s="84"/>
      <c r="XV604" s="84"/>
      <c r="XW604" s="84"/>
      <c r="XX604" s="84"/>
      <c r="XY604" s="84"/>
      <c r="XZ604" s="84"/>
      <c r="YA604" s="84"/>
      <c r="YB604" s="84"/>
      <c r="YC604" s="84"/>
      <c r="YD604" s="84"/>
      <c r="YE604" s="84"/>
      <c r="YF604" s="84"/>
      <c r="YG604" s="84"/>
      <c r="YH604" s="84"/>
      <c r="YI604" s="84"/>
      <c r="YJ604" s="84"/>
      <c r="YK604" s="84"/>
      <c r="YL604" s="84"/>
      <c r="YM604" s="84"/>
      <c r="YN604" s="84"/>
      <c r="YO604" s="84"/>
      <c r="YP604" s="84"/>
      <c r="YQ604" s="84"/>
      <c r="YR604" s="84"/>
      <c r="YS604" s="84"/>
      <c r="YT604" s="84"/>
      <c r="YU604" s="84"/>
      <c r="YV604" s="84"/>
      <c r="YW604" s="84"/>
      <c r="YX604" s="84"/>
      <c r="YY604" s="84"/>
      <c r="YZ604" s="84"/>
      <c r="ZA604" s="84"/>
      <c r="ZB604" s="84"/>
      <c r="ZC604" s="84"/>
      <c r="ZD604" s="84"/>
      <c r="ZE604" s="84"/>
      <c r="ZF604" s="84"/>
      <c r="ZG604" s="84"/>
      <c r="ZH604" s="84"/>
      <c r="ZI604" s="84"/>
      <c r="ZJ604" s="84"/>
      <c r="ZK604" s="84"/>
      <c r="ZL604" s="84"/>
      <c r="ZM604" s="84"/>
      <c r="ZN604" s="84"/>
      <c r="ZO604" s="84"/>
      <c r="ZP604" s="84"/>
      <c r="ZQ604" s="84"/>
      <c r="ZR604" s="84"/>
      <c r="ZS604" s="84"/>
      <c r="ZT604" s="84"/>
      <c r="ZU604" s="84"/>
      <c r="ZV604" s="84"/>
      <c r="ZW604" s="84"/>
      <c r="ZX604" s="84"/>
      <c r="ZY604" s="84"/>
      <c r="ZZ604" s="84"/>
      <c r="AAA604" s="84"/>
      <c r="AAB604" s="84"/>
      <c r="AAC604" s="84"/>
      <c r="AAD604" s="84"/>
      <c r="AAE604" s="84"/>
      <c r="AAF604" s="84"/>
      <c r="AAG604" s="84"/>
      <c r="AAH604" s="84"/>
      <c r="AAI604" s="84"/>
      <c r="AAJ604" s="84"/>
      <c r="AAK604" s="84"/>
      <c r="AAL604" s="84"/>
      <c r="AAM604" s="84"/>
      <c r="AAN604" s="84"/>
      <c r="AAO604" s="84"/>
      <c r="AAP604" s="84"/>
      <c r="AAQ604" s="84"/>
      <c r="AAR604" s="84"/>
      <c r="AAS604" s="84"/>
      <c r="AAT604" s="84"/>
      <c r="AAU604" s="84"/>
      <c r="AAV604" s="84"/>
      <c r="AAW604" s="84"/>
      <c r="AAX604" s="84"/>
      <c r="AAY604" s="84"/>
      <c r="AAZ604" s="84"/>
      <c r="ABA604" s="84"/>
      <c r="ABB604" s="84"/>
      <c r="ABC604" s="84"/>
      <c r="ABD604" s="84"/>
      <c r="ABE604" s="84"/>
      <c r="ABF604" s="84"/>
      <c r="ABG604" s="84"/>
      <c r="ABH604" s="84"/>
      <c r="ABI604" s="84"/>
      <c r="ABJ604" s="84"/>
      <c r="ABK604" s="84"/>
      <c r="ABL604" s="84"/>
      <c r="ABM604" s="84"/>
      <c r="ABN604" s="84"/>
      <c r="ABO604" s="84"/>
      <c r="ABP604" s="84"/>
      <c r="ABQ604" s="84"/>
      <c r="ABR604" s="84"/>
      <c r="ABS604" s="84"/>
      <c r="ABT604" s="84"/>
      <c r="ABU604" s="84"/>
      <c r="ABV604" s="84"/>
      <c r="ABW604" s="84"/>
      <c r="ABX604" s="84"/>
      <c r="ABY604" s="84"/>
      <c r="ABZ604" s="84"/>
      <c r="ACA604" s="84"/>
      <c r="ACB604" s="84"/>
      <c r="ACC604" s="84"/>
      <c r="ACD604" s="84"/>
      <c r="ACE604" s="84"/>
      <c r="ACF604" s="84"/>
      <c r="ACG604" s="84"/>
      <c r="ACH604" s="84"/>
      <c r="ACI604" s="84"/>
      <c r="ACJ604" s="84"/>
      <c r="ACK604" s="84"/>
      <c r="ACL604" s="84"/>
      <c r="ACM604" s="84"/>
      <c r="ACN604" s="84"/>
      <c r="ACO604" s="84"/>
      <c r="ACP604" s="84"/>
      <c r="ACQ604" s="84"/>
      <c r="ACR604" s="84"/>
      <c r="ACS604" s="84"/>
      <c r="ACT604" s="84"/>
      <c r="ACU604" s="84"/>
      <c r="ACV604" s="84"/>
      <c r="ACW604" s="84"/>
      <c r="ACX604" s="84"/>
      <c r="ACY604" s="84"/>
      <c r="ACZ604" s="84"/>
      <c r="ADA604" s="84"/>
      <c r="ADB604" s="84"/>
      <c r="ADC604" s="84"/>
      <c r="ADD604" s="84"/>
      <c r="ADE604" s="84"/>
      <c r="ADF604" s="84"/>
      <c r="ADG604" s="84"/>
      <c r="ADH604" s="84"/>
      <c r="ADI604" s="84"/>
      <c r="ADJ604" s="84"/>
      <c r="ADK604" s="84"/>
      <c r="ADL604" s="84"/>
      <c r="ADM604" s="84"/>
      <c r="ADN604" s="84"/>
      <c r="ADO604" s="84"/>
      <c r="ADP604" s="84"/>
      <c r="ADQ604" s="84"/>
      <c r="ADR604" s="84"/>
      <c r="ADS604" s="84"/>
      <c r="ADT604" s="84"/>
      <c r="ADU604" s="84"/>
      <c r="ADV604" s="84"/>
      <c r="ADW604" s="84"/>
      <c r="ADX604" s="84"/>
      <c r="ADY604" s="84"/>
      <c r="ADZ604" s="84"/>
      <c r="AEA604" s="84"/>
      <c r="AEB604" s="84"/>
      <c r="AEC604" s="84"/>
      <c r="AED604" s="84"/>
      <c r="AEE604" s="84"/>
      <c r="AEF604" s="84"/>
      <c r="AEG604" s="84"/>
      <c r="AEH604" s="84"/>
      <c r="AEI604" s="84"/>
      <c r="AEJ604" s="84"/>
      <c r="AEK604" s="84"/>
      <c r="AEL604" s="84"/>
      <c r="AEM604" s="84"/>
      <c r="AEN604" s="84"/>
      <c r="AEO604" s="84"/>
      <c r="AEP604" s="84"/>
      <c r="AEQ604" s="84"/>
      <c r="AER604" s="84"/>
      <c r="AES604" s="84"/>
      <c r="AET604" s="84"/>
      <c r="AEU604" s="84"/>
      <c r="AEV604" s="84"/>
      <c r="AEW604" s="84"/>
      <c r="AEX604" s="84"/>
      <c r="AEY604" s="84"/>
      <c r="AEZ604" s="84"/>
      <c r="AFA604" s="84"/>
      <c r="AFB604" s="84"/>
      <c r="AFC604" s="84"/>
      <c r="AFD604" s="84"/>
      <c r="AFE604" s="84"/>
      <c r="AFF604" s="84"/>
      <c r="AFG604" s="84"/>
      <c r="AFH604" s="84"/>
      <c r="AFI604" s="84"/>
      <c r="AFJ604" s="84"/>
      <c r="AFK604" s="84"/>
      <c r="AFL604" s="84"/>
      <c r="AFM604" s="84"/>
      <c r="AFN604" s="84"/>
      <c r="AFO604" s="84"/>
      <c r="AFP604" s="84"/>
      <c r="AFQ604" s="84"/>
      <c r="AFR604" s="84"/>
      <c r="AFS604" s="84"/>
      <c r="AFT604" s="84"/>
      <c r="AFU604" s="84"/>
      <c r="AFV604" s="84"/>
      <c r="AFW604" s="84"/>
      <c r="AFX604" s="84"/>
      <c r="AFY604" s="84"/>
      <c r="AFZ604" s="84"/>
      <c r="AGA604" s="84"/>
      <c r="AGB604" s="84"/>
      <c r="AGC604" s="84"/>
      <c r="AGD604" s="84"/>
      <c r="AGE604" s="84"/>
      <c r="AGF604" s="84"/>
      <c r="AGG604" s="84"/>
      <c r="AGH604" s="84"/>
      <c r="AGI604" s="84"/>
      <c r="AGJ604" s="84"/>
      <c r="AGK604" s="84"/>
      <c r="AGL604" s="84"/>
      <c r="AGM604" s="84"/>
      <c r="AGN604" s="84"/>
      <c r="AGO604" s="84"/>
      <c r="AGP604" s="84"/>
      <c r="AGQ604" s="84"/>
      <c r="AGR604" s="84"/>
      <c r="AGS604" s="84"/>
      <c r="AGT604" s="84"/>
      <c r="AGU604" s="84"/>
      <c r="AGV604" s="84"/>
      <c r="AGW604" s="84"/>
      <c r="AGX604" s="84"/>
      <c r="AGY604" s="84"/>
      <c r="AGZ604" s="84"/>
      <c r="AHA604" s="84"/>
      <c r="AHB604" s="84"/>
      <c r="AHC604" s="84"/>
      <c r="AHD604" s="84"/>
      <c r="AHE604" s="84"/>
      <c r="AHF604" s="84"/>
      <c r="AHG604" s="84"/>
      <c r="AHH604" s="84"/>
      <c r="AHI604" s="84"/>
      <c r="AHJ604" s="84"/>
      <c r="AHK604" s="84"/>
      <c r="AHL604" s="84"/>
      <c r="AHM604" s="84"/>
      <c r="AHN604" s="84"/>
      <c r="AHO604" s="84"/>
      <c r="AHP604" s="84"/>
      <c r="AHQ604" s="84"/>
      <c r="AHR604" s="84"/>
      <c r="AHS604" s="84"/>
      <c r="AHT604" s="84"/>
      <c r="AHU604" s="84"/>
      <c r="AHV604" s="84"/>
      <c r="AHW604" s="84"/>
      <c r="AHX604" s="84"/>
      <c r="AHY604" s="84"/>
      <c r="AHZ604" s="84"/>
      <c r="AIA604" s="84"/>
      <c r="AIB604" s="84"/>
      <c r="AIC604" s="84"/>
      <c r="AID604" s="84"/>
      <c r="AIE604" s="84"/>
      <c r="AIF604" s="84"/>
      <c r="AIG604" s="84"/>
      <c r="AIH604" s="84"/>
      <c r="AII604" s="84"/>
      <c r="AIJ604" s="84"/>
      <c r="AIK604" s="84"/>
      <c r="AIL604" s="84"/>
      <c r="AIM604" s="84"/>
      <c r="AIN604" s="84"/>
      <c r="AIO604" s="84"/>
      <c r="AIP604" s="84"/>
      <c r="AIQ604" s="84"/>
      <c r="AIR604" s="84"/>
      <c r="AIS604" s="84"/>
      <c r="AIT604" s="84"/>
      <c r="AIU604" s="84"/>
      <c r="AIV604" s="84"/>
      <c r="AIW604" s="84"/>
      <c r="AIX604" s="84"/>
      <c r="AIY604" s="84"/>
      <c r="AIZ604" s="84"/>
      <c r="AJA604" s="84"/>
      <c r="AJB604" s="84"/>
      <c r="AJC604" s="84"/>
      <c r="AJD604" s="84"/>
      <c r="AJE604" s="84"/>
      <c r="AJF604" s="84"/>
      <c r="AJG604" s="84"/>
      <c r="AJH604" s="84"/>
      <c r="AJI604" s="84"/>
      <c r="AJJ604" s="84"/>
      <c r="AJK604" s="84"/>
      <c r="AJL604" s="84"/>
      <c r="AJM604" s="84"/>
      <c r="AJN604" s="84"/>
      <c r="AJO604" s="84"/>
      <c r="AJP604" s="84"/>
      <c r="AJQ604" s="84"/>
      <c r="AJR604" s="84"/>
      <c r="AJS604" s="84"/>
      <c r="AJT604" s="84"/>
      <c r="AJU604" s="84"/>
      <c r="AJV604" s="84"/>
      <c r="AJW604" s="84"/>
      <c r="AJX604" s="84"/>
      <c r="AJY604" s="84"/>
      <c r="AJZ604" s="84"/>
      <c r="AKA604" s="84"/>
      <c r="AKB604" s="84"/>
      <c r="AKC604" s="84"/>
      <c r="AKD604" s="84"/>
      <c r="AKE604" s="84"/>
      <c r="AKF604" s="84"/>
      <c r="AKG604" s="84"/>
      <c r="AKH604" s="84"/>
      <c r="AKI604" s="84"/>
      <c r="AKJ604" s="84"/>
      <c r="AKK604" s="84"/>
      <c r="AKL604" s="84"/>
      <c r="AKM604" s="84"/>
      <c r="AKN604" s="84"/>
      <c r="AKO604" s="84"/>
      <c r="AKP604" s="84"/>
      <c r="AKQ604" s="84"/>
      <c r="AKR604" s="84"/>
      <c r="AKS604" s="84"/>
      <c r="AKT604" s="84"/>
      <c r="AKU604" s="84"/>
      <c r="AKV604" s="84"/>
      <c r="AKW604" s="84"/>
      <c r="AKX604" s="84"/>
      <c r="AKY604" s="84"/>
      <c r="AKZ604" s="84"/>
      <c r="ALA604" s="84"/>
      <c r="ALB604" s="84"/>
      <c r="ALC604" s="84"/>
      <c r="ALD604" s="84"/>
      <c r="ALE604" s="84"/>
      <c r="ALF604" s="84"/>
      <c r="ALG604" s="84"/>
      <c r="ALH604" s="84"/>
      <c r="ALI604" s="84"/>
      <c r="ALJ604" s="84"/>
      <c r="ALK604" s="84"/>
      <c r="ALL604" s="84"/>
      <c r="ALM604" s="84"/>
      <c r="ALN604" s="84"/>
      <c r="ALO604" s="84"/>
      <c r="ALP604" s="84"/>
      <c r="ALQ604" s="84"/>
      <c r="ALR604" s="84"/>
      <c r="ALS604" s="84"/>
      <c r="ALT604" s="84"/>
      <c r="ALU604" s="84"/>
      <c r="ALV604" s="84"/>
      <c r="ALW604" s="84"/>
      <c r="ALX604" s="84"/>
      <c r="ALY604" s="84"/>
      <c r="ALZ604" s="84"/>
      <c r="AMA604" s="84"/>
      <c r="AMB604" s="84"/>
      <c r="AMC604" s="84"/>
      <c r="AMD604" s="84"/>
      <c r="AME604" s="84"/>
      <c r="AMF604" s="84"/>
      <c r="AMG604" s="84"/>
      <c r="AMH604" s="84"/>
      <c r="AMI604" s="84"/>
      <c r="AMJ604" s="84"/>
      <c r="AMK604" s="84"/>
      <c r="AML604" s="84"/>
    </row>
    <row r="605" spans="1:1026" s="98" customFormat="1" ht="24.2" customHeight="1">
      <c r="A605" s="113" t="s">
        <v>1443</v>
      </c>
      <c r="B605" s="114" t="s">
        <v>1444</v>
      </c>
      <c r="C605" s="114" t="s">
        <v>1440</v>
      </c>
      <c r="D605" s="114" t="s">
        <v>1445</v>
      </c>
      <c r="E605" s="115">
        <v>46255</v>
      </c>
      <c r="F605" s="115">
        <v>46804</v>
      </c>
      <c r="G605" s="114" t="s">
        <v>677</v>
      </c>
      <c r="H605" s="61" t="s">
        <v>1446</v>
      </c>
      <c r="I605" s="61" t="s">
        <v>110</v>
      </c>
      <c r="J605" s="61" t="s">
        <v>1447</v>
      </c>
      <c r="K605" s="61">
        <v>1</v>
      </c>
      <c r="L605" s="61" t="s">
        <v>1447</v>
      </c>
      <c r="M605" s="114" t="s">
        <v>1448</v>
      </c>
      <c r="N605" s="114" t="s">
        <v>1449</v>
      </c>
      <c r="O605" s="114" t="s">
        <v>1450</v>
      </c>
      <c r="P605" s="114" t="s">
        <v>1451</v>
      </c>
      <c r="Q605" s="114" t="s">
        <v>1452</v>
      </c>
      <c r="R605" s="114" t="s">
        <v>221</v>
      </c>
      <c r="S605" s="84"/>
      <c r="T605" s="61"/>
      <c r="U605" s="84"/>
      <c r="V605" s="84"/>
      <c r="W605" s="84"/>
      <c r="X605" s="84"/>
      <c r="Y605" s="84"/>
      <c r="Z605" s="84"/>
      <c r="AA605" s="84"/>
      <c r="AB605" s="84"/>
      <c r="AC605" s="84"/>
      <c r="AD605" s="84"/>
      <c r="AE605" s="84"/>
      <c r="AF605" s="84"/>
      <c r="AG605" s="84"/>
      <c r="AH605" s="84"/>
      <c r="AI605" s="84"/>
      <c r="AJ605" s="84"/>
      <c r="AK605" s="84"/>
      <c r="AL605" s="84"/>
      <c r="AM605" s="84"/>
      <c r="AN605" s="84"/>
      <c r="AO605" s="84"/>
      <c r="AP605" s="84"/>
      <c r="AQ605" s="84"/>
      <c r="AR605" s="84"/>
      <c r="AS605" s="84"/>
      <c r="AT605" s="84"/>
      <c r="AU605" s="84"/>
      <c r="AV605" s="84"/>
      <c r="AW605" s="84"/>
      <c r="AX605" s="84"/>
      <c r="AY605" s="84"/>
      <c r="AZ605" s="84"/>
      <c r="BA605" s="84"/>
      <c r="BB605" s="84"/>
      <c r="BC605" s="84"/>
      <c r="BD605" s="84"/>
      <c r="BE605" s="84"/>
      <c r="BF605" s="84"/>
      <c r="BG605" s="84"/>
      <c r="BH605" s="84"/>
      <c r="BI605" s="84"/>
      <c r="BJ605" s="84"/>
      <c r="BK605" s="84"/>
      <c r="BL605" s="84"/>
      <c r="BM605" s="84"/>
      <c r="BN605" s="84"/>
      <c r="BO605" s="84"/>
      <c r="BP605" s="84"/>
      <c r="BQ605" s="84"/>
      <c r="BR605" s="84"/>
      <c r="BS605" s="84"/>
      <c r="BT605" s="84"/>
      <c r="BU605" s="84"/>
      <c r="BV605" s="84"/>
      <c r="BW605" s="84"/>
      <c r="BX605" s="84"/>
      <c r="BY605" s="84"/>
      <c r="BZ605" s="84"/>
      <c r="CA605" s="84"/>
      <c r="CB605" s="84"/>
      <c r="CC605" s="84"/>
      <c r="CD605" s="84"/>
      <c r="CE605" s="84"/>
      <c r="CF605" s="84"/>
      <c r="CG605" s="84"/>
      <c r="CH605" s="84"/>
      <c r="CI605" s="84"/>
      <c r="CJ605" s="84"/>
      <c r="CK605" s="84"/>
      <c r="CL605" s="84"/>
      <c r="CM605" s="84"/>
      <c r="CN605" s="84"/>
      <c r="CO605" s="84"/>
      <c r="CP605" s="84"/>
      <c r="CQ605" s="84"/>
      <c r="CR605" s="84"/>
      <c r="CS605" s="84"/>
      <c r="CT605" s="84"/>
      <c r="CU605" s="84"/>
      <c r="CV605" s="84"/>
      <c r="CW605" s="84"/>
      <c r="CX605" s="84"/>
      <c r="CY605" s="84"/>
      <c r="CZ605" s="84"/>
      <c r="DA605" s="84"/>
      <c r="DB605" s="84"/>
      <c r="DC605" s="84"/>
      <c r="DD605" s="84"/>
      <c r="DE605" s="84"/>
      <c r="DF605" s="84"/>
      <c r="DG605" s="84"/>
      <c r="DH605" s="84"/>
      <c r="DI605" s="84"/>
      <c r="DJ605" s="84"/>
      <c r="DK605" s="84"/>
      <c r="DL605" s="84"/>
      <c r="DM605" s="84"/>
      <c r="DN605" s="84"/>
      <c r="DO605" s="84"/>
      <c r="DP605" s="84"/>
      <c r="DQ605" s="84"/>
      <c r="DR605" s="84"/>
      <c r="DS605" s="84"/>
      <c r="DT605" s="84"/>
      <c r="DU605" s="84"/>
      <c r="DV605" s="84"/>
      <c r="DW605" s="84"/>
      <c r="DX605" s="84"/>
      <c r="DY605" s="84"/>
      <c r="DZ605" s="84"/>
      <c r="EA605" s="84"/>
      <c r="EB605" s="84"/>
      <c r="EC605" s="84"/>
      <c r="ED605" s="84"/>
      <c r="EE605" s="84"/>
      <c r="EF605" s="84"/>
      <c r="EG605" s="84"/>
      <c r="EH605" s="84"/>
      <c r="EI605" s="84"/>
      <c r="EJ605" s="84"/>
      <c r="EK605" s="84"/>
      <c r="EL605" s="84"/>
      <c r="EM605" s="84"/>
      <c r="EN605" s="84"/>
      <c r="EO605" s="84"/>
      <c r="EP605" s="84"/>
      <c r="EQ605" s="84"/>
      <c r="ER605" s="84"/>
      <c r="ES605" s="84"/>
      <c r="ET605" s="84"/>
      <c r="EU605" s="84"/>
      <c r="EV605" s="84"/>
      <c r="EW605" s="84"/>
      <c r="EX605" s="84"/>
      <c r="EY605" s="84"/>
      <c r="EZ605" s="84"/>
      <c r="FA605" s="84"/>
      <c r="FB605" s="84"/>
      <c r="FC605" s="84"/>
      <c r="FD605" s="84"/>
      <c r="FE605" s="84"/>
      <c r="FF605" s="84"/>
      <c r="FG605" s="84"/>
      <c r="FH605" s="84"/>
      <c r="FI605" s="84"/>
      <c r="FJ605" s="84"/>
      <c r="FK605" s="84"/>
      <c r="FL605" s="84"/>
      <c r="FM605" s="84"/>
      <c r="FN605" s="84"/>
      <c r="FO605" s="84"/>
      <c r="FP605" s="84"/>
      <c r="FQ605" s="84"/>
      <c r="FR605" s="84"/>
      <c r="FS605" s="84"/>
      <c r="FT605" s="84"/>
      <c r="FU605" s="84"/>
      <c r="FV605" s="84"/>
      <c r="FW605" s="84"/>
      <c r="FX605" s="84"/>
      <c r="FY605" s="84"/>
      <c r="FZ605" s="84"/>
      <c r="GA605" s="84"/>
      <c r="GB605" s="84"/>
      <c r="GC605" s="84"/>
      <c r="GD605" s="84"/>
      <c r="GE605" s="84"/>
      <c r="GF605" s="84"/>
      <c r="GG605" s="84"/>
      <c r="GH605" s="84"/>
      <c r="GI605" s="84"/>
      <c r="GJ605" s="84"/>
      <c r="GK605" s="84"/>
      <c r="GL605" s="84"/>
      <c r="GM605" s="84"/>
      <c r="GN605" s="84"/>
      <c r="GO605" s="84"/>
      <c r="GP605" s="84"/>
      <c r="GQ605" s="84"/>
      <c r="GR605" s="84"/>
      <c r="GS605" s="84"/>
      <c r="GT605" s="84"/>
      <c r="GU605" s="84"/>
      <c r="GV605" s="84"/>
      <c r="GW605" s="84"/>
      <c r="GX605" s="84"/>
      <c r="GY605" s="84"/>
      <c r="GZ605" s="84"/>
      <c r="HA605" s="84"/>
      <c r="HB605" s="84"/>
      <c r="HC605" s="84"/>
      <c r="HD605" s="84"/>
      <c r="HE605" s="84"/>
      <c r="HF605" s="84"/>
      <c r="HG605" s="84"/>
      <c r="HH605" s="84"/>
      <c r="HI605" s="84"/>
      <c r="HJ605" s="84"/>
      <c r="HK605" s="84"/>
      <c r="HL605" s="84"/>
      <c r="HM605" s="84"/>
      <c r="HN605" s="84"/>
      <c r="HO605" s="84"/>
      <c r="HP605" s="84"/>
      <c r="HQ605" s="84"/>
      <c r="HR605" s="84"/>
      <c r="HS605" s="84"/>
      <c r="HT605" s="84"/>
      <c r="HU605" s="84"/>
      <c r="HV605" s="84"/>
      <c r="HW605" s="84"/>
      <c r="HX605" s="84"/>
      <c r="HY605" s="84"/>
      <c r="HZ605" s="84"/>
      <c r="IA605" s="84"/>
      <c r="IB605" s="84"/>
      <c r="IC605" s="84"/>
      <c r="ID605" s="84"/>
      <c r="IE605" s="84"/>
      <c r="IF605" s="84"/>
      <c r="IG605" s="84"/>
      <c r="IH605" s="84"/>
      <c r="II605" s="84"/>
      <c r="IJ605" s="84"/>
      <c r="IK605" s="84"/>
      <c r="IL605" s="84"/>
      <c r="IM605" s="84"/>
      <c r="IN605" s="84"/>
      <c r="IO605" s="84"/>
      <c r="IP605" s="84"/>
      <c r="IQ605" s="84"/>
      <c r="IR605" s="84"/>
      <c r="IS605" s="84"/>
      <c r="IT605" s="84"/>
      <c r="IU605" s="84"/>
      <c r="IV605" s="84"/>
      <c r="IW605" s="84"/>
      <c r="IX605" s="84"/>
      <c r="IY605" s="84"/>
      <c r="IZ605" s="84"/>
      <c r="JA605" s="84"/>
      <c r="JB605" s="84"/>
      <c r="JC605" s="84"/>
      <c r="JD605" s="84"/>
      <c r="JE605" s="84"/>
      <c r="JF605" s="84"/>
      <c r="JG605" s="84"/>
      <c r="JH605" s="84"/>
      <c r="JI605" s="84"/>
      <c r="JJ605" s="84"/>
      <c r="JK605" s="84"/>
      <c r="JL605" s="84"/>
      <c r="JM605" s="84"/>
      <c r="JN605" s="84"/>
      <c r="JO605" s="84"/>
      <c r="JP605" s="84"/>
      <c r="JQ605" s="84"/>
      <c r="JR605" s="84"/>
      <c r="JS605" s="84"/>
      <c r="JT605" s="84"/>
      <c r="JU605" s="84"/>
      <c r="JV605" s="84"/>
      <c r="JW605" s="84"/>
      <c r="JX605" s="84"/>
      <c r="JY605" s="84"/>
      <c r="JZ605" s="84"/>
      <c r="KA605" s="84"/>
      <c r="KB605" s="84"/>
      <c r="KC605" s="84"/>
      <c r="KD605" s="84"/>
      <c r="KE605" s="84"/>
      <c r="KF605" s="84"/>
      <c r="KG605" s="84"/>
      <c r="KH605" s="84"/>
      <c r="KI605" s="84"/>
      <c r="KJ605" s="84"/>
      <c r="KK605" s="84"/>
      <c r="KL605" s="84"/>
      <c r="KM605" s="84"/>
      <c r="KN605" s="84"/>
      <c r="KO605" s="84"/>
      <c r="KP605" s="84"/>
      <c r="KQ605" s="84"/>
      <c r="KR605" s="84"/>
      <c r="KS605" s="84"/>
      <c r="KT605" s="84"/>
      <c r="KU605" s="84"/>
      <c r="KV605" s="84"/>
      <c r="KW605" s="84"/>
      <c r="KX605" s="84"/>
      <c r="KY605" s="84"/>
      <c r="KZ605" s="84"/>
      <c r="LA605" s="84"/>
      <c r="LB605" s="84"/>
      <c r="LC605" s="84"/>
      <c r="LD605" s="84"/>
      <c r="LE605" s="84"/>
      <c r="LF605" s="84"/>
      <c r="LG605" s="84"/>
      <c r="LH605" s="84"/>
      <c r="LI605" s="84"/>
      <c r="LJ605" s="84"/>
      <c r="LK605" s="84"/>
      <c r="LL605" s="84"/>
      <c r="LM605" s="84"/>
      <c r="LN605" s="84"/>
      <c r="LO605" s="84"/>
      <c r="LP605" s="84"/>
      <c r="LQ605" s="84"/>
      <c r="LR605" s="84"/>
      <c r="LS605" s="84"/>
      <c r="LT605" s="84"/>
      <c r="LU605" s="84"/>
      <c r="LV605" s="84"/>
      <c r="LW605" s="84"/>
      <c r="LX605" s="84"/>
      <c r="LY605" s="84"/>
      <c r="LZ605" s="84"/>
      <c r="MA605" s="84"/>
      <c r="MB605" s="84"/>
      <c r="MC605" s="84"/>
      <c r="MD605" s="84"/>
      <c r="ME605" s="84"/>
      <c r="MF605" s="84"/>
      <c r="MG605" s="84"/>
      <c r="MH605" s="84"/>
      <c r="MI605" s="84"/>
      <c r="MJ605" s="84"/>
      <c r="MK605" s="84"/>
      <c r="ML605" s="84"/>
      <c r="MM605" s="84"/>
      <c r="MN605" s="84"/>
      <c r="MO605" s="84"/>
      <c r="MP605" s="84"/>
      <c r="MQ605" s="84"/>
      <c r="MR605" s="84"/>
      <c r="MS605" s="84"/>
      <c r="MT605" s="84"/>
      <c r="MU605" s="84"/>
      <c r="MV605" s="84"/>
      <c r="MW605" s="84"/>
      <c r="MX605" s="84"/>
      <c r="MY605" s="84"/>
      <c r="MZ605" s="84"/>
      <c r="NA605" s="84"/>
      <c r="NB605" s="84"/>
      <c r="NC605" s="84"/>
      <c r="ND605" s="84"/>
      <c r="NE605" s="84"/>
      <c r="NF605" s="84"/>
      <c r="NG605" s="84"/>
      <c r="NH605" s="84"/>
      <c r="NI605" s="84"/>
      <c r="NJ605" s="84"/>
      <c r="NK605" s="84"/>
      <c r="NL605" s="84"/>
      <c r="NM605" s="84"/>
      <c r="NN605" s="84"/>
      <c r="NO605" s="84"/>
      <c r="NP605" s="84"/>
      <c r="NQ605" s="84"/>
      <c r="NR605" s="84"/>
      <c r="NS605" s="84"/>
      <c r="NT605" s="84"/>
      <c r="NU605" s="84"/>
      <c r="NV605" s="84"/>
      <c r="NW605" s="84"/>
      <c r="NX605" s="84"/>
      <c r="NY605" s="84"/>
      <c r="NZ605" s="84"/>
      <c r="OA605" s="84"/>
      <c r="OB605" s="84"/>
      <c r="OC605" s="84"/>
      <c r="OD605" s="84"/>
      <c r="OE605" s="84"/>
      <c r="OF605" s="84"/>
      <c r="OG605" s="84"/>
      <c r="OH605" s="84"/>
      <c r="OI605" s="84"/>
      <c r="OJ605" s="84"/>
      <c r="OK605" s="84"/>
      <c r="OL605" s="84"/>
      <c r="OM605" s="84"/>
      <c r="ON605" s="84"/>
      <c r="OO605" s="84"/>
      <c r="OP605" s="84"/>
      <c r="OQ605" s="84"/>
      <c r="OR605" s="84"/>
      <c r="OS605" s="84"/>
      <c r="OT605" s="84"/>
      <c r="OU605" s="84"/>
      <c r="OV605" s="84"/>
      <c r="OW605" s="84"/>
      <c r="OX605" s="84"/>
      <c r="OY605" s="84"/>
      <c r="OZ605" s="84"/>
      <c r="PA605" s="84"/>
      <c r="PB605" s="84"/>
      <c r="PC605" s="84"/>
      <c r="PD605" s="84"/>
      <c r="PE605" s="84"/>
      <c r="PF605" s="84"/>
      <c r="PG605" s="84"/>
      <c r="PH605" s="84"/>
      <c r="PI605" s="84"/>
      <c r="PJ605" s="84"/>
      <c r="PK605" s="84"/>
      <c r="PL605" s="84"/>
      <c r="PM605" s="84"/>
      <c r="PN605" s="84"/>
      <c r="PO605" s="84"/>
      <c r="PP605" s="84"/>
      <c r="PQ605" s="84"/>
      <c r="PR605" s="84"/>
      <c r="PS605" s="84"/>
      <c r="PT605" s="84"/>
      <c r="PU605" s="84"/>
      <c r="PV605" s="84"/>
      <c r="PW605" s="84"/>
      <c r="PX605" s="84"/>
      <c r="PY605" s="84"/>
      <c r="PZ605" s="84"/>
      <c r="QA605" s="84"/>
      <c r="QB605" s="84"/>
      <c r="QC605" s="84"/>
      <c r="QD605" s="84"/>
      <c r="QE605" s="84"/>
      <c r="QF605" s="84"/>
      <c r="QG605" s="84"/>
      <c r="QH605" s="84"/>
      <c r="QI605" s="84"/>
      <c r="QJ605" s="84"/>
      <c r="QK605" s="84"/>
      <c r="QL605" s="84"/>
      <c r="QM605" s="84"/>
      <c r="QN605" s="84"/>
      <c r="QO605" s="84"/>
      <c r="QP605" s="84"/>
      <c r="QQ605" s="84"/>
      <c r="QR605" s="84"/>
      <c r="QS605" s="84"/>
      <c r="QT605" s="84"/>
      <c r="QU605" s="84"/>
      <c r="QV605" s="84"/>
      <c r="QW605" s="84"/>
      <c r="QX605" s="84"/>
      <c r="QY605" s="84"/>
      <c r="QZ605" s="84"/>
      <c r="RA605" s="84"/>
      <c r="RB605" s="84"/>
      <c r="RC605" s="84"/>
      <c r="RD605" s="84"/>
      <c r="RE605" s="84"/>
      <c r="RF605" s="84"/>
      <c r="RG605" s="84"/>
      <c r="RH605" s="84"/>
      <c r="RI605" s="84"/>
      <c r="RJ605" s="84"/>
      <c r="RK605" s="84"/>
      <c r="RL605" s="84"/>
      <c r="RM605" s="84"/>
      <c r="RN605" s="84"/>
      <c r="RO605" s="84"/>
      <c r="RP605" s="84"/>
      <c r="RQ605" s="84"/>
      <c r="RR605" s="84"/>
      <c r="RS605" s="84"/>
      <c r="RT605" s="84"/>
      <c r="RU605" s="84"/>
      <c r="RV605" s="84"/>
      <c r="RW605" s="84"/>
      <c r="RX605" s="84"/>
      <c r="RY605" s="84"/>
      <c r="RZ605" s="84"/>
      <c r="SA605" s="84"/>
      <c r="SB605" s="84"/>
      <c r="SC605" s="84"/>
      <c r="SD605" s="84"/>
      <c r="SE605" s="84"/>
      <c r="SF605" s="84"/>
      <c r="SG605" s="84"/>
      <c r="SH605" s="84"/>
      <c r="SI605" s="84"/>
      <c r="SJ605" s="84"/>
      <c r="SK605" s="84"/>
      <c r="SL605" s="84"/>
      <c r="SM605" s="84"/>
      <c r="SN605" s="84"/>
      <c r="SO605" s="84"/>
      <c r="SP605" s="84"/>
      <c r="SQ605" s="84"/>
      <c r="SR605" s="84"/>
      <c r="SS605" s="84"/>
      <c r="ST605" s="84"/>
      <c r="SU605" s="84"/>
      <c r="SV605" s="84"/>
      <c r="SW605" s="84"/>
      <c r="SX605" s="84"/>
      <c r="SY605" s="84"/>
      <c r="SZ605" s="84"/>
      <c r="TA605" s="84"/>
      <c r="TB605" s="84"/>
      <c r="TC605" s="84"/>
      <c r="TD605" s="84"/>
      <c r="TE605" s="84"/>
      <c r="TF605" s="84"/>
      <c r="TG605" s="84"/>
      <c r="TH605" s="84"/>
      <c r="TI605" s="84"/>
      <c r="TJ605" s="84"/>
      <c r="TK605" s="84"/>
      <c r="TL605" s="84"/>
      <c r="TM605" s="84"/>
      <c r="TN605" s="84"/>
      <c r="TO605" s="84"/>
      <c r="TP605" s="84"/>
      <c r="TQ605" s="84"/>
      <c r="TR605" s="84"/>
      <c r="TS605" s="84"/>
      <c r="TT605" s="84"/>
      <c r="TU605" s="84"/>
      <c r="TV605" s="84"/>
      <c r="TW605" s="84"/>
      <c r="TX605" s="84"/>
      <c r="TY605" s="84"/>
      <c r="TZ605" s="84"/>
      <c r="UA605" s="84"/>
      <c r="UB605" s="84"/>
      <c r="UC605" s="84"/>
      <c r="UD605" s="84"/>
      <c r="UE605" s="84"/>
      <c r="UF605" s="84"/>
      <c r="UG605" s="84"/>
      <c r="UH605" s="84"/>
      <c r="UI605" s="84"/>
      <c r="UJ605" s="84"/>
      <c r="UK605" s="84"/>
      <c r="UL605" s="84"/>
      <c r="UM605" s="84"/>
      <c r="UN605" s="84"/>
      <c r="UO605" s="84"/>
      <c r="UP605" s="84"/>
      <c r="UQ605" s="84"/>
      <c r="UR605" s="84"/>
      <c r="US605" s="84"/>
      <c r="UT605" s="84"/>
      <c r="UU605" s="84"/>
      <c r="UV605" s="84"/>
      <c r="UW605" s="84"/>
      <c r="UX605" s="84"/>
      <c r="UY605" s="84"/>
      <c r="UZ605" s="84"/>
      <c r="VA605" s="84"/>
      <c r="VB605" s="84"/>
      <c r="VC605" s="84"/>
      <c r="VD605" s="84"/>
      <c r="VE605" s="84"/>
      <c r="VF605" s="84"/>
      <c r="VG605" s="84"/>
      <c r="VH605" s="84"/>
      <c r="VI605" s="84"/>
      <c r="VJ605" s="84"/>
      <c r="VK605" s="84"/>
      <c r="VL605" s="84"/>
      <c r="VM605" s="84"/>
      <c r="VN605" s="84"/>
      <c r="VO605" s="84"/>
      <c r="VP605" s="84"/>
      <c r="VQ605" s="84"/>
      <c r="VR605" s="84"/>
      <c r="VS605" s="84"/>
      <c r="VT605" s="84"/>
      <c r="VU605" s="84"/>
      <c r="VV605" s="84"/>
      <c r="VW605" s="84"/>
      <c r="VX605" s="84"/>
      <c r="VY605" s="84"/>
      <c r="VZ605" s="84"/>
      <c r="WA605" s="84"/>
      <c r="WB605" s="84"/>
      <c r="WC605" s="84"/>
      <c r="WD605" s="84"/>
      <c r="WE605" s="84"/>
      <c r="WF605" s="84"/>
      <c r="WG605" s="84"/>
      <c r="WH605" s="84"/>
      <c r="WI605" s="84"/>
      <c r="WJ605" s="84"/>
      <c r="WK605" s="84"/>
      <c r="WL605" s="84"/>
      <c r="WM605" s="84"/>
      <c r="WN605" s="84"/>
      <c r="WO605" s="84"/>
      <c r="WP605" s="84"/>
      <c r="WQ605" s="84"/>
      <c r="WR605" s="84"/>
      <c r="WS605" s="84"/>
      <c r="WT605" s="84"/>
      <c r="WU605" s="84"/>
      <c r="WV605" s="84"/>
      <c r="WW605" s="84"/>
      <c r="WX605" s="84"/>
      <c r="WY605" s="84"/>
      <c r="WZ605" s="84"/>
      <c r="XA605" s="84"/>
      <c r="XB605" s="84"/>
      <c r="XC605" s="84"/>
      <c r="XD605" s="84"/>
      <c r="XE605" s="84"/>
      <c r="XF605" s="84"/>
      <c r="XG605" s="84"/>
      <c r="XH605" s="84"/>
      <c r="XI605" s="84"/>
      <c r="XJ605" s="84"/>
      <c r="XK605" s="84"/>
      <c r="XL605" s="84"/>
      <c r="XM605" s="84"/>
      <c r="XN605" s="84"/>
      <c r="XO605" s="84"/>
      <c r="XP605" s="84"/>
      <c r="XQ605" s="84"/>
      <c r="XR605" s="84"/>
      <c r="XS605" s="84"/>
      <c r="XT605" s="84"/>
      <c r="XU605" s="84"/>
      <c r="XV605" s="84"/>
      <c r="XW605" s="84"/>
      <c r="XX605" s="84"/>
      <c r="XY605" s="84"/>
      <c r="XZ605" s="84"/>
      <c r="YA605" s="84"/>
      <c r="YB605" s="84"/>
      <c r="YC605" s="84"/>
      <c r="YD605" s="84"/>
      <c r="YE605" s="84"/>
      <c r="YF605" s="84"/>
      <c r="YG605" s="84"/>
      <c r="YH605" s="84"/>
      <c r="YI605" s="84"/>
      <c r="YJ605" s="84"/>
      <c r="YK605" s="84"/>
      <c r="YL605" s="84"/>
      <c r="YM605" s="84"/>
      <c r="YN605" s="84"/>
      <c r="YO605" s="84"/>
      <c r="YP605" s="84"/>
      <c r="YQ605" s="84"/>
      <c r="YR605" s="84"/>
      <c r="YS605" s="84"/>
      <c r="YT605" s="84"/>
      <c r="YU605" s="84"/>
      <c r="YV605" s="84"/>
      <c r="YW605" s="84"/>
      <c r="YX605" s="84"/>
      <c r="YY605" s="84"/>
      <c r="YZ605" s="84"/>
      <c r="ZA605" s="84"/>
      <c r="ZB605" s="84"/>
      <c r="ZC605" s="84"/>
      <c r="ZD605" s="84"/>
      <c r="ZE605" s="84"/>
      <c r="ZF605" s="84"/>
      <c r="ZG605" s="84"/>
      <c r="ZH605" s="84"/>
      <c r="ZI605" s="84"/>
      <c r="ZJ605" s="84"/>
      <c r="ZK605" s="84"/>
      <c r="ZL605" s="84"/>
      <c r="ZM605" s="84"/>
      <c r="ZN605" s="84"/>
      <c r="ZO605" s="84"/>
      <c r="ZP605" s="84"/>
      <c r="ZQ605" s="84"/>
      <c r="ZR605" s="84"/>
      <c r="ZS605" s="84"/>
      <c r="ZT605" s="84"/>
      <c r="ZU605" s="84"/>
      <c r="ZV605" s="84"/>
      <c r="ZW605" s="84"/>
      <c r="ZX605" s="84"/>
      <c r="ZY605" s="84"/>
      <c r="ZZ605" s="84"/>
      <c r="AAA605" s="84"/>
      <c r="AAB605" s="84"/>
      <c r="AAC605" s="84"/>
      <c r="AAD605" s="84"/>
      <c r="AAE605" s="84"/>
      <c r="AAF605" s="84"/>
      <c r="AAG605" s="84"/>
      <c r="AAH605" s="84"/>
      <c r="AAI605" s="84"/>
      <c r="AAJ605" s="84"/>
      <c r="AAK605" s="84"/>
      <c r="AAL605" s="84"/>
      <c r="AAM605" s="84"/>
      <c r="AAN605" s="84"/>
      <c r="AAO605" s="84"/>
      <c r="AAP605" s="84"/>
      <c r="AAQ605" s="84"/>
      <c r="AAR605" s="84"/>
      <c r="AAS605" s="84"/>
      <c r="AAT605" s="84"/>
      <c r="AAU605" s="84"/>
      <c r="AAV605" s="84"/>
      <c r="AAW605" s="84"/>
      <c r="AAX605" s="84"/>
      <c r="AAY605" s="84"/>
      <c r="AAZ605" s="84"/>
      <c r="ABA605" s="84"/>
      <c r="ABB605" s="84"/>
      <c r="ABC605" s="84"/>
      <c r="ABD605" s="84"/>
      <c r="ABE605" s="84"/>
      <c r="ABF605" s="84"/>
      <c r="ABG605" s="84"/>
      <c r="ABH605" s="84"/>
      <c r="ABI605" s="84"/>
      <c r="ABJ605" s="84"/>
      <c r="ABK605" s="84"/>
      <c r="ABL605" s="84"/>
      <c r="ABM605" s="84"/>
      <c r="ABN605" s="84"/>
      <c r="ABO605" s="84"/>
      <c r="ABP605" s="84"/>
      <c r="ABQ605" s="84"/>
      <c r="ABR605" s="84"/>
      <c r="ABS605" s="84"/>
      <c r="ABT605" s="84"/>
      <c r="ABU605" s="84"/>
      <c r="ABV605" s="84"/>
      <c r="ABW605" s="84"/>
      <c r="ABX605" s="84"/>
      <c r="ABY605" s="84"/>
      <c r="ABZ605" s="84"/>
      <c r="ACA605" s="84"/>
      <c r="ACB605" s="84"/>
      <c r="ACC605" s="84"/>
      <c r="ACD605" s="84"/>
      <c r="ACE605" s="84"/>
      <c r="ACF605" s="84"/>
      <c r="ACG605" s="84"/>
      <c r="ACH605" s="84"/>
      <c r="ACI605" s="84"/>
      <c r="ACJ605" s="84"/>
      <c r="ACK605" s="84"/>
      <c r="ACL605" s="84"/>
      <c r="ACM605" s="84"/>
      <c r="ACN605" s="84"/>
      <c r="ACO605" s="84"/>
      <c r="ACP605" s="84"/>
      <c r="ACQ605" s="84"/>
      <c r="ACR605" s="84"/>
      <c r="ACS605" s="84"/>
      <c r="ACT605" s="84"/>
      <c r="ACU605" s="84"/>
      <c r="ACV605" s="84"/>
      <c r="ACW605" s="84"/>
      <c r="ACX605" s="84"/>
      <c r="ACY605" s="84"/>
      <c r="ACZ605" s="84"/>
      <c r="ADA605" s="84"/>
      <c r="ADB605" s="84"/>
      <c r="ADC605" s="84"/>
      <c r="ADD605" s="84"/>
      <c r="ADE605" s="84"/>
      <c r="ADF605" s="84"/>
      <c r="ADG605" s="84"/>
      <c r="ADH605" s="84"/>
      <c r="ADI605" s="84"/>
      <c r="ADJ605" s="84"/>
      <c r="ADK605" s="84"/>
      <c r="ADL605" s="84"/>
      <c r="ADM605" s="84"/>
      <c r="ADN605" s="84"/>
      <c r="ADO605" s="84"/>
      <c r="ADP605" s="84"/>
      <c r="ADQ605" s="84"/>
      <c r="ADR605" s="84"/>
      <c r="ADS605" s="84"/>
      <c r="ADT605" s="84"/>
      <c r="ADU605" s="84"/>
      <c r="ADV605" s="84"/>
      <c r="ADW605" s="84"/>
      <c r="ADX605" s="84"/>
      <c r="ADY605" s="84"/>
      <c r="ADZ605" s="84"/>
      <c r="AEA605" s="84"/>
      <c r="AEB605" s="84"/>
      <c r="AEC605" s="84"/>
      <c r="AED605" s="84"/>
      <c r="AEE605" s="84"/>
      <c r="AEF605" s="84"/>
      <c r="AEG605" s="84"/>
      <c r="AEH605" s="84"/>
      <c r="AEI605" s="84"/>
      <c r="AEJ605" s="84"/>
      <c r="AEK605" s="84"/>
      <c r="AEL605" s="84"/>
      <c r="AEM605" s="84"/>
      <c r="AEN605" s="84"/>
      <c r="AEO605" s="84"/>
      <c r="AEP605" s="84"/>
      <c r="AEQ605" s="84"/>
      <c r="AER605" s="84"/>
      <c r="AES605" s="84"/>
      <c r="AET605" s="84"/>
      <c r="AEU605" s="84"/>
      <c r="AEV605" s="84"/>
      <c r="AEW605" s="84"/>
      <c r="AEX605" s="84"/>
      <c r="AEY605" s="84"/>
      <c r="AEZ605" s="84"/>
      <c r="AFA605" s="84"/>
      <c r="AFB605" s="84"/>
      <c r="AFC605" s="84"/>
      <c r="AFD605" s="84"/>
      <c r="AFE605" s="84"/>
      <c r="AFF605" s="84"/>
      <c r="AFG605" s="84"/>
      <c r="AFH605" s="84"/>
      <c r="AFI605" s="84"/>
      <c r="AFJ605" s="84"/>
      <c r="AFK605" s="84"/>
      <c r="AFL605" s="84"/>
      <c r="AFM605" s="84"/>
      <c r="AFN605" s="84"/>
      <c r="AFO605" s="84"/>
      <c r="AFP605" s="84"/>
      <c r="AFQ605" s="84"/>
      <c r="AFR605" s="84"/>
      <c r="AFS605" s="84"/>
      <c r="AFT605" s="84"/>
      <c r="AFU605" s="84"/>
      <c r="AFV605" s="84"/>
      <c r="AFW605" s="84"/>
      <c r="AFX605" s="84"/>
      <c r="AFY605" s="84"/>
      <c r="AFZ605" s="84"/>
      <c r="AGA605" s="84"/>
      <c r="AGB605" s="84"/>
      <c r="AGC605" s="84"/>
      <c r="AGD605" s="84"/>
      <c r="AGE605" s="84"/>
      <c r="AGF605" s="84"/>
      <c r="AGG605" s="84"/>
      <c r="AGH605" s="84"/>
      <c r="AGI605" s="84"/>
      <c r="AGJ605" s="84"/>
      <c r="AGK605" s="84"/>
      <c r="AGL605" s="84"/>
      <c r="AGM605" s="84"/>
      <c r="AGN605" s="84"/>
      <c r="AGO605" s="84"/>
      <c r="AGP605" s="84"/>
      <c r="AGQ605" s="84"/>
      <c r="AGR605" s="84"/>
      <c r="AGS605" s="84"/>
      <c r="AGT605" s="84"/>
      <c r="AGU605" s="84"/>
      <c r="AGV605" s="84"/>
      <c r="AGW605" s="84"/>
      <c r="AGX605" s="84"/>
      <c r="AGY605" s="84"/>
      <c r="AGZ605" s="84"/>
      <c r="AHA605" s="84"/>
      <c r="AHB605" s="84"/>
      <c r="AHC605" s="84"/>
      <c r="AHD605" s="84"/>
      <c r="AHE605" s="84"/>
      <c r="AHF605" s="84"/>
      <c r="AHG605" s="84"/>
      <c r="AHH605" s="84"/>
      <c r="AHI605" s="84"/>
      <c r="AHJ605" s="84"/>
      <c r="AHK605" s="84"/>
      <c r="AHL605" s="84"/>
      <c r="AHM605" s="84"/>
      <c r="AHN605" s="84"/>
      <c r="AHO605" s="84"/>
      <c r="AHP605" s="84"/>
      <c r="AHQ605" s="84"/>
      <c r="AHR605" s="84"/>
      <c r="AHS605" s="84"/>
      <c r="AHT605" s="84"/>
      <c r="AHU605" s="84"/>
      <c r="AHV605" s="84"/>
      <c r="AHW605" s="84"/>
      <c r="AHX605" s="84"/>
      <c r="AHY605" s="84"/>
      <c r="AHZ605" s="84"/>
      <c r="AIA605" s="84"/>
      <c r="AIB605" s="84"/>
      <c r="AIC605" s="84"/>
      <c r="AID605" s="84"/>
      <c r="AIE605" s="84"/>
      <c r="AIF605" s="84"/>
      <c r="AIG605" s="84"/>
      <c r="AIH605" s="84"/>
      <c r="AII605" s="84"/>
      <c r="AIJ605" s="84"/>
      <c r="AIK605" s="84"/>
      <c r="AIL605" s="84"/>
      <c r="AIM605" s="84"/>
      <c r="AIN605" s="84"/>
      <c r="AIO605" s="84"/>
      <c r="AIP605" s="84"/>
      <c r="AIQ605" s="84"/>
      <c r="AIR605" s="84"/>
      <c r="AIS605" s="84"/>
      <c r="AIT605" s="84"/>
      <c r="AIU605" s="84"/>
      <c r="AIV605" s="84"/>
      <c r="AIW605" s="84"/>
      <c r="AIX605" s="84"/>
      <c r="AIY605" s="84"/>
      <c r="AIZ605" s="84"/>
      <c r="AJA605" s="84"/>
      <c r="AJB605" s="84"/>
      <c r="AJC605" s="84"/>
      <c r="AJD605" s="84"/>
      <c r="AJE605" s="84"/>
      <c r="AJF605" s="84"/>
      <c r="AJG605" s="84"/>
      <c r="AJH605" s="84"/>
      <c r="AJI605" s="84"/>
      <c r="AJJ605" s="84"/>
      <c r="AJK605" s="84"/>
      <c r="AJL605" s="84"/>
      <c r="AJM605" s="84"/>
      <c r="AJN605" s="84"/>
      <c r="AJO605" s="84"/>
      <c r="AJP605" s="84"/>
      <c r="AJQ605" s="84"/>
      <c r="AJR605" s="84"/>
      <c r="AJS605" s="84"/>
      <c r="AJT605" s="84"/>
      <c r="AJU605" s="84"/>
      <c r="AJV605" s="84"/>
      <c r="AJW605" s="84"/>
      <c r="AJX605" s="84"/>
      <c r="AJY605" s="84"/>
      <c r="AJZ605" s="84"/>
      <c r="AKA605" s="84"/>
      <c r="AKB605" s="84"/>
      <c r="AKC605" s="84"/>
      <c r="AKD605" s="84"/>
      <c r="AKE605" s="84"/>
      <c r="AKF605" s="84"/>
      <c r="AKG605" s="84"/>
      <c r="AKH605" s="84"/>
      <c r="AKI605" s="84"/>
      <c r="AKJ605" s="84"/>
      <c r="AKK605" s="84"/>
      <c r="AKL605" s="84"/>
      <c r="AKM605" s="84"/>
      <c r="AKN605" s="84"/>
      <c r="AKO605" s="84"/>
      <c r="AKP605" s="84"/>
      <c r="AKQ605" s="84"/>
      <c r="AKR605" s="84"/>
      <c r="AKS605" s="84"/>
      <c r="AKT605" s="84"/>
      <c r="AKU605" s="84"/>
      <c r="AKV605" s="84"/>
      <c r="AKW605" s="84"/>
      <c r="AKX605" s="84"/>
      <c r="AKY605" s="84"/>
      <c r="AKZ605" s="84"/>
      <c r="ALA605" s="84"/>
      <c r="ALB605" s="84"/>
      <c r="ALC605" s="84"/>
      <c r="ALD605" s="84"/>
      <c r="ALE605" s="84"/>
      <c r="ALF605" s="84"/>
      <c r="ALG605" s="84"/>
      <c r="ALH605" s="84"/>
      <c r="ALI605" s="84"/>
      <c r="ALJ605" s="84"/>
      <c r="ALK605" s="84"/>
      <c r="ALL605" s="84"/>
      <c r="ALM605" s="84"/>
      <c r="ALN605" s="84"/>
      <c r="ALO605" s="84"/>
      <c r="ALP605" s="84"/>
      <c r="ALQ605" s="84"/>
      <c r="ALR605" s="84"/>
      <c r="ALS605" s="84"/>
      <c r="ALT605" s="84"/>
      <c r="ALU605" s="84"/>
      <c r="ALV605" s="84"/>
      <c r="ALW605" s="84"/>
      <c r="ALX605" s="84"/>
      <c r="ALY605" s="84"/>
      <c r="ALZ605" s="84"/>
      <c r="AMA605" s="84"/>
      <c r="AMB605" s="84"/>
      <c r="AMC605" s="84"/>
      <c r="AMD605" s="84"/>
      <c r="AME605" s="84"/>
      <c r="AMF605" s="84"/>
      <c r="AMG605" s="84"/>
      <c r="AMH605" s="84"/>
      <c r="AMI605" s="84"/>
      <c r="AMJ605" s="84"/>
      <c r="AMK605" s="84"/>
      <c r="AML605" s="84"/>
    </row>
    <row r="606" spans="1:1026">
      <c r="A606" s="113"/>
      <c r="B606" s="114"/>
      <c r="C606" s="114"/>
      <c r="D606" s="114"/>
      <c r="E606" s="114"/>
      <c r="F606" s="114"/>
      <c r="G606" s="114"/>
      <c r="H606" s="5" t="s">
        <v>1453</v>
      </c>
      <c r="I606" s="61" t="s">
        <v>110</v>
      </c>
      <c r="J606" s="61" t="s">
        <v>1454</v>
      </c>
      <c r="K606" s="61">
        <v>1</v>
      </c>
      <c r="L606" s="61" t="s">
        <v>1454</v>
      </c>
      <c r="M606" s="114"/>
      <c r="N606" s="114"/>
      <c r="O606" s="114"/>
      <c r="P606" s="114"/>
      <c r="Q606" s="114"/>
      <c r="R606" s="114"/>
      <c r="T606" s="57"/>
    </row>
    <row r="607" spans="1:1026">
      <c r="A607" s="113"/>
      <c r="B607" s="114"/>
      <c r="C607" s="114"/>
      <c r="D607" s="114"/>
      <c r="E607" s="114"/>
      <c r="F607" s="114"/>
      <c r="G607" s="114"/>
      <c r="H607" s="5" t="s">
        <v>1455</v>
      </c>
      <c r="I607" s="61" t="s">
        <v>110</v>
      </c>
      <c r="J607" s="61" t="s">
        <v>1456</v>
      </c>
      <c r="K607" s="61">
        <v>1</v>
      </c>
      <c r="L607" s="61" t="s">
        <v>1456</v>
      </c>
      <c r="M607" s="114"/>
      <c r="N607" s="114"/>
      <c r="O607" s="114"/>
      <c r="P607" s="114"/>
      <c r="Q607" s="114"/>
      <c r="R607" s="114"/>
      <c r="T607" s="57"/>
    </row>
    <row r="608" spans="1:1026">
      <c r="A608" s="113"/>
      <c r="B608" s="114"/>
      <c r="C608" s="114"/>
      <c r="D608" s="114"/>
      <c r="E608" s="114"/>
      <c r="F608" s="114"/>
      <c r="G608" s="114"/>
      <c r="H608" s="5" t="s">
        <v>1457</v>
      </c>
      <c r="I608" s="61" t="s">
        <v>110</v>
      </c>
      <c r="J608" s="61" t="s">
        <v>1458</v>
      </c>
      <c r="K608" s="61">
        <v>1</v>
      </c>
      <c r="L608" s="61" t="s">
        <v>1458</v>
      </c>
      <c r="M608" s="114"/>
      <c r="N608" s="114"/>
      <c r="O608" s="114"/>
      <c r="P608" s="114"/>
      <c r="Q608" s="114"/>
      <c r="R608" s="114"/>
      <c r="T608" s="57"/>
    </row>
    <row r="609" spans="1:20">
      <c r="A609" s="113"/>
      <c r="B609" s="114"/>
      <c r="C609" s="114"/>
      <c r="D609" s="114"/>
      <c r="E609" s="114"/>
      <c r="F609" s="114"/>
      <c r="G609" s="114"/>
      <c r="H609" s="5" t="s">
        <v>1459</v>
      </c>
      <c r="I609" s="61" t="s">
        <v>110</v>
      </c>
      <c r="J609" s="61" t="s">
        <v>1460</v>
      </c>
      <c r="K609" s="61">
        <v>1</v>
      </c>
      <c r="L609" s="61" t="s">
        <v>1460</v>
      </c>
      <c r="M609" s="114"/>
      <c r="N609" s="114"/>
      <c r="O609" s="114"/>
      <c r="P609" s="114"/>
      <c r="Q609" s="114"/>
      <c r="R609" s="114"/>
      <c r="T609" s="57"/>
    </row>
    <row r="610" spans="1:20">
      <c r="A610" s="113"/>
      <c r="B610" s="114"/>
      <c r="C610" s="114"/>
      <c r="D610" s="114"/>
      <c r="E610" s="114"/>
      <c r="F610" s="114"/>
      <c r="G610" s="114"/>
      <c r="H610" s="5" t="s">
        <v>1461</v>
      </c>
      <c r="I610" s="61" t="s">
        <v>110</v>
      </c>
      <c r="J610" s="61" t="s">
        <v>1462</v>
      </c>
      <c r="K610" s="61">
        <v>1</v>
      </c>
      <c r="L610" s="61" t="s">
        <v>1462</v>
      </c>
      <c r="M610" s="114"/>
      <c r="N610" s="114"/>
      <c r="O610" s="114"/>
      <c r="P610" s="114"/>
      <c r="Q610" s="114"/>
      <c r="R610" s="114"/>
      <c r="T610" s="57"/>
    </row>
    <row r="611" spans="1:20">
      <c r="A611" s="113"/>
      <c r="B611" s="114"/>
      <c r="C611" s="114"/>
      <c r="D611" s="114"/>
      <c r="E611" s="114"/>
      <c r="F611" s="114"/>
      <c r="G611" s="114"/>
      <c r="H611" s="5" t="s">
        <v>1463</v>
      </c>
      <c r="I611" s="61" t="s">
        <v>110</v>
      </c>
      <c r="J611" s="61" t="s">
        <v>1464</v>
      </c>
      <c r="K611" s="61">
        <v>1</v>
      </c>
      <c r="L611" s="61" t="s">
        <v>1464</v>
      </c>
      <c r="M611" s="114"/>
      <c r="N611" s="114"/>
      <c r="O611" s="114"/>
      <c r="P611" s="114"/>
      <c r="Q611" s="114"/>
      <c r="R611" s="114"/>
      <c r="T611" s="57"/>
    </row>
    <row r="612" spans="1:20">
      <c r="A612" s="113"/>
      <c r="B612" s="114"/>
      <c r="C612" s="114"/>
      <c r="D612" s="114"/>
      <c r="E612" s="114"/>
      <c r="F612" s="114"/>
      <c r="G612" s="114"/>
      <c r="H612" s="5" t="s">
        <v>1465</v>
      </c>
      <c r="I612" s="61" t="s">
        <v>110</v>
      </c>
      <c r="J612" s="61" t="s">
        <v>1466</v>
      </c>
      <c r="K612" s="61">
        <v>1</v>
      </c>
      <c r="L612" s="61" t="s">
        <v>1466</v>
      </c>
      <c r="M612" s="114"/>
      <c r="N612" s="114"/>
      <c r="O612" s="114"/>
      <c r="P612" s="114"/>
      <c r="Q612" s="114"/>
      <c r="R612" s="114"/>
      <c r="T612" s="57"/>
    </row>
    <row r="613" spans="1:20">
      <c r="A613" s="113"/>
      <c r="B613" s="114"/>
      <c r="C613" s="114"/>
      <c r="D613" s="114"/>
      <c r="E613" s="114"/>
      <c r="F613" s="114"/>
      <c r="G613" s="114"/>
      <c r="H613" s="5" t="s">
        <v>1467</v>
      </c>
      <c r="I613" s="61" t="s">
        <v>110</v>
      </c>
      <c r="J613" s="61" t="s">
        <v>1468</v>
      </c>
      <c r="K613" s="61">
        <v>1</v>
      </c>
      <c r="L613" s="61" t="s">
        <v>1468</v>
      </c>
      <c r="M613" s="114"/>
      <c r="N613" s="114"/>
      <c r="O613" s="114"/>
      <c r="P613" s="114"/>
      <c r="Q613" s="114"/>
      <c r="R613" s="114"/>
      <c r="T613" s="57"/>
    </row>
    <row r="614" spans="1:20">
      <c r="A614" s="113"/>
      <c r="B614" s="114"/>
      <c r="C614" s="114"/>
      <c r="D614" s="114"/>
      <c r="E614" s="114"/>
      <c r="F614" s="114"/>
      <c r="G614" s="114"/>
      <c r="H614" s="5" t="s">
        <v>1469</v>
      </c>
      <c r="I614" s="61" t="s">
        <v>110</v>
      </c>
      <c r="J614" s="61" t="s">
        <v>1470</v>
      </c>
      <c r="K614" s="61">
        <v>1</v>
      </c>
      <c r="L614" s="61" t="s">
        <v>1470</v>
      </c>
      <c r="M614" s="114"/>
      <c r="N614" s="114"/>
      <c r="O614" s="114"/>
      <c r="P614" s="114"/>
      <c r="Q614" s="114"/>
      <c r="R614" s="114"/>
      <c r="T614" s="57"/>
    </row>
    <row r="615" spans="1:20">
      <c r="A615" s="113"/>
      <c r="B615" s="114"/>
      <c r="C615" s="114"/>
      <c r="D615" s="114"/>
      <c r="E615" s="114"/>
      <c r="F615" s="114"/>
      <c r="G615" s="114"/>
      <c r="H615" s="5" t="s">
        <v>1471</v>
      </c>
      <c r="I615" s="61" t="s">
        <v>110</v>
      </c>
      <c r="J615" s="61" t="s">
        <v>1472</v>
      </c>
      <c r="K615" s="61">
        <v>1</v>
      </c>
      <c r="L615" s="61" t="s">
        <v>1472</v>
      </c>
      <c r="M615" s="114"/>
      <c r="N615" s="114"/>
      <c r="O615" s="114"/>
      <c r="P615" s="114"/>
      <c r="Q615" s="114"/>
      <c r="R615" s="114"/>
      <c r="T615" s="57"/>
    </row>
    <row r="616" spans="1:20">
      <c r="A616" s="113"/>
      <c r="B616" s="114"/>
      <c r="C616" s="114"/>
      <c r="D616" s="114"/>
      <c r="E616" s="114"/>
      <c r="F616" s="114"/>
      <c r="G616" s="114"/>
      <c r="H616" s="5" t="s">
        <v>1473</v>
      </c>
      <c r="I616" s="61" t="s">
        <v>110</v>
      </c>
      <c r="J616" s="61" t="s">
        <v>1474</v>
      </c>
      <c r="K616" s="61">
        <v>1</v>
      </c>
      <c r="L616" s="61" t="s">
        <v>1474</v>
      </c>
      <c r="M616" s="114"/>
      <c r="N616" s="114"/>
      <c r="O616" s="114"/>
      <c r="P616" s="114"/>
      <c r="Q616" s="114"/>
      <c r="R616" s="114"/>
      <c r="T616" s="57"/>
    </row>
    <row r="617" spans="1:20">
      <c r="A617" s="113"/>
      <c r="B617" s="114"/>
      <c r="C617" s="114"/>
      <c r="D617" s="114"/>
      <c r="E617" s="114"/>
      <c r="F617" s="114"/>
      <c r="G617" s="114"/>
      <c r="H617" s="5" t="s">
        <v>1475</v>
      </c>
      <c r="I617" s="61" t="s">
        <v>110</v>
      </c>
      <c r="J617" s="61" t="s">
        <v>1476</v>
      </c>
      <c r="K617" s="61">
        <v>1</v>
      </c>
      <c r="L617" s="61" t="s">
        <v>1476</v>
      </c>
      <c r="M617" s="114"/>
      <c r="N617" s="114"/>
      <c r="O617" s="114"/>
      <c r="P617" s="114"/>
      <c r="Q617" s="114"/>
      <c r="R617" s="114"/>
      <c r="T617" s="57"/>
    </row>
    <row r="618" spans="1:20">
      <c r="A618" s="113"/>
      <c r="B618" s="114"/>
      <c r="C618" s="114"/>
      <c r="D618" s="114"/>
      <c r="E618" s="114"/>
      <c r="F618" s="114"/>
      <c r="G618" s="114"/>
      <c r="H618" s="5" t="s">
        <v>1477</v>
      </c>
      <c r="I618" s="61" t="s">
        <v>110</v>
      </c>
      <c r="J618" s="61" t="s">
        <v>1478</v>
      </c>
      <c r="K618" s="61">
        <v>1</v>
      </c>
      <c r="L618" s="61" t="s">
        <v>1478</v>
      </c>
      <c r="M618" s="114"/>
      <c r="N618" s="114"/>
      <c r="O618" s="114"/>
      <c r="P618" s="114"/>
      <c r="Q618" s="114"/>
      <c r="R618" s="114"/>
      <c r="T618" s="57"/>
    </row>
    <row r="619" spans="1:20">
      <c r="A619" s="113"/>
      <c r="B619" s="114"/>
      <c r="C619" s="114"/>
      <c r="D619" s="114"/>
      <c r="E619" s="114"/>
      <c r="F619" s="114"/>
      <c r="G619" s="114"/>
      <c r="H619" s="5" t="s">
        <v>1479</v>
      </c>
      <c r="I619" s="61" t="s">
        <v>110</v>
      </c>
      <c r="J619" s="61" t="s">
        <v>1480</v>
      </c>
      <c r="K619" s="61">
        <v>1</v>
      </c>
      <c r="L619" s="61" t="s">
        <v>1480</v>
      </c>
      <c r="M619" s="114"/>
      <c r="N619" s="114"/>
      <c r="O619" s="114"/>
      <c r="P619" s="114"/>
      <c r="Q619" s="114"/>
      <c r="R619" s="114"/>
      <c r="T619" s="57"/>
    </row>
    <row r="620" spans="1:20">
      <c r="A620" s="113"/>
      <c r="B620" s="114"/>
      <c r="C620" s="114"/>
      <c r="D620" s="114"/>
      <c r="E620" s="114"/>
      <c r="F620" s="114"/>
      <c r="G620" s="114"/>
      <c r="H620" s="5" t="s">
        <v>1481</v>
      </c>
      <c r="I620" s="61" t="s">
        <v>110</v>
      </c>
      <c r="J620" s="61" t="s">
        <v>1482</v>
      </c>
      <c r="K620" s="61">
        <v>1</v>
      </c>
      <c r="L620" s="61" t="s">
        <v>1482</v>
      </c>
      <c r="M620" s="114"/>
      <c r="N620" s="114"/>
      <c r="O620" s="114"/>
      <c r="P620" s="114"/>
      <c r="Q620" s="114"/>
      <c r="R620" s="114"/>
      <c r="T620" s="57"/>
    </row>
    <row r="621" spans="1:20">
      <c r="A621" s="113"/>
      <c r="B621" s="114"/>
      <c r="C621" s="114"/>
      <c r="D621" s="114"/>
      <c r="E621" s="114"/>
      <c r="F621" s="114"/>
      <c r="G621" s="114"/>
      <c r="H621" s="5" t="s">
        <v>1483</v>
      </c>
      <c r="I621" s="61" t="s">
        <v>110</v>
      </c>
      <c r="J621" s="61" t="s">
        <v>1484</v>
      </c>
      <c r="K621" s="61">
        <v>1</v>
      </c>
      <c r="L621" s="61" t="s">
        <v>1484</v>
      </c>
      <c r="M621" s="114"/>
      <c r="N621" s="114"/>
      <c r="O621" s="114"/>
      <c r="P621" s="114"/>
      <c r="Q621" s="114"/>
      <c r="R621" s="114"/>
      <c r="T621" s="57"/>
    </row>
    <row r="622" spans="1:20">
      <c r="A622" s="113"/>
      <c r="B622" s="114"/>
      <c r="C622" s="114"/>
      <c r="D622" s="114"/>
      <c r="E622" s="114"/>
      <c r="F622" s="114"/>
      <c r="G622" s="114"/>
      <c r="H622" s="5" t="s">
        <v>1485</v>
      </c>
      <c r="I622" s="61" t="s">
        <v>110</v>
      </c>
      <c r="J622" s="61" t="s">
        <v>1486</v>
      </c>
      <c r="K622" s="61">
        <v>1</v>
      </c>
      <c r="L622" s="61" t="s">
        <v>1486</v>
      </c>
      <c r="M622" s="114"/>
      <c r="N622" s="114"/>
      <c r="O622" s="114"/>
      <c r="P622" s="114"/>
      <c r="Q622" s="114"/>
      <c r="R622" s="114"/>
      <c r="T622" s="57"/>
    </row>
    <row r="623" spans="1:20">
      <c r="A623" s="113"/>
      <c r="B623" s="114"/>
      <c r="C623" s="114"/>
      <c r="D623" s="114"/>
      <c r="E623" s="114"/>
      <c r="F623" s="114"/>
      <c r="G623" s="114"/>
      <c r="H623" s="5" t="s">
        <v>1487</v>
      </c>
      <c r="I623" s="61" t="s">
        <v>110</v>
      </c>
      <c r="J623" s="61" t="s">
        <v>1488</v>
      </c>
      <c r="K623" s="61">
        <v>1</v>
      </c>
      <c r="L623" s="61" t="s">
        <v>1488</v>
      </c>
      <c r="M623" s="114"/>
      <c r="N623" s="114"/>
      <c r="O623" s="114"/>
      <c r="P623" s="114"/>
      <c r="Q623" s="114"/>
      <c r="R623" s="114"/>
      <c r="T623" s="57"/>
    </row>
    <row r="624" spans="1:20">
      <c r="A624" s="113"/>
      <c r="B624" s="114"/>
      <c r="C624" s="114"/>
      <c r="D624" s="114"/>
      <c r="E624" s="114"/>
      <c r="F624" s="114"/>
      <c r="G624" s="114"/>
      <c r="H624" s="5" t="s">
        <v>1489</v>
      </c>
      <c r="I624" s="61" t="s">
        <v>110</v>
      </c>
      <c r="J624" s="61" t="s">
        <v>1490</v>
      </c>
      <c r="K624" s="61">
        <v>1</v>
      </c>
      <c r="L624" s="61" t="s">
        <v>1490</v>
      </c>
      <c r="M624" s="114"/>
      <c r="N624" s="114"/>
      <c r="O624" s="114"/>
      <c r="P624" s="114"/>
      <c r="Q624" s="114"/>
      <c r="R624" s="114"/>
      <c r="T624" s="57"/>
    </row>
    <row r="625" spans="1:1026">
      <c r="A625" s="113"/>
      <c r="B625" s="114"/>
      <c r="C625" s="114"/>
      <c r="D625" s="114"/>
      <c r="E625" s="114"/>
      <c r="F625" s="114"/>
      <c r="G625" s="114"/>
      <c r="H625" s="5" t="s">
        <v>1491</v>
      </c>
      <c r="I625" s="61" t="s">
        <v>110</v>
      </c>
      <c r="J625" s="61" t="s">
        <v>1492</v>
      </c>
      <c r="K625" s="61">
        <v>1</v>
      </c>
      <c r="L625" s="61" t="s">
        <v>1492</v>
      </c>
      <c r="M625" s="114"/>
      <c r="N625" s="114"/>
      <c r="O625" s="114"/>
      <c r="P625" s="114"/>
      <c r="Q625" s="114"/>
      <c r="R625" s="114"/>
      <c r="T625" s="57"/>
    </row>
    <row r="626" spans="1:1026">
      <c r="A626" s="113"/>
      <c r="B626" s="114"/>
      <c r="C626" s="114"/>
      <c r="D626" s="114"/>
      <c r="E626" s="114"/>
      <c r="F626" s="114"/>
      <c r="G626" s="114"/>
      <c r="H626" s="5" t="s">
        <v>1493</v>
      </c>
      <c r="I626" s="61" t="s">
        <v>110</v>
      </c>
      <c r="J626" s="61" t="s">
        <v>1494</v>
      </c>
      <c r="K626" s="61">
        <v>1</v>
      </c>
      <c r="L626" s="61" t="s">
        <v>1494</v>
      </c>
      <c r="M626" s="114"/>
      <c r="N626" s="114"/>
      <c r="O626" s="114"/>
      <c r="P626" s="114"/>
      <c r="Q626" s="114"/>
      <c r="R626" s="114"/>
      <c r="T626" s="57"/>
    </row>
    <row r="627" spans="1:1026">
      <c r="A627" s="113"/>
      <c r="B627" s="114"/>
      <c r="C627" s="114"/>
      <c r="D627" s="114"/>
      <c r="E627" s="114"/>
      <c r="F627" s="114"/>
      <c r="G627" s="114"/>
      <c r="H627" s="5" t="s">
        <v>1495</v>
      </c>
      <c r="I627" s="61" t="s">
        <v>110</v>
      </c>
      <c r="J627" s="61" t="s">
        <v>1496</v>
      </c>
      <c r="K627" s="61">
        <v>1</v>
      </c>
      <c r="L627" s="61" t="s">
        <v>1496</v>
      </c>
      <c r="M627" s="114"/>
      <c r="N627" s="114"/>
      <c r="O627" s="114"/>
      <c r="P627" s="114"/>
      <c r="Q627" s="114"/>
      <c r="R627" s="114"/>
      <c r="T627" s="57"/>
    </row>
    <row r="628" spans="1:1026" s="98" customFormat="1" ht="102.6" customHeight="1">
      <c r="A628" s="97" t="s">
        <v>1497</v>
      </c>
      <c r="B628" s="61" t="s">
        <v>1498</v>
      </c>
      <c r="C628" s="61" t="s">
        <v>1499</v>
      </c>
      <c r="D628" s="61" t="s">
        <v>1202</v>
      </c>
      <c r="E628" s="91">
        <v>46258</v>
      </c>
      <c r="F628" s="91">
        <v>46623</v>
      </c>
      <c r="G628" s="61" t="s">
        <v>677</v>
      </c>
      <c r="H628" s="61" t="s">
        <v>1500</v>
      </c>
      <c r="I628" s="61" t="s">
        <v>73</v>
      </c>
      <c r="J628" s="61" t="s">
        <v>1275</v>
      </c>
      <c r="K628" s="61">
        <v>2</v>
      </c>
      <c r="L628" s="61" t="s">
        <v>1301</v>
      </c>
      <c r="M628" s="61" t="s">
        <v>1301</v>
      </c>
      <c r="N628" s="61" t="s">
        <v>1140</v>
      </c>
      <c r="O628" s="61" t="s">
        <v>1141</v>
      </c>
      <c r="P628" s="61" t="s">
        <v>1206</v>
      </c>
      <c r="Q628" s="61" t="s">
        <v>1259</v>
      </c>
      <c r="R628" s="61" t="s">
        <v>221</v>
      </c>
      <c r="S628" s="84"/>
      <c r="T628" s="61"/>
      <c r="U628" s="84"/>
      <c r="V628" s="84"/>
      <c r="W628" s="84"/>
      <c r="X628" s="84"/>
      <c r="Y628" s="84"/>
      <c r="Z628" s="84"/>
      <c r="AA628" s="84"/>
      <c r="AB628" s="84"/>
      <c r="AC628" s="84"/>
      <c r="AD628" s="84"/>
      <c r="AE628" s="84"/>
      <c r="AF628" s="84"/>
      <c r="AG628" s="84"/>
      <c r="AH628" s="84"/>
      <c r="AI628" s="84"/>
      <c r="AJ628" s="84"/>
      <c r="AK628" s="84"/>
      <c r="AL628" s="84"/>
      <c r="AM628" s="84"/>
      <c r="AN628" s="84"/>
      <c r="AO628" s="84"/>
      <c r="AP628" s="84"/>
      <c r="AQ628" s="84"/>
      <c r="AR628" s="84"/>
      <c r="AS628" s="84"/>
      <c r="AT628" s="84"/>
      <c r="AU628" s="84"/>
      <c r="AV628" s="84"/>
      <c r="AW628" s="84"/>
      <c r="AX628" s="84"/>
      <c r="AY628" s="84"/>
      <c r="AZ628" s="84"/>
      <c r="BA628" s="84"/>
      <c r="BB628" s="84"/>
      <c r="BC628" s="84"/>
      <c r="BD628" s="84"/>
      <c r="BE628" s="84"/>
      <c r="BF628" s="84"/>
      <c r="BG628" s="84"/>
      <c r="BH628" s="84"/>
      <c r="BI628" s="84"/>
      <c r="BJ628" s="84"/>
      <c r="BK628" s="84"/>
      <c r="BL628" s="84"/>
      <c r="BM628" s="84"/>
      <c r="BN628" s="84"/>
      <c r="BO628" s="84"/>
      <c r="BP628" s="84"/>
      <c r="BQ628" s="84"/>
      <c r="BR628" s="84"/>
      <c r="BS628" s="84"/>
      <c r="BT628" s="84"/>
      <c r="BU628" s="84"/>
      <c r="BV628" s="84"/>
      <c r="BW628" s="84"/>
      <c r="BX628" s="84"/>
      <c r="BY628" s="84"/>
      <c r="BZ628" s="84"/>
      <c r="CA628" s="84"/>
      <c r="CB628" s="84"/>
      <c r="CC628" s="84"/>
      <c r="CD628" s="84"/>
      <c r="CE628" s="84"/>
      <c r="CF628" s="84"/>
      <c r="CG628" s="84"/>
      <c r="CH628" s="84"/>
      <c r="CI628" s="84"/>
      <c r="CJ628" s="84"/>
      <c r="CK628" s="84"/>
      <c r="CL628" s="84"/>
      <c r="CM628" s="84"/>
      <c r="CN628" s="84"/>
      <c r="CO628" s="84"/>
      <c r="CP628" s="84"/>
      <c r="CQ628" s="84"/>
      <c r="CR628" s="84"/>
      <c r="CS628" s="84"/>
      <c r="CT628" s="84"/>
      <c r="CU628" s="84"/>
      <c r="CV628" s="84"/>
      <c r="CW628" s="84"/>
      <c r="CX628" s="84"/>
      <c r="CY628" s="84"/>
      <c r="CZ628" s="84"/>
      <c r="DA628" s="84"/>
      <c r="DB628" s="84"/>
      <c r="DC628" s="84"/>
      <c r="DD628" s="84"/>
      <c r="DE628" s="84"/>
      <c r="DF628" s="84"/>
      <c r="DG628" s="84"/>
      <c r="DH628" s="84"/>
      <c r="DI628" s="84"/>
      <c r="DJ628" s="84"/>
      <c r="DK628" s="84"/>
      <c r="DL628" s="84"/>
      <c r="DM628" s="84"/>
      <c r="DN628" s="84"/>
      <c r="DO628" s="84"/>
      <c r="DP628" s="84"/>
      <c r="DQ628" s="84"/>
      <c r="DR628" s="84"/>
      <c r="DS628" s="84"/>
      <c r="DT628" s="84"/>
      <c r="DU628" s="84"/>
      <c r="DV628" s="84"/>
      <c r="DW628" s="84"/>
      <c r="DX628" s="84"/>
      <c r="DY628" s="84"/>
      <c r="DZ628" s="84"/>
      <c r="EA628" s="84"/>
      <c r="EB628" s="84"/>
      <c r="EC628" s="84"/>
      <c r="ED628" s="84"/>
      <c r="EE628" s="84"/>
      <c r="EF628" s="84"/>
      <c r="EG628" s="84"/>
      <c r="EH628" s="84"/>
      <c r="EI628" s="84"/>
      <c r="EJ628" s="84"/>
      <c r="EK628" s="84"/>
      <c r="EL628" s="84"/>
      <c r="EM628" s="84"/>
      <c r="EN628" s="84"/>
      <c r="EO628" s="84"/>
      <c r="EP628" s="84"/>
      <c r="EQ628" s="84"/>
      <c r="ER628" s="84"/>
      <c r="ES628" s="84"/>
      <c r="ET628" s="84"/>
      <c r="EU628" s="84"/>
      <c r="EV628" s="84"/>
      <c r="EW628" s="84"/>
      <c r="EX628" s="84"/>
      <c r="EY628" s="84"/>
      <c r="EZ628" s="84"/>
      <c r="FA628" s="84"/>
      <c r="FB628" s="84"/>
      <c r="FC628" s="84"/>
      <c r="FD628" s="84"/>
      <c r="FE628" s="84"/>
      <c r="FF628" s="84"/>
      <c r="FG628" s="84"/>
      <c r="FH628" s="84"/>
      <c r="FI628" s="84"/>
      <c r="FJ628" s="84"/>
      <c r="FK628" s="84"/>
      <c r="FL628" s="84"/>
      <c r="FM628" s="84"/>
      <c r="FN628" s="84"/>
      <c r="FO628" s="84"/>
      <c r="FP628" s="84"/>
      <c r="FQ628" s="84"/>
      <c r="FR628" s="84"/>
      <c r="FS628" s="84"/>
      <c r="FT628" s="84"/>
      <c r="FU628" s="84"/>
      <c r="FV628" s="84"/>
      <c r="FW628" s="84"/>
      <c r="FX628" s="84"/>
      <c r="FY628" s="84"/>
      <c r="FZ628" s="84"/>
      <c r="GA628" s="84"/>
      <c r="GB628" s="84"/>
      <c r="GC628" s="84"/>
      <c r="GD628" s="84"/>
      <c r="GE628" s="84"/>
      <c r="GF628" s="84"/>
      <c r="GG628" s="84"/>
      <c r="GH628" s="84"/>
      <c r="GI628" s="84"/>
      <c r="GJ628" s="84"/>
      <c r="GK628" s="84"/>
      <c r="GL628" s="84"/>
      <c r="GM628" s="84"/>
      <c r="GN628" s="84"/>
      <c r="GO628" s="84"/>
      <c r="GP628" s="84"/>
      <c r="GQ628" s="84"/>
      <c r="GR628" s="84"/>
      <c r="GS628" s="84"/>
      <c r="GT628" s="84"/>
      <c r="GU628" s="84"/>
      <c r="GV628" s="84"/>
      <c r="GW628" s="84"/>
      <c r="GX628" s="84"/>
      <c r="GY628" s="84"/>
      <c r="GZ628" s="84"/>
      <c r="HA628" s="84"/>
      <c r="HB628" s="84"/>
      <c r="HC628" s="84"/>
      <c r="HD628" s="84"/>
      <c r="HE628" s="84"/>
      <c r="HF628" s="84"/>
      <c r="HG628" s="84"/>
      <c r="HH628" s="84"/>
      <c r="HI628" s="84"/>
      <c r="HJ628" s="84"/>
      <c r="HK628" s="84"/>
      <c r="HL628" s="84"/>
      <c r="HM628" s="84"/>
      <c r="HN628" s="84"/>
      <c r="HO628" s="84"/>
      <c r="HP628" s="84"/>
      <c r="HQ628" s="84"/>
      <c r="HR628" s="84"/>
      <c r="HS628" s="84"/>
      <c r="HT628" s="84"/>
      <c r="HU628" s="84"/>
      <c r="HV628" s="84"/>
      <c r="HW628" s="84"/>
      <c r="HX628" s="84"/>
      <c r="HY628" s="84"/>
      <c r="HZ628" s="84"/>
      <c r="IA628" s="84"/>
      <c r="IB628" s="84"/>
      <c r="IC628" s="84"/>
      <c r="ID628" s="84"/>
      <c r="IE628" s="84"/>
      <c r="IF628" s="84"/>
      <c r="IG628" s="84"/>
      <c r="IH628" s="84"/>
      <c r="II628" s="84"/>
      <c r="IJ628" s="84"/>
      <c r="IK628" s="84"/>
      <c r="IL628" s="84"/>
      <c r="IM628" s="84"/>
      <c r="IN628" s="84"/>
      <c r="IO628" s="84"/>
      <c r="IP628" s="84"/>
      <c r="IQ628" s="84"/>
      <c r="IR628" s="84"/>
      <c r="IS628" s="84"/>
      <c r="IT628" s="84"/>
      <c r="IU628" s="84"/>
      <c r="IV628" s="84"/>
      <c r="IW628" s="84"/>
      <c r="IX628" s="84"/>
      <c r="IY628" s="84"/>
      <c r="IZ628" s="84"/>
      <c r="JA628" s="84"/>
      <c r="JB628" s="84"/>
      <c r="JC628" s="84"/>
      <c r="JD628" s="84"/>
      <c r="JE628" s="84"/>
      <c r="JF628" s="84"/>
      <c r="JG628" s="84"/>
      <c r="JH628" s="84"/>
      <c r="JI628" s="84"/>
      <c r="JJ628" s="84"/>
      <c r="JK628" s="84"/>
      <c r="JL628" s="84"/>
      <c r="JM628" s="84"/>
      <c r="JN628" s="84"/>
      <c r="JO628" s="84"/>
      <c r="JP628" s="84"/>
      <c r="JQ628" s="84"/>
      <c r="JR628" s="84"/>
      <c r="JS628" s="84"/>
      <c r="JT628" s="84"/>
      <c r="JU628" s="84"/>
      <c r="JV628" s="84"/>
      <c r="JW628" s="84"/>
      <c r="JX628" s="84"/>
      <c r="JY628" s="84"/>
      <c r="JZ628" s="84"/>
      <c r="KA628" s="84"/>
      <c r="KB628" s="84"/>
      <c r="KC628" s="84"/>
      <c r="KD628" s="84"/>
      <c r="KE628" s="84"/>
      <c r="KF628" s="84"/>
      <c r="KG628" s="84"/>
      <c r="KH628" s="84"/>
      <c r="KI628" s="84"/>
      <c r="KJ628" s="84"/>
      <c r="KK628" s="84"/>
      <c r="KL628" s="84"/>
      <c r="KM628" s="84"/>
      <c r="KN628" s="84"/>
      <c r="KO628" s="84"/>
      <c r="KP628" s="84"/>
      <c r="KQ628" s="84"/>
      <c r="KR628" s="84"/>
      <c r="KS628" s="84"/>
      <c r="KT628" s="84"/>
      <c r="KU628" s="84"/>
      <c r="KV628" s="84"/>
      <c r="KW628" s="84"/>
      <c r="KX628" s="84"/>
      <c r="KY628" s="84"/>
      <c r="KZ628" s="84"/>
      <c r="LA628" s="84"/>
      <c r="LB628" s="84"/>
      <c r="LC628" s="84"/>
      <c r="LD628" s="84"/>
      <c r="LE628" s="84"/>
      <c r="LF628" s="84"/>
      <c r="LG628" s="84"/>
      <c r="LH628" s="84"/>
      <c r="LI628" s="84"/>
      <c r="LJ628" s="84"/>
      <c r="LK628" s="84"/>
      <c r="LL628" s="84"/>
      <c r="LM628" s="84"/>
      <c r="LN628" s="84"/>
      <c r="LO628" s="84"/>
      <c r="LP628" s="84"/>
      <c r="LQ628" s="84"/>
      <c r="LR628" s="84"/>
      <c r="LS628" s="84"/>
      <c r="LT628" s="84"/>
      <c r="LU628" s="84"/>
      <c r="LV628" s="84"/>
      <c r="LW628" s="84"/>
      <c r="LX628" s="84"/>
      <c r="LY628" s="84"/>
      <c r="LZ628" s="84"/>
      <c r="MA628" s="84"/>
      <c r="MB628" s="84"/>
      <c r="MC628" s="84"/>
      <c r="MD628" s="84"/>
      <c r="ME628" s="84"/>
      <c r="MF628" s="84"/>
      <c r="MG628" s="84"/>
      <c r="MH628" s="84"/>
      <c r="MI628" s="84"/>
      <c r="MJ628" s="84"/>
      <c r="MK628" s="84"/>
      <c r="ML628" s="84"/>
      <c r="MM628" s="84"/>
      <c r="MN628" s="84"/>
      <c r="MO628" s="84"/>
      <c r="MP628" s="84"/>
      <c r="MQ628" s="84"/>
      <c r="MR628" s="84"/>
      <c r="MS628" s="84"/>
      <c r="MT628" s="84"/>
      <c r="MU628" s="84"/>
      <c r="MV628" s="84"/>
      <c r="MW628" s="84"/>
      <c r="MX628" s="84"/>
      <c r="MY628" s="84"/>
      <c r="MZ628" s="84"/>
      <c r="NA628" s="84"/>
      <c r="NB628" s="84"/>
      <c r="NC628" s="84"/>
      <c r="ND628" s="84"/>
      <c r="NE628" s="84"/>
      <c r="NF628" s="84"/>
      <c r="NG628" s="84"/>
      <c r="NH628" s="84"/>
      <c r="NI628" s="84"/>
      <c r="NJ628" s="84"/>
      <c r="NK628" s="84"/>
      <c r="NL628" s="84"/>
      <c r="NM628" s="84"/>
      <c r="NN628" s="84"/>
      <c r="NO628" s="84"/>
      <c r="NP628" s="84"/>
      <c r="NQ628" s="84"/>
      <c r="NR628" s="84"/>
      <c r="NS628" s="84"/>
      <c r="NT628" s="84"/>
      <c r="NU628" s="84"/>
      <c r="NV628" s="84"/>
      <c r="NW628" s="84"/>
      <c r="NX628" s="84"/>
      <c r="NY628" s="84"/>
      <c r="NZ628" s="84"/>
      <c r="OA628" s="84"/>
      <c r="OB628" s="84"/>
      <c r="OC628" s="84"/>
      <c r="OD628" s="84"/>
      <c r="OE628" s="84"/>
      <c r="OF628" s="84"/>
      <c r="OG628" s="84"/>
      <c r="OH628" s="84"/>
      <c r="OI628" s="84"/>
      <c r="OJ628" s="84"/>
      <c r="OK628" s="84"/>
      <c r="OL628" s="84"/>
      <c r="OM628" s="84"/>
      <c r="ON628" s="84"/>
      <c r="OO628" s="84"/>
      <c r="OP628" s="84"/>
      <c r="OQ628" s="84"/>
      <c r="OR628" s="84"/>
      <c r="OS628" s="84"/>
      <c r="OT628" s="84"/>
      <c r="OU628" s="84"/>
      <c r="OV628" s="84"/>
      <c r="OW628" s="84"/>
      <c r="OX628" s="84"/>
      <c r="OY628" s="84"/>
      <c r="OZ628" s="84"/>
      <c r="PA628" s="84"/>
      <c r="PB628" s="84"/>
      <c r="PC628" s="84"/>
      <c r="PD628" s="84"/>
      <c r="PE628" s="84"/>
      <c r="PF628" s="84"/>
      <c r="PG628" s="84"/>
      <c r="PH628" s="84"/>
      <c r="PI628" s="84"/>
      <c r="PJ628" s="84"/>
      <c r="PK628" s="84"/>
      <c r="PL628" s="84"/>
      <c r="PM628" s="84"/>
      <c r="PN628" s="84"/>
      <c r="PO628" s="84"/>
      <c r="PP628" s="84"/>
      <c r="PQ628" s="84"/>
      <c r="PR628" s="84"/>
      <c r="PS628" s="84"/>
      <c r="PT628" s="84"/>
      <c r="PU628" s="84"/>
      <c r="PV628" s="84"/>
      <c r="PW628" s="84"/>
      <c r="PX628" s="84"/>
      <c r="PY628" s="84"/>
      <c r="PZ628" s="84"/>
      <c r="QA628" s="84"/>
      <c r="QB628" s="84"/>
      <c r="QC628" s="84"/>
      <c r="QD628" s="84"/>
      <c r="QE628" s="84"/>
      <c r="QF628" s="84"/>
      <c r="QG628" s="84"/>
      <c r="QH628" s="84"/>
      <c r="QI628" s="84"/>
      <c r="QJ628" s="84"/>
      <c r="QK628" s="84"/>
      <c r="QL628" s="84"/>
      <c r="QM628" s="84"/>
      <c r="QN628" s="84"/>
      <c r="QO628" s="84"/>
      <c r="QP628" s="84"/>
      <c r="QQ628" s="84"/>
      <c r="QR628" s="84"/>
      <c r="QS628" s="84"/>
      <c r="QT628" s="84"/>
      <c r="QU628" s="84"/>
      <c r="QV628" s="84"/>
      <c r="QW628" s="84"/>
      <c r="QX628" s="84"/>
      <c r="QY628" s="84"/>
      <c r="QZ628" s="84"/>
      <c r="RA628" s="84"/>
      <c r="RB628" s="84"/>
      <c r="RC628" s="84"/>
      <c r="RD628" s="84"/>
      <c r="RE628" s="84"/>
      <c r="RF628" s="84"/>
      <c r="RG628" s="84"/>
      <c r="RH628" s="84"/>
      <c r="RI628" s="84"/>
      <c r="RJ628" s="84"/>
      <c r="RK628" s="84"/>
      <c r="RL628" s="84"/>
      <c r="RM628" s="84"/>
      <c r="RN628" s="84"/>
      <c r="RO628" s="84"/>
      <c r="RP628" s="84"/>
      <c r="RQ628" s="84"/>
      <c r="RR628" s="84"/>
      <c r="RS628" s="84"/>
      <c r="RT628" s="84"/>
      <c r="RU628" s="84"/>
      <c r="RV628" s="84"/>
      <c r="RW628" s="84"/>
      <c r="RX628" s="84"/>
      <c r="RY628" s="84"/>
      <c r="RZ628" s="84"/>
      <c r="SA628" s="84"/>
      <c r="SB628" s="84"/>
      <c r="SC628" s="84"/>
      <c r="SD628" s="84"/>
      <c r="SE628" s="84"/>
      <c r="SF628" s="84"/>
      <c r="SG628" s="84"/>
      <c r="SH628" s="84"/>
      <c r="SI628" s="84"/>
      <c r="SJ628" s="84"/>
      <c r="SK628" s="84"/>
      <c r="SL628" s="84"/>
      <c r="SM628" s="84"/>
      <c r="SN628" s="84"/>
      <c r="SO628" s="84"/>
      <c r="SP628" s="84"/>
      <c r="SQ628" s="84"/>
      <c r="SR628" s="84"/>
      <c r="SS628" s="84"/>
      <c r="ST628" s="84"/>
      <c r="SU628" s="84"/>
      <c r="SV628" s="84"/>
      <c r="SW628" s="84"/>
      <c r="SX628" s="84"/>
      <c r="SY628" s="84"/>
      <c r="SZ628" s="84"/>
      <c r="TA628" s="84"/>
      <c r="TB628" s="84"/>
      <c r="TC628" s="84"/>
      <c r="TD628" s="84"/>
      <c r="TE628" s="84"/>
      <c r="TF628" s="84"/>
      <c r="TG628" s="84"/>
      <c r="TH628" s="84"/>
      <c r="TI628" s="84"/>
      <c r="TJ628" s="84"/>
      <c r="TK628" s="84"/>
      <c r="TL628" s="84"/>
      <c r="TM628" s="84"/>
      <c r="TN628" s="84"/>
      <c r="TO628" s="84"/>
      <c r="TP628" s="84"/>
      <c r="TQ628" s="84"/>
      <c r="TR628" s="84"/>
      <c r="TS628" s="84"/>
      <c r="TT628" s="84"/>
      <c r="TU628" s="84"/>
      <c r="TV628" s="84"/>
      <c r="TW628" s="84"/>
      <c r="TX628" s="84"/>
      <c r="TY628" s="84"/>
      <c r="TZ628" s="84"/>
      <c r="UA628" s="84"/>
      <c r="UB628" s="84"/>
      <c r="UC628" s="84"/>
      <c r="UD628" s="84"/>
      <c r="UE628" s="84"/>
      <c r="UF628" s="84"/>
      <c r="UG628" s="84"/>
      <c r="UH628" s="84"/>
      <c r="UI628" s="84"/>
      <c r="UJ628" s="84"/>
      <c r="UK628" s="84"/>
      <c r="UL628" s="84"/>
      <c r="UM628" s="84"/>
      <c r="UN628" s="84"/>
      <c r="UO628" s="84"/>
      <c r="UP628" s="84"/>
      <c r="UQ628" s="84"/>
      <c r="UR628" s="84"/>
      <c r="US628" s="84"/>
      <c r="UT628" s="84"/>
      <c r="UU628" s="84"/>
      <c r="UV628" s="84"/>
      <c r="UW628" s="84"/>
      <c r="UX628" s="84"/>
      <c r="UY628" s="84"/>
      <c r="UZ628" s="84"/>
      <c r="VA628" s="84"/>
      <c r="VB628" s="84"/>
      <c r="VC628" s="84"/>
      <c r="VD628" s="84"/>
      <c r="VE628" s="84"/>
      <c r="VF628" s="84"/>
      <c r="VG628" s="84"/>
      <c r="VH628" s="84"/>
      <c r="VI628" s="84"/>
      <c r="VJ628" s="84"/>
      <c r="VK628" s="84"/>
      <c r="VL628" s="84"/>
      <c r="VM628" s="84"/>
      <c r="VN628" s="84"/>
      <c r="VO628" s="84"/>
      <c r="VP628" s="84"/>
      <c r="VQ628" s="84"/>
      <c r="VR628" s="84"/>
      <c r="VS628" s="84"/>
      <c r="VT628" s="84"/>
      <c r="VU628" s="84"/>
      <c r="VV628" s="84"/>
      <c r="VW628" s="84"/>
      <c r="VX628" s="84"/>
      <c r="VY628" s="84"/>
      <c r="VZ628" s="84"/>
      <c r="WA628" s="84"/>
      <c r="WB628" s="84"/>
      <c r="WC628" s="84"/>
      <c r="WD628" s="84"/>
      <c r="WE628" s="84"/>
      <c r="WF628" s="84"/>
      <c r="WG628" s="84"/>
      <c r="WH628" s="84"/>
      <c r="WI628" s="84"/>
      <c r="WJ628" s="84"/>
      <c r="WK628" s="84"/>
      <c r="WL628" s="84"/>
      <c r="WM628" s="84"/>
      <c r="WN628" s="84"/>
      <c r="WO628" s="84"/>
      <c r="WP628" s="84"/>
      <c r="WQ628" s="84"/>
      <c r="WR628" s="84"/>
      <c r="WS628" s="84"/>
      <c r="WT628" s="84"/>
      <c r="WU628" s="84"/>
      <c r="WV628" s="84"/>
      <c r="WW628" s="84"/>
      <c r="WX628" s="84"/>
      <c r="WY628" s="84"/>
      <c r="WZ628" s="84"/>
      <c r="XA628" s="84"/>
      <c r="XB628" s="84"/>
      <c r="XC628" s="84"/>
      <c r="XD628" s="84"/>
      <c r="XE628" s="84"/>
      <c r="XF628" s="84"/>
      <c r="XG628" s="84"/>
      <c r="XH628" s="84"/>
      <c r="XI628" s="84"/>
      <c r="XJ628" s="84"/>
      <c r="XK628" s="84"/>
      <c r="XL628" s="84"/>
      <c r="XM628" s="84"/>
      <c r="XN628" s="84"/>
      <c r="XO628" s="84"/>
      <c r="XP628" s="84"/>
      <c r="XQ628" s="84"/>
      <c r="XR628" s="84"/>
      <c r="XS628" s="84"/>
      <c r="XT628" s="84"/>
      <c r="XU628" s="84"/>
      <c r="XV628" s="84"/>
      <c r="XW628" s="84"/>
      <c r="XX628" s="84"/>
      <c r="XY628" s="84"/>
      <c r="XZ628" s="84"/>
      <c r="YA628" s="84"/>
      <c r="YB628" s="84"/>
      <c r="YC628" s="84"/>
      <c r="YD628" s="84"/>
      <c r="YE628" s="84"/>
      <c r="YF628" s="84"/>
      <c r="YG628" s="84"/>
      <c r="YH628" s="84"/>
      <c r="YI628" s="84"/>
      <c r="YJ628" s="84"/>
      <c r="YK628" s="84"/>
      <c r="YL628" s="84"/>
      <c r="YM628" s="84"/>
      <c r="YN628" s="84"/>
      <c r="YO628" s="84"/>
      <c r="YP628" s="84"/>
      <c r="YQ628" s="84"/>
      <c r="YR628" s="84"/>
      <c r="YS628" s="84"/>
      <c r="YT628" s="84"/>
      <c r="YU628" s="84"/>
      <c r="YV628" s="84"/>
      <c r="YW628" s="84"/>
      <c r="YX628" s="84"/>
      <c r="YY628" s="84"/>
      <c r="YZ628" s="84"/>
      <c r="ZA628" s="84"/>
      <c r="ZB628" s="84"/>
      <c r="ZC628" s="84"/>
      <c r="ZD628" s="84"/>
      <c r="ZE628" s="84"/>
      <c r="ZF628" s="84"/>
      <c r="ZG628" s="84"/>
      <c r="ZH628" s="84"/>
      <c r="ZI628" s="84"/>
      <c r="ZJ628" s="84"/>
      <c r="ZK628" s="84"/>
      <c r="ZL628" s="84"/>
      <c r="ZM628" s="84"/>
      <c r="ZN628" s="84"/>
      <c r="ZO628" s="84"/>
      <c r="ZP628" s="84"/>
      <c r="ZQ628" s="84"/>
      <c r="ZR628" s="84"/>
      <c r="ZS628" s="84"/>
      <c r="ZT628" s="84"/>
      <c r="ZU628" s="84"/>
      <c r="ZV628" s="84"/>
      <c r="ZW628" s="84"/>
      <c r="ZX628" s="84"/>
      <c r="ZY628" s="84"/>
      <c r="ZZ628" s="84"/>
      <c r="AAA628" s="84"/>
      <c r="AAB628" s="84"/>
      <c r="AAC628" s="84"/>
      <c r="AAD628" s="84"/>
      <c r="AAE628" s="84"/>
      <c r="AAF628" s="84"/>
      <c r="AAG628" s="84"/>
      <c r="AAH628" s="84"/>
      <c r="AAI628" s="84"/>
      <c r="AAJ628" s="84"/>
      <c r="AAK628" s="84"/>
      <c r="AAL628" s="84"/>
      <c r="AAM628" s="84"/>
      <c r="AAN628" s="84"/>
      <c r="AAO628" s="84"/>
      <c r="AAP628" s="84"/>
      <c r="AAQ628" s="84"/>
      <c r="AAR628" s="84"/>
      <c r="AAS628" s="84"/>
      <c r="AAT628" s="84"/>
      <c r="AAU628" s="84"/>
      <c r="AAV628" s="84"/>
      <c r="AAW628" s="84"/>
      <c r="AAX628" s="84"/>
      <c r="AAY628" s="84"/>
      <c r="AAZ628" s="84"/>
      <c r="ABA628" s="84"/>
      <c r="ABB628" s="84"/>
      <c r="ABC628" s="84"/>
      <c r="ABD628" s="84"/>
      <c r="ABE628" s="84"/>
      <c r="ABF628" s="84"/>
      <c r="ABG628" s="84"/>
      <c r="ABH628" s="84"/>
      <c r="ABI628" s="84"/>
      <c r="ABJ628" s="84"/>
      <c r="ABK628" s="84"/>
      <c r="ABL628" s="84"/>
      <c r="ABM628" s="84"/>
      <c r="ABN628" s="84"/>
      <c r="ABO628" s="84"/>
      <c r="ABP628" s="84"/>
      <c r="ABQ628" s="84"/>
      <c r="ABR628" s="84"/>
      <c r="ABS628" s="84"/>
      <c r="ABT628" s="84"/>
      <c r="ABU628" s="84"/>
      <c r="ABV628" s="84"/>
      <c r="ABW628" s="84"/>
      <c r="ABX628" s="84"/>
      <c r="ABY628" s="84"/>
      <c r="ABZ628" s="84"/>
      <c r="ACA628" s="84"/>
      <c r="ACB628" s="84"/>
      <c r="ACC628" s="84"/>
      <c r="ACD628" s="84"/>
      <c r="ACE628" s="84"/>
      <c r="ACF628" s="84"/>
      <c r="ACG628" s="84"/>
      <c r="ACH628" s="84"/>
      <c r="ACI628" s="84"/>
      <c r="ACJ628" s="84"/>
      <c r="ACK628" s="84"/>
      <c r="ACL628" s="84"/>
      <c r="ACM628" s="84"/>
      <c r="ACN628" s="84"/>
      <c r="ACO628" s="84"/>
      <c r="ACP628" s="84"/>
      <c r="ACQ628" s="84"/>
      <c r="ACR628" s="84"/>
      <c r="ACS628" s="84"/>
      <c r="ACT628" s="84"/>
      <c r="ACU628" s="84"/>
      <c r="ACV628" s="84"/>
      <c r="ACW628" s="84"/>
      <c r="ACX628" s="84"/>
      <c r="ACY628" s="84"/>
      <c r="ACZ628" s="84"/>
      <c r="ADA628" s="84"/>
      <c r="ADB628" s="84"/>
      <c r="ADC628" s="84"/>
      <c r="ADD628" s="84"/>
      <c r="ADE628" s="84"/>
      <c r="ADF628" s="84"/>
      <c r="ADG628" s="84"/>
      <c r="ADH628" s="84"/>
      <c r="ADI628" s="84"/>
      <c r="ADJ628" s="84"/>
      <c r="ADK628" s="84"/>
      <c r="ADL628" s="84"/>
      <c r="ADM628" s="84"/>
      <c r="ADN628" s="84"/>
      <c r="ADO628" s="84"/>
      <c r="ADP628" s="84"/>
      <c r="ADQ628" s="84"/>
      <c r="ADR628" s="84"/>
      <c r="ADS628" s="84"/>
      <c r="ADT628" s="84"/>
      <c r="ADU628" s="84"/>
      <c r="ADV628" s="84"/>
      <c r="ADW628" s="84"/>
      <c r="ADX628" s="84"/>
      <c r="ADY628" s="84"/>
      <c r="ADZ628" s="84"/>
      <c r="AEA628" s="84"/>
      <c r="AEB628" s="84"/>
      <c r="AEC628" s="84"/>
      <c r="AED628" s="84"/>
      <c r="AEE628" s="84"/>
      <c r="AEF628" s="84"/>
      <c r="AEG628" s="84"/>
      <c r="AEH628" s="84"/>
      <c r="AEI628" s="84"/>
      <c r="AEJ628" s="84"/>
      <c r="AEK628" s="84"/>
      <c r="AEL628" s="84"/>
      <c r="AEM628" s="84"/>
      <c r="AEN628" s="84"/>
      <c r="AEO628" s="84"/>
      <c r="AEP628" s="84"/>
      <c r="AEQ628" s="84"/>
      <c r="AER628" s="84"/>
      <c r="AES628" s="84"/>
      <c r="AET628" s="84"/>
      <c r="AEU628" s="84"/>
      <c r="AEV628" s="84"/>
      <c r="AEW628" s="84"/>
      <c r="AEX628" s="84"/>
      <c r="AEY628" s="84"/>
      <c r="AEZ628" s="84"/>
      <c r="AFA628" s="84"/>
      <c r="AFB628" s="84"/>
      <c r="AFC628" s="84"/>
      <c r="AFD628" s="84"/>
      <c r="AFE628" s="84"/>
      <c r="AFF628" s="84"/>
      <c r="AFG628" s="84"/>
      <c r="AFH628" s="84"/>
      <c r="AFI628" s="84"/>
      <c r="AFJ628" s="84"/>
      <c r="AFK628" s="84"/>
      <c r="AFL628" s="84"/>
      <c r="AFM628" s="84"/>
      <c r="AFN628" s="84"/>
      <c r="AFO628" s="84"/>
      <c r="AFP628" s="84"/>
      <c r="AFQ628" s="84"/>
      <c r="AFR628" s="84"/>
      <c r="AFS628" s="84"/>
      <c r="AFT628" s="84"/>
      <c r="AFU628" s="84"/>
      <c r="AFV628" s="84"/>
      <c r="AFW628" s="84"/>
      <c r="AFX628" s="84"/>
      <c r="AFY628" s="84"/>
      <c r="AFZ628" s="84"/>
      <c r="AGA628" s="84"/>
      <c r="AGB628" s="84"/>
      <c r="AGC628" s="84"/>
      <c r="AGD628" s="84"/>
      <c r="AGE628" s="84"/>
      <c r="AGF628" s="84"/>
      <c r="AGG628" s="84"/>
      <c r="AGH628" s="84"/>
      <c r="AGI628" s="84"/>
      <c r="AGJ628" s="84"/>
      <c r="AGK628" s="84"/>
      <c r="AGL628" s="84"/>
      <c r="AGM628" s="84"/>
      <c r="AGN628" s="84"/>
      <c r="AGO628" s="84"/>
      <c r="AGP628" s="84"/>
      <c r="AGQ628" s="84"/>
      <c r="AGR628" s="84"/>
      <c r="AGS628" s="84"/>
      <c r="AGT628" s="84"/>
      <c r="AGU628" s="84"/>
      <c r="AGV628" s="84"/>
      <c r="AGW628" s="84"/>
      <c r="AGX628" s="84"/>
      <c r="AGY628" s="84"/>
      <c r="AGZ628" s="84"/>
      <c r="AHA628" s="84"/>
      <c r="AHB628" s="84"/>
      <c r="AHC628" s="84"/>
      <c r="AHD628" s="84"/>
      <c r="AHE628" s="84"/>
      <c r="AHF628" s="84"/>
      <c r="AHG628" s="84"/>
      <c r="AHH628" s="84"/>
      <c r="AHI628" s="84"/>
      <c r="AHJ628" s="84"/>
      <c r="AHK628" s="84"/>
      <c r="AHL628" s="84"/>
      <c r="AHM628" s="84"/>
      <c r="AHN628" s="84"/>
      <c r="AHO628" s="84"/>
      <c r="AHP628" s="84"/>
      <c r="AHQ628" s="84"/>
      <c r="AHR628" s="84"/>
      <c r="AHS628" s="84"/>
      <c r="AHT628" s="84"/>
      <c r="AHU628" s="84"/>
      <c r="AHV628" s="84"/>
      <c r="AHW628" s="84"/>
      <c r="AHX628" s="84"/>
      <c r="AHY628" s="84"/>
      <c r="AHZ628" s="84"/>
      <c r="AIA628" s="84"/>
      <c r="AIB628" s="84"/>
      <c r="AIC628" s="84"/>
      <c r="AID628" s="84"/>
      <c r="AIE628" s="84"/>
      <c r="AIF628" s="84"/>
      <c r="AIG628" s="84"/>
      <c r="AIH628" s="84"/>
      <c r="AII628" s="84"/>
      <c r="AIJ628" s="84"/>
      <c r="AIK628" s="84"/>
      <c r="AIL628" s="84"/>
      <c r="AIM628" s="84"/>
      <c r="AIN628" s="84"/>
      <c r="AIO628" s="84"/>
      <c r="AIP628" s="84"/>
      <c r="AIQ628" s="84"/>
      <c r="AIR628" s="84"/>
      <c r="AIS628" s="84"/>
      <c r="AIT628" s="84"/>
      <c r="AIU628" s="84"/>
      <c r="AIV628" s="84"/>
      <c r="AIW628" s="84"/>
      <c r="AIX628" s="84"/>
      <c r="AIY628" s="84"/>
      <c r="AIZ628" s="84"/>
      <c r="AJA628" s="84"/>
      <c r="AJB628" s="84"/>
      <c r="AJC628" s="84"/>
      <c r="AJD628" s="84"/>
      <c r="AJE628" s="84"/>
      <c r="AJF628" s="84"/>
      <c r="AJG628" s="84"/>
      <c r="AJH628" s="84"/>
      <c r="AJI628" s="84"/>
      <c r="AJJ628" s="84"/>
      <c r="AJK628" s="84"/>
      <c r="AJL628" s="84"/>
      <c r="AJM628" s="84"/>
      <c r="AJN628" s="84"/>
      <c r="AJO628" s="84"/>
      <c r="AJP628" s="84"/>
      <c r="AJQ628" s="84"/>
      <c r="AJR628" s="84"/>
      <c r="AJS628" s="84"/>
      <c r="AJT628" s="84"/>
      <c r="AJU628" s="84"/>
      <c r="AJV628" s="84"/>
      <c r="AJW628" s="84"/>
      <c r="AJX628" s="84"/>
      <c r="AJY628" s="84"/>
      <c r="AJZ628" s="84"/>
      <c r="AKA628" s="84"/>
      <c r="AKB628" s="84"/>
      <c r="AKC628" s="84"/>
      <c r="AKD628" s="84"/>
      <c r="AKE628" s="84"/>
      <c r="AKF628" s="84"/>
      <c r="AKG628" s="84"/>
      <c r="AKH628" s="84"/>
      <c r="AKI628" s="84"/>
      <c r="AKJ628" s="84"/>
      <c r="AKK628" s="84"/>
      <c r="AKL628" s="84"/>
      <c r="AKM628" s="84"/>
      <c r="AKN628" s="84"/>
      <c r="AKO628" s="84"/>
      <c r="AKP628" s="84"/>
      <c r="AKQ628" s="84"/>
      <c r="AKR628" s="84"/>
      <c r="AKS628" s="84"/>
      <c r="AKT628" s="84"/>
      <c r="AKU628" s="84"/>
      <c r="AKV628" s="84"/>
      <c r="AKW628" s="84"/>
      <c r="AKX628" s="84"/>
      <c r="AKY628" s="84"/>
      <c r="AKZ628" s="84"/>
      <c r="ALA628" s="84"/>
      <c r="ALB628" s="84"/>
      <c r="ALC628" s="84"/>
      <c r="ALD628" s="84"/>
      <c r="ALE628" s="84"/>
      <c r="ALF628" s="84"/>
      <c r="ALG628" s="84"/>
      <c r="ALH628" s="84"/>
      <c r="ALI628" s="84"/>
      <c r="ALJ628" s="84"/>
      <c r="ALK628" s="84"/>
      <c r="ALL628" s="84"/>
      <c r="ALM628" s="84"/>
      <c r="ALN628" s="84"/>
      <c r="ALO628" s="84"/>
      <c r="ALP628" s="84"/>
      <c r="ALQ628" s="84"/>
      <c r="ALR628" s="84"/>
      <c r="ALS628" s="84"/>
      <c r="ALT628" s="84"/>
      <c r="ALU628" s="84"/>
      <c r="ALV628" s="84"/>
      <c r="ALW628" s="84"/>
      <c r="ALX628" s="84"/>
      <c r="ALY628" s="84"/>
      <c r="ALZ628" s="84"/>
      <c r="AMA628" s="84"/>
      <c r="AMB628" s="84"/>
      <c r="AMC628" s="84"/>
      <c r="AMD628" s="84"/>
      <c r="AME628" s="84"/>
      <c r="AMF628" s="84"/>
      <c r="AMG628" s="84"/>
      <c r="AMH628" s="84"/>
      <c r="AMI628" s="84"/>
      <c r="AMJ628" s="84"/>
      <c r="AMK628" s="84"/>
      <c r="AML628" s="84"/>
    </row>
    <row r="629" spans="1:1026" s="98" customFormat="1" ht="123.2" customHeight="1">
      <c r="A629" s="97" t="s">
        <v>1501</v>
      </c>
      <c r="B629" s="61" t="s">
        <v>1502</v>
      </c>
      <c r="C629" s="61" t="s">
        <v>1499</v>
      </c>
      <c r="D629" s="61" t="s">
        <v>1202</v>
      </c>
      <c r="E629" s="91">
        <v>46258</v>
      </c>
      <c r="F629" s="91">
        <v>46623</v>
      </c>
      <c r="G629" s="61" t="s">
        <v>677</v>
      </c>
      <c r="H629" s="61" t="s">
        <v>1500</v>
      </c>
      <c r="I629" s="61" t="s">
        <v>73</v>
      </c>
      <c r="J629" s="61" t="s">
        <v>1275</v>
      </c>
      <c r="K629" s="61">
        <v>1</v>
      </c>
      <c r="L629" s="61" t="s">
        <v>1275</v>
      </c>
      <c r="M629" s="61" t="s">
        <v>1275</v>
      </c>
      <c r="N629" s="61" t="s">
        <v>1140</v>
      </c>
      <c r="O629" s="61" t="s">
        <v>1141</v>
      </c>
      <c r="P629" s="61" t="s">
        <v>1206</v>
      </c>
      <c r="Q629" s="61" t="s">
        <v>1240</v>
      </c>
      <c r="R629" s="61" t="s">
        <v>221</v>
      </c>
      <c r="S629" s="84"/>
      <c r="T629" s="61"/>
      <c r="U629" s="84"/>
      <c r="V629" s="84"/>
      <c r="W629" s="84"/>
      <c r="X629" s="84"/>
      <c r="Y629" s="84"/>
      <c r="Z629" s="84"/>
      <c r="AA629" s="84"/>
      <c r="AB629" s="84"/>
      <c r="AC629" s="84"/>
      <c r="AD629" s="84"/>
      <c r="AE629" s="84"/>
      <c r="AF629" s="84"/>
      <c r="AG629" s="84"/>
      <c r="AH629" s="84"/>
      <c r="AI629" s="84"/>
      <c r="AJ629" s="84"/>
      <c r="AK629" s="84"/>
      <c r="AL629" s="84"/>
      <c r="AM629" s="84"/>
      <c r="AN629" s="84"/>
      <c r="AO629" s="84"/>
      <c r="AP629" s="84"/>
      <c r="AQ629" s="84"/>
      <c r="AR629" s="84"/>
      <c r="AS629" s="84"/>
      <c r="AT629" s="84"/>
      <c r="AU629" s="84"/>
      <c r="AV629" s="84"/>
      <c r="AW629" s="84"/>
      <c r="AX629" s="84"/>
      <c r="AY629" s="84"/>
      <c r="AZ629" s="84"/>
      <c r="BA629" s="84"/>
      <c r="BB629" s="84"/>
      <c r="BC629" s="84"/>
      <c r="BD629" s="84"/>
      <c r="BE629" s="84"/>
      <c r="BF629" s="84"/>
      <c r="BG629" s="84"/>
      <c r="BH629" s="84"/>
      <c r="BI629" s="84"/>
      <c r="BJ629" s="84"/>
      <c r="BK629" s="84"/>
      <c r="BL629" s="84"/>
      <c r="BM629" s="84"/>
      <c r="BN629" s="84"/>
      <c r="BO629" s="84"/>
      <c r="BP629" s="84"/>
      <c r="BQ629" s="84"/>
      <c r="BR629" s="84"/>
      <c r="BS629" s="84"/>
      <c r="BT629" s="84"/>
      <c r="BU629" s="84"/>
      <c r="BV629" s="84"/>
      <c r="BW629" s="84"/>
      <c r="BX629" s="84"/>
      <c r="BY629" s="84"/>
      <c r="BZ629" s="84"/>
      <c r="CA629" s="84"/>
      <c r="CB629" s="84"/>
      <c r="CC629" s="84"/>
      <c r="CD629" s="84"/>
      <c r="CE629" s="84"/>
      <c r="CF629" s="84"/>
      <c r="CG629" s="84"/>
      <c r="CH629" s="84"/>
      <c r="CI629" s="84"/>
      <c r="CJ629" s="84"/>
      <c r="CK629" s="84"/>
      <c r="CL629" s="84"/>
      <c r="CM629" s="84"/>
      <c r="CN629" s="84"/>
      <c r="CO629" s="84"/>
      <c r="CP629" s="84"/>
      <c r="CQ629" s="84"/>
      <c r="CR629" s="84"/>
      <c r="CS629" s="84"/>
      <c r="CT629" s="84"/>
      <c r="CU629" s="84"/>
      <c r="CV629" s="84"/>
      <c r="CW629" s="84"/>
      <c r="CX629" s="84"/>
      <c r="CY629" s="84"/>
      <c r="CZ629" s="84"/>
      <c r="DA629" s="84"/>
      <c r="DB629" s="84"/>
      <c r="DC629" s="84"/>
      <c r="DD629" s="84"/>
      <c r="DE629" s="84"/>
      <c r="DF629" s="84"/>
      <c r="DG629" s="84"/>
      <c r="DH629" s="84"/>
      <c r="DI629" s="84"/>
      <c r="DJ629" s="84"/>
      <c r="DK629" s="84"/>
      <c r="DL629" s="84"/>
      <c r="DM629" s="84"/>
      <c r="DN629" s="84"/>
      <c r="DO629" s="84"/>
      <c r="DP629" s="84"/>
      <c r="DQ629" s="84"/>
      <c r="DR629" s="84"/>
      <c r="DS629" s="84"/>
      <c r="DT629" s="84"/>
      <c r="DU629" s="84"/>
      <c r="DV629" s="84"/>
      <c r="DW629" s="84"/>
      <c r="DX629" s="84"/>
      <c r="DY629" s="84"/>
      <c r="DZ629" s="84"/>
      <c r="EA629" s="84"/>
      <c r="EB629" s="84"/>
      <c r="EC629" s="84"/>
      <c r="ED629" s="84"/>
      <c r="EE629" s="84"/>
      <c r="EF629" s="84"/>
      <c r="EG629" s="84"/>
      <c r="EH629" s="84"/>
      <c r="EI629" s="84"/>
      <c r="EJ629" s="84"/>
      <c r="EK629" s="84"/>
      <c r="EL629" s="84"/>
      <c r="EM629" s="84"/>
      <c r="EN629" s="84"/>
      <c r="EO629" s="84"/>
      <c r="EP629" s="84"/>
      <c r="EQ629" s="84"/>
      <c r="ER629" s="84"/>
      <c r="ES629" s="84"/>
      <c r="ET629" s="84"/>
      <c r="EU629" s="84"/>
      <c r="EV629" s="84"/>
      <c r="EW629" s="84"/>
      <c r="EX629" s="84"/>
      <c r="EY629" s="84"/>
      <c r="EZ629" s="84"/>
      <c r="FA629" s="84"/>
      <c r="FB629" s="84"/>
      <c r="FC629" s="84"/>
      <c r="FD629" s="84"/>
      <c r="FE629" s="84"/>
      <c r="FF629" s="84"/>
      <c r="FG629" s="84"/>
      <c r="FH629" s="84"/>
      <c r="FI629" s="84"/>
      <c r="FJ629" s="84"/>
      <c r="FK629" s="84"/>
      <c r="FL629" s="84"/>
      <c r="FM629" s="84"/>
      <c r="FN629" s="84"/>
      <c r="FO629" s="84"/>
      <c r="FP629" s="84"/>
      <c r="FQ629" s="84"/>
      <c r="FR629" s="84"/>
      <c r="FS629" s="84"/>
      <c r="FT629" s="84"/>
      <c r="FU629" s="84"/>
      <c r="FV629" s="84"/>
      <c r="FW629" s="84"/>
      <c r="FX629" s="84"/>
      <c r="FY629" s="84"/>
      <c r="FZ629" s="84"/>
      <c r="GA629" s="84"/>
      <c r="GB629" s="84"/>
      <c r="GC629" s="84"/>
      <c r="GD629" s="84"/>
      <c r="GE629" s="84"/>
      <c r="GF629" s="84"/>
      <c r="GG629" s="84"/>
      <c r="GH629" s="84"/>
      <c r="GI629" s="84"/>
      <c r="GJ629" s="84"/>
      <c r="GK629" s="84"/>
      <c r="GL629" s="84"/>
      <c r="GM629" s="84"/>
      <c r="GN629" s="84"/>
      <c r="GO629" s="84"/>
      <c r="GP629" s="84"/>
      <c r="GQ629" s="84"/>
      <c r="GR629" s="84"/>
      <c r="GS629" s="84"/>
      <c r="GT629" s="84"/>
      <c r="GU629" s="84"/>
      <c r="GV629" s="84"/>
      <c r="GW629" s="84"/>
      <c r="GX629" s="84"/>
      <c r="GY629" s="84"/>
      <c r="GZ629" s="84"/>
      <c r="HA629" s="84"/>
      <c r="HB629" s="84"/>
      <c r="HC629" s="84"/>
      <c r="HD629" s="84"/>
      <c r="HE629" s="84"/>
      <c r="HF629" s="84"/>
      <c r="HG629" s="84"/>
      <c r="HH629" s="84"/>
      <c r="HI629" s="84"/>
      <c r="HJ629" s="84"/>
      <c r="HK629" s="84"/>
      <c r="HL629" s="84"/>
      <c r="HM629" s="84"/>
      <c r="HN629" s="84"/>
      <c r="HO629" s="84"/>
      <c r="HP629" s="84"/>
      <c r="HQ629" s="84"/>
      <c r="HR629" s="84"/>
      <c r="HS629" s="84"/>
      <c r="HT629" s="84"/>
      <c r="HU629" s="84"/>
      <c r="HV629" s="84"/>
      <c r="HW629" s="84"/>
      <c r="HX629" s="84"/>
      <c r="HY629" s="84"/>
      <c r="HZ629" s="84"/>
      <c r="IA629" s="84"/>
      <c r="IB629" s="84"/>
      <c r="IC629" s="84"/>
      <c r="ID629" s="84"/>
      <c r="IE629" s="84"/>
      <c r="IF629" s="84"/>
      <c r="IG629" s="84"/>
      <c r="IH629" s="84"/>
      <c r="II629" s="84"/>
      <c r="IJ629" s="84"/>
      <c r="IK629" s="84"/>
      <c r="IL629" s="84"/>
      <c r="IM629" s="84"/>
      <c r="IN629" s="84"/>
      <c r="IO629" s="84"/>
      <c r="IP629" s="84"/>
      <c r="IQ629" s="84"/>
      <c r="IR629" s="84"/>
      <c r="IS629" s="84"/>
      <c r="IT629" s="84"/>
      <c r="IU629" s="84"/>
      <c r="IV629" s="84"/>
      <c r="IW629" s="84"/>
      <c r="IX629" s="84"/>
      <c r="IY629" s="84"/>
      <c r="IZ629" s="84"/>
      <c r="JA629" s="84"/>
      <c r="JB629" s="84"/>
      <c r="JC629" s="84"/>
      <c r="JD629" s="84"/>
      <c r="JE629" s="84"/>
      <c r="JF629" s="84"/>
      <c r="JG629" s="84"/>
      <c r="JH629" s="84"/>
      <c r="JI629" s="84"/>
      <c r="JJ629" s="84"/>
      <c r="JK629" s="84"/>
      <c r="JL629" s="84"/>
      <c r="JM629" s="84"/>
      <c r="JN629" s="84"/>
      <c r="JO629" s="84"/>
      <c r="JP629" s="84"/>
      <c r="JQ629" s="84"/>
      <c r="JR629" s="84"/>
      <c r="JS629" s="84"/>
      <c r="JT629" s="84"/>
      <c r="JU629" s="84"/>
      <c r="JV629" s="84"/>
      <c r="JW629" s="84"/>
      <c r="JX629" s="84"/>
      <c r="JY629" s="84"/>
      <c r="JZ629" s="84"/>
      <c r="KA629" s="84"/>
      <c r="KB629" s="84"/>
      <c r="KC629" s="84"/>
      <c r="KD629" s="84"/>
      <c r="KE629" s="84"/>
      <c r="KF629" s="84"/>
      <c r="KG629" s="84"/>
      <c r="KH629" s="84"/>
      <c r="KI629" s="84"/>
      <c r="KJ629" s="84"/>
      <c r="KK629" s="84"/>
      <c r="KL629" s="84"/>
      <c r="KM629" s="84"/>
      <c r="KN629" s="84"/>
      <c r="KO629" s="84"/>
      <c r="KP629" s="84"/>
      <c r="KQ629" s="84"/>
      <c r="KR629" s="84"/>
      <c r="KS629" s="84"/>
      <c r="KT629" s="84"/>
      <c r="KU629" s="84"/>
      <c r="KV629" s="84"/>
      <c r="KW629" s="84"/>
      <c r="KX629" s="84"/>
      <c r="KY629" s="84"/>
      <c r="KZ629" s="84"/>
      <c r="LA629" s="84"/>
      <c r="LB629" s="84"/>
      <c r="LC629" s="84"/>
      <c r="LD629" s="84"/>
      <c r="LE629" s="84"/>
      <c r="LF629" s="84"/>
      <c r="LG629" s="84"/>
      <c r="LH629" s="84"/>
      <c r="LI629" s="84"/>
      <c r="LJ629" s="84"/>
      <c r="LK629" s="84"/>
      <c r="LL629" s="84"/>
      <c r="LM629" s="84"/>
      <c r="LN629" s="84"/>
      <c r="LO629" s="84"/>
      <c r="LP629" s="84"/>
      <c r="LQ629" s="84"/>
      <c r="LR629" s="84"/>
      <c r="LS629" s="84"/>
      <c r="LT629" s="84"/>
      <c r="LU629" s="84"/>
      <c r="LV629" s="84"/>
      <c r="LW629" s="84"/>
      <c r="LX629" s="84"/>
      <c r="LY629" s="84"/>
      <c r="LZ629" s="84"/>
      <c r="MA629" s="84"/>
      <c r="MB629" s="84"/>
      <c r="MC629" s="84"/>
      <c r="MD629" s="84"/>
      <c r="ME629" s="84"/>
      <c r="MF629" s="84"/>
      <c r="MG629" s="84"/>
      <c r="MH629" s="84"/>
      <c r="MI629" s="84"/>
      <c r="MJ629" s="84"/>
      <c r="MK629" s="84"/>
      <c r="ML629" s="84"/>
      <c r="MM629" s="84"/>
      <c r="MN629" s="84"/>
      <c r="MO629" s="84"/>
      <c r="MP629" s="84"/>
      <c r="MQ629" s="84"/>
      <c r="MR629" s="84"/>
      <c r="MS629" s="84"/>
      <c r="MT629" s="84"/>
      <c r="MU629" s="84"/>
      <c r="MV629" s="84"/>
      <c r="MW629" s="84"/>
      <c r="MX629" s="84"/>
      <c r="MY629" s="84"/>
      <c r="MZ629" s="84"/>
      <c r="NA629" s="84"/>
      <c r="NB629" s="84"/>
      <c r="NC629" s="84"/>
      <c r="ND629" s="84"/>
      <c r="NE629" s="84"/>
      <c r="NF629" s="84"/>
      <c r="NG629" s="84"/>
      <c r="NH629" s="84"/>
      <c r="NI629" s="84"/>
      <c r="NJ629" s="84"/>
      <c r="NK629" s="84"/>
      <c r="NL629" s="84"/>
      <c r="NM629" s="84"/>
      <c r="NN629" s="84"/>
      <c r="NO629" s="84"/>
      <c r="NP629" s="84"/>
      <c r="NQ629" s="84"/>
      <c r="NR629" s="84"/>
      <c r="NS629" s="84"/>
      <c r="NT629" s="84"/>
      <c r="NU629" s="84"/>
      <c r="NV629" s="84"/>
      <c r="NW629" s="84"/>
      <c r="NX629" s="84"/>
      <c r="NY629" s="84"/>
      <c r="NZ629" s="84"/>
      <c r="OA629" s="84"/>
      <c r="OB629" s="84"/>
      <c r="OC629" s="84"/>
      <c r="OD629" s="84"/>
      <c r="OE629" s="84"/>
      <c r="OF629" s="84"/>
      <c r="OG629" s="84"/>
      <c r="OH629" s="84"/>
      <c r="OI629" s="84"/>
      <c r="OJ629" s="84"/>
      <c r="OK629" s="84"/>
      <c r="OL629" s="84"/>
      <c r="OM629" s="84"/>
      <c r="ON629" s="84"/>
      <c r="OO629" s="84"/>
      <c r="OP629" s="84"/>
      <c r="OQ629" s="84"/>
      <c r="OR629" s="84"/>
      <c r="OS629" s="84"/>
      <c r="OT629" s="84"/>
      <c r="OU629" s="84"/>
      <c r="OV629" s="84"/>
      <c r="OW629" s="84"/>
      <c r="OX629" s="84"/>
      <c r="OY629" s="84"/>
      <c r="OZ629" s="84"/>
      <c r="PA629" s="84"/>
      <c r="PB629" s="84"/>
      <c r="PC629" s="84"/>
      <c r="PD629" s="84"/>
      <c r="PE629" s="84"/>
      <c r="PF629" s="84"/>
      <c r="PG629" s="84"/>
      <c r="PH629" s="84"/>
      <c r="PI629" s="84"/>
      <c r="PJ629" s="84"/>
      <c r="PK629" s="84"/>
      <c r="PL629" s="84"/>
      <c r="PM629" s="84"/>
      <c r="PN629" s="84"/>
      <c r="PO629" s="84"/>
      <c r="PP629" s="84"/>
      <c r="PQ629" s="84"/>
      <c r="PR629" s="84"/>
      <c r="PS629" s="84"/>
      <c r="PT629" s="84"/>
      <c r="PU629" s="84"/>
      <c r="PV629" s="84"/>
      <c r="PW629" s="84"/>
      <c r="PX629" s="84"/>
      <c r="PY629" s="84"/>
      <c r="PZ629" s="84"/>
      <c r="QA629" s="84"/>
      <c r="QB629" s="84"/>
      <c r="QC629" s="84"/>
      <c r="QD629" s="84"/>
      <c r="QE629" s="84"/>
      <c r="QF629" s="84"/>
      <c r="QG629" s="84"/>
      <c r="QH629" s="84"/>
      <c r="QI629" s="84"/>
      <c r="QJ629" s="84"/>
      <c r="QK629" s="84"/>
      <c r="QL629" s="84"/>
      <c r="QM629" s="84"/>
      <c r="QN629" s="84"/>
      <c r="QO629" s="84"/>
      <c r="QP629" s="84"/>
      <c r="QQ629" s="84"/>
      <c r="QR629" s="84"/>
      <c r="QS629" s="84"/>
      <c r="QT629" s="84"/>
      <c r="QU629" s="84"/>
      <c r="QV629" s="84"/>
      <c r="QW629" s="84"/>
      <c r="QX629" s="84"/>
      <c r="QY629" s="84"/>
      <c r="QZ629" s="84"/>
      <c r="RA629" s="84"/>
      <c r="RB629" s="84"/>
      <c r="RC629" s="84"/>
      <c r="RD629" s="84"/>
      <c r="RE629" s="84"/>
      <c r="RF629" s="84"/>
      <c r="RG629" s="84"/>
      <c r="RH629" s="84"/>
      <c r="RI629" s="84"/>
      <c r="RJ629" s="84"/>
      <c r="RK629" s="84"/>
      <c r="RL629" s="84"/>
      <c r="RM629" s="84"/>
      <c r="RN629" s="84"/>
      <c r="RO629" s="84"/>
      <c r="RP629" s="84"/>
      <c r="RQ629" s="84"/>
      <c r="RR629" s="84"/>
      <c r="RS629" s="84"/>
      <c r="RT629" s="84"/>
      <c r="RU629" s="84"/>
      <c r="RV629" s="84"/>
      <c r="RW629" s="84"/>
      <c r="RX629" s="84"/>
      <c r="RY629" s="84"/>
      <c r="RZ629" s="84"/>
      <c r="SA629" s="84"/>
      <c r="SB629" s="84"/>
      <c r="SC629" s="84"/>
      <c r="SD629" s="84"/>
      <c r="SE629" s="84"/>
      <c r="SF629" s="84"/>
      <c r="SG629" s="84"/>
      <c r="SH629" s="84"/>
      <c r="SI629" s="84"/>
      <c r="SJ629" s="84"/>
      <c r="SK629" s="84"/>
      <c r="SL629" s="84"/>
      <c r="SM629" s="84"/>
      <c r="SN629" s="84"/>
      <c r="SO629" s="84"/>
      <c r="SP629" s="84"/>
      <c r="SQ629" s="84"/>
      <c r="SR629" s="84"/>
      <c r="SS629" s="84"/>
      <c r="ST629" s="84"/>
      <c r="SU629" s="84"/>
      <c r="SV629" s="84"/>
      <c r="SW629" s="84"/>
      <c r="SX629" s="84"/>
      <c r="SY629" s="84"/>
      <c r="SZ629" s="84"/>
      <c r="TA629" s="84"/>
      <c r="TB629" s="84"/>
      <c r="TC629" s="84"/>
      <c r="TD629" s="84"/>
      <c r="TE629" s="84"/>
      <c r="TF629" s="84"/>
      <c r="TG629" s="84"/>
      <c r="TH629" s="84"/>
      <c r="TI629" s="84"/>
      <c r="TJ629" s="84"/>
      <c r="TK629" s="84"/>
      <c r="TL629" s="84"/>
      <c r="TM629" s="84"/>
      <c r="TN629" s="84"/>
      <c r="TO629" s="84"/>
      <c r="TP629" s="84"/>
      <c r="TQ629" s="84"/>
      <c r="TR629" s="84"/>
      <c r="TS629" s="84"/>
      <c r="TT629" s="84"/>
      <c r="TU629" s="84"/>
      <c r="TV629" s="84"/>
      <c r="TW629" s="84"/>
      <c r="TX629" s="84"/>
      <c r="TY629" s="84"/>
      <c r="TZ629" s="84"/>
      <c r="UA629" s="84"/>
      <c r="UB629" s="84"/>
      <c r="UC629" s="84"/>
      <c r="UD629" s="84"/>
      <c r="UE629" s="84"/>
      <c r="UF629" s="84"/>
      <c r="UG629" s="84"/>
      <c r="UH629" s="84"/>
      <c r="UI629" s="84"/>
      <c r="UJ629" s="84"/>
      <c r="UK629" s="84"/>
      <c r="UL629" s="84"/>
      <c r="UM629" s="84"/>
      <c r="UN629" s="84"/>
      <c r="UO629" s="84"/>
      <c r="UP629" s="84"/>
      <c r="UQ629" s="84"/>
      <c r="UR629" s="84"/>
      <c r="US629" s="84"/>
      <c r="UT629" s="84"/>
      <c r="UU629" s="84"/>
      <c r="UV629" s="84"/>
      <c r="UW629" s="84"/>
      <c r="UX629" s="84"/>
      <c r="UY629" s="84"/>
      <c r="UZ629" s="84"/>
      <c r="VA629" s="84"/>
      <c r="VB629" s="84"/>
      <c r="VC629" s="84"/>
      <c r="VD629" s="84"/>
      <c r="VE629" s="84"/>
      <c r="VF629" s="84"/>
      <c r="VG629" s="84"/>
      <c r="VH629" s="84"/>
      <c r="VI629" s="84"/>
      <c r="VJ629" s="84"/>
      <c r="VK629" s="84"/>
      <c r="VL629" s="84"/>
      <c r="VM629" s="84"/>
      <c r="VN629" s="84"/>
      <c r="VO629" s="84"/>
      <c r="VP629" s="84"/>
      <c r="VQ629" s="84"/>
      <c r="VR629" s="84"/>
      <c r="VS629" s="84"/>
      <c r="VT629" s="84"/>
      <c r="VU629" s="84"/>
      <c r="VV629" s="84"/>
      <c r="VW629" s="84"/>
      <c r="VX629" s="84"/>
      <c r="VY629" s="84"/>
      <c r="VZ629" s="84"/>
      <c r="WA629" s="84"/>
      <c r="WB629" s="84"/>
      <c r="WC629" s="84"/>
      <c r="WD629" s="84"/>
      <c r="WE629" s="84"/>
      <c r="WF629" s="84"/>
      <c r="WG629" s="84"/>
      <c r="WH629" s="84"/>
      <c r="WI629" s="84"/>
      <c r="WJ629" s="84"/>
      <c r="WK629" s="84"/>
      <c r="WL629" s="84"/>
      <c r="WM629" s="84"/>
      <c r="WN629" s="84"/>
      <c r="WO629" s="84"/>
      <c r="WP629" s="84"/>
      <c r="WQ629" s="84"/>
      <c r="WR629" s="84"/>
      <c r="WS629" s="84"/>
      <c r="WT629" s="84"/>
      <c r="WU629" s="84"/>
      <c r="WV629" s="84"/>
      <c r="WW629" s="84"/>
      <c r="WX629" s="84"/>
      <c r="WY629" s="84"/>
      <c r="WZ629" s="84"/>
      <c r="XA629" s="84"/>
      <c r="XB629" s="84"/>
      <c r="XC629" s="84"/>
      <c r="XD629" s="84"/>
      <c r="XE629" s="84"/>
      <c r="XF629" s="84"/>
      <c r="XG629" s="84"/>
      <c r="XH629" s="84"/>
      <c r="XI629" s="84"/>
      <c r="XJ629" s="84"/>
      <c r="XK629" s="84"/>
      <c r="XL629" s="84"/>
      <c r="XM629" s="84"/>
      <c r="XN629" s="84"/>
      <c r="XO629" s="84"/>
      <c r="XP629" s="84"/>
      <c r="XQ629" s="84"/>
      <c r="XR629" s="84"/>
      <c r="XS629" s="84"/>
      <c r="XT629" s="84"/>
      <c r="XU629" s="84"/>
      <c r="XV629" s="84"/>
      <c r="XW629" s="84"/>
      <c r="XX629" s="84"/>
      <c r="XY629" s="84"/>
      <c r="XZ629" s="84"/>
      <c r="YA629" s="84"/>
      <c r="YB629" s="84"/>
      <c r="YC629" s="84"/>
      <c r="YD629" s="84"/>
      <c r="YE629" s="84"/>
      <c r="YF629" s="84"/>
      <c r="YG629" s="84"/>
      <c r="YH629" s="84"/>
      <c r="YI629" s="84"/>
      <c r="YJ629" s="84"/>
      <c r="YK629" s="84"/>
      <c r="YL629" s="84"/>
      <c r="YM629" s="84"/>
      <c r="YN629" s="84"/>
      <c r="YO629" s="84"/>
      <c r="YP629" s="84"/>
      <c r="YQ629" s="84"/>
      <c r="YR629" s="84"/>
      <c r="YS629" s="84"/>
      <c r="YT629" s="84"/>
      <c r="YU629" s="84"/>
      <c r="YV629" s="84"/>
      <c r="YW629" s="84"/>
      <c r="YX629" s="84"/>
      <c r="YY629" s="84"/>
      <c r="YZ629" s="84"/>
      <c r="ZA629" s="84"/>
      <c r="ZB629" s="84"/>
      <c r="ZC629" s="84"/>
      <c r="ZD629" s="84"/>
      <c r="ZE629" s="84"/>
      <c r="ZF629" s="84"/>
      <c r="ZG629" s="84"/>
      <c r="ZH629" s="84"/>
      <c r="ZI629" s="84"/>
      <c r="ZJ629" s="84"/>
      <c r="ZK629" s="84"/>
      <c r="ZL629" s="84"/>
      <c r="ZM629" s="84"/>
      <c r="ZN629" s="84"/>
      <c r="ZO629" s="84"/>
      <c r="ZP629" s="84"/>
      <c r="ZQ629" s="84"/>
      <c r="ZR629" s="84"/>
      <c r="ZS629" s="84"/>
      <c r="ZT629" s="84"/>
      <c r="ZU629" s="84"/>
      <c r="ZV629" s="84"/>
      <c r="ZW629" s="84"/>
      <c r="ZX629" s="84"/>
      <c r="ZY629" s="84"/>
      <c r="ZZ629" s="84"/>
      <c r="AAA629" s="84"/>
      <c r="AAB629" s="84"/>
      <c r="AAC629" s="84"/>
      <c r="AAD629" s="84"/>
      <c r="AAE629" s="84"/>
      <c r="AAF629" s="84"/>
      <c r="AAG629" s="84"/>
      <c r="AAH629" s="84"/>
      <c r="AAI629" s="84"/>
      <c r="AAJ629" s="84"/>
      <c r="AAK629" s="84"/>
      <c r="AAL629" s="84"/>
      <c r="AAM629" s="84"/>
      <c r="AAN629" s="84"/>
      <c r="AAO629" s="84"/>
      <c r="AAP629" s="84"/>
      <c r="AAQ629" s="84"/>
      <c r="AAR629" s="84"/>
      <c r="AAS629" s="84"/>
      <c r="AAT629" s="84"/>
      <c r="AAU629" s="84"/>
      <c r="AAV629" s="84"/>
      <c r="AAW629" s="84"/>
      <c r="AAX629" s="84"/>
      <c r="AAY629" s="84"/>
      <c r="AAZ629" s="84"/>
      <c r="ABA629" s="84"/>
      <c r="ABB629" s="84"/>
      <c r="ABC629" s="84"/>
      <c r="ABD629" s="84"/>
      <c r="ABE629" s="84"/>
      <c r="ABF629" s="84"/>
      <c r="ABG629" s="84"/>
      <c r="ABH629" s="84"/>
      <c r="ABI629" s="84"/>
      <c r="ABJ629" s="84"/>
      <c r="ABK629" s="84"/>
      <c r="ABL629" s="84"/>
      <c r="ABM629" s="84"/>
      <c r="ABN629" s="84"/>
      <c r="ABO629" s="84"/>
      <c r="ABP629" s="84"/>
      <c r="ABQ629" s="84"/>
      <c r="ABR629" s="84"/>
      <c r="ABS629" s="84"/>
      <c r="ABT629" s="84"/>
      <c r="ABU629" s="84"/>
      <c r="ABV629" s="84"/>
      <c r="ABW629" s="84"/>
      <c r="ABX629" s="84"/>
      <c r="ABY629" s="84"/>
      <c r="ABZ629" s="84"/>
      <c r="ACA629" s="84"/>
      <c r="ACB629" s="84"/>
      <c r="ACC629" s="84"/>
      <c r="ACD629" s="84"/>
      <c r="ACE629" s="84"/>
      <c r="ACF629" s="84"/>
      <c r="ACG629" s="84"/>
      <c r="ACH629" s="84"/>
      <c r="ACI629" s="84"/>
      <c r="ACJ629" s="84"/>
      <c r="ACK629" s="84"/>
      <c r="ACL629" s="84"/>
      <c r="ACM629" s="84"/>
      <c r="ACN629" s="84"/>
      <c r="ACO629" s="84"/>
      <c r="ACP629" s="84"/>
      <c r="ACQ629" s="84"/>
      <c r="ACR629" s="84"/>
      <c r="ACS629" s="84"/>
      <c r="ACT629" s="84"/>
      <c r="ACU629" s="84"/>
      <c r="ACV629" s="84"/>
      <c r="ACW629" s="84"/>
      <c r="ACX629" s="84"/>
      <c r="ACY629" s="84"/>
      <c r="ACZ629" s="84"/>
      <c r="ADA629" s="84"/>
      <c r="ADB629" s="84"/>
      <c r="ADC629" s="84"/>
      <c r="ADD629" s="84"/>
      <c r="ADE629" s="84"/>
      <c r="ADF629" s="84"/>
      <c r="ADG629" s="84"/>
      <c r="ADH629" s="84"/>
      <c r="ADI629" s="84"/>
      <c r="ADJ629" s="84"/>
      <c r="ADK629" s="84"/>
      <c r="ADL629" s="84"/>
      <c r="ADM629" s="84"/>
      <c r="ADN629" s="84"/>
      <c r="ADO629" s="84"/>
      <c r="ADP629" s="84"/>
      <c r="ADQ629" s="84"/>
      <c r="ADR629" s="84"/>
      <c r="ADS629" s="84"/>
      <c r="ADT629" s="84"/>
      <c r="ADU629" s="84"/>
      <c r="ADV629" s="84"/>
      <c r="ADW629" s="84"/>
      <c r="ADX629" s="84"/>
      <c r="ADY629" s="84"/>
      <c r="ADZ629" s="84"/>
      <c r="AEA629" s="84"/>
      <c r="AEB629" s="84"/>
      <c r="AEC629" s="84"/>
      <c r="AED629" s="84"/>
      <c r="AEE629" s="84"/>
      <c r="AEF629" s="84"/>
      <c r="AEG629" s="84"/>
      <c r="AEH629" s="84"/>
      <c r="AEI629" s="84"/>
      <c r="AEJ629" s="84"/>
      <c r="AEK629" s="84"/>
      <c r="AEL629" s="84"/>
      <c r="AEM629" s="84"/>
      <c r="AEN629" s="84"/>
      <c r="AEO629" s="84"/>
      <c r="AEP629" s="84"/>
      <c r="AEQ629" s="84"/>
      <c r="AER629" s="84"/>
      <c r="AES629" s="84"/>
      <c r="AET629" s="84"/>
      <c r="AEU629" s="84"/>
      <c r="AEV629" s="84"/>
      <c r="AEW629" s="84"/>
      <c r="AEX629" s="84"/>
      <c r="AEY629" s="84"/>
      <c r="AEZ629" s="84"/>
      <c r="AFA629" s="84"/>
      <c r="AFB629" s="84"/>
      <c r="AFC629" s="84"/>
      <c r="AFD629" s="84"/>
      <c r="AFE629" s="84"/>
      <c r="AFF629" s="84"/>
      <c r="AFG629" s="84"/>
      <c r="AFH629" s="84"/>
      <c r="AFI629" s="84"/>
      <c r="AFJ629" s="84"/>
      <c r="AFK629" s="84"/>
      <c r="AFL629" s="84"/>
      <c r="AFM629" s="84"/>
      <c r="AFN629" s="84"/>
      <c r="AFO629" s="84"/>
      <c r="AFP629" s="84"/>
      <c r="AFQ629" s="84"/>
      <c r="AFR629" s="84"/>
      <c r="AFS629" s="84"/>
      <c r="AFT629" s="84"/>
      <c r="AFU629" s="84"/>
      <c r="AFV629" s="84"/>
      <c r="AFW629" s="84"/>
      <c r="AFX629" s="84"/>
      <c r="AFY629" s="84"/>
      <c r="AFZ629" s="84"/>
      <c r="AGA629" s="84"/>
      <c r="AGB629" s="84"/>
      <c r="AGC629" s="84"/>
      <c r="AGD629" s="84"/>
      <c r="AGE629" s="84"/>
      <c r="AGF629" s="84"/>
      <c r="AGG629" s="84"/>
      <c r="AGH629" s="84"/>
      <c r="AGI629" s="84"/>
      <c r="AGJ629" s="84"/>
      <c r="AGK629" s="84"/>
      <c r="AGL629" s="84"/>
      <c r="AGM629" s="84"/>
      <c r="AGN629" s="84"/>
      <c r="AGO629" s="84"/>
      <c r="AGP629" s="84"/>
      <c r="AGQ629" s="84"/>
      <c r="AGR629" s="84"/>
      <c r="AGS629" s="84"/>
      <c r="AGT629" s="84"/>
      <c r="AGU629" s="84"/>
      <c r="AGV629" s="84"/>
      <c r="AGW629" s="84"/>
      <c r="AGX629" s="84"/>
      <c r="AGY629" s="84"/>
      <c r="AGZ629" s="84"/>
      <c r="AHA629" s="84"/>
      <c r="AHB629" s="84"/>
      <c r="AHC629" s="84"/>
      <c r="AHD629" s="84"/>
      <c r="AHE629" s="84"/>
      <c r="AHF629" s="84"/>
      <c r="AHG629" s="84"/>
      <c r="AHH629" s="84"/>
      <c r="AHI629" s="84"/>
      <c r="AHJ629" s="84"/>
      <c r="AHK629" s="84"/>
      <c r="AHL629" s="84"/>
      <c r="AHM629" s="84"/>
      <c r="AHN629" s="84"/>
      <c r="AHO629" s="84"/>
      <c r="AHP629" s="84"/>
      <c r="AHQ629" s="84"/>
      <c r="AHR629" s="84"/>
      <c r="AHS629" s="84"/>
      <c r="AHT629" s="84"/>
      <c r="AHU629" s="84"/>
      <c r="AHV629" s="84"/>
      <c r="AHW629" s="84"/>
      <c r="AHX629" s="84"/>
      <c r="AHY629" s="84"/>
      <c r="AHZ629" s="84"/>
      <c r="AIA629" s="84"/>
      <c r="AIB629" s="84"/>
      <c r="AIC629" s="84"/>
      <c r="AID629" s="84"/>
      <c r="AIE629" s="84"/>
      <c r="AIF629" s="84"/>
      <c r="AIG629" s="84"/>
      <c r="AIH629" s="84"/>
      <c r="AII629" s="84"/>
      <c r="AIJ629" s="84"/>
      <c r="AIK629" s="84"/>
      <c r="AIL629" s="84"/>
      <c r="AIM629" s="84"/>
      <c r="AIN629" s="84"/>
      <c r="AIO629" s="84"/>
      <c r="AIP629" s="84"/>
      <c r="AIQ629" s="84"/>
      <c r="AIR629" s="84"/>
      <c r="AIS629" s="84"/>
      <c r="AIT629" s="84"/>
      <c r="AIU629" s="84"/>
      <c r="AIV629" s="84"/>
      <c r="AIW629" s="84"/>
      <c r="AIX629" s="84"/>
      <c r="AIY629" s="84"/>
      <c r="AIZ629" s="84"/>
      <c r="AJA629" s="84"/>
      <c r="AJB629" s="84"/>
      <c r="AJC629" s="84"/>
      <c r="AJD629" s="84"/>
      <c r="AJE629" s="84"/>
      <c r="AJF629" s="84"/>
      <c r="AJG629" s="84"/>
      <c r="AJH629" s="84"/>
      <c r="AJI629" s="84"/>
      <c r="AJJ629" s="84"/>
      <c r="AJK629" s="84"/>
      <c r="AJL629" s="84"/>
      <c r="AJM629" s="84"/>
      <c r="AJN629" s="84"/>
      <c r="AJO629" s="84"/>
      <c r="AJP629" s="84"/>
      <c r="AJQ629" s="84"/>
      <c r="AJR629" s="84"/>
      <c r="AJS629" s="84"/>
      <c r="AJT629" s="84"/>
      <c r="AJU629" s="84"/>
      <c r="AJV629" s="84"/>
      <c r="AJW629" s="84"/>
      <c r="AJX629" s="84"/>
      <c r="AJY629" s="84"/>
      <c r="AJZ629" s="84"/>
      <c r="AKA629" s="84"/>
      <c r="AKB629" s="84"/>
      <c r="AKC629" s="84"/>
      <c r="AKD629" s="84"/>
      <c r="AKE629" s="84"/>
      <c r="AKF629" s="84"/>
      <c r="AKG629" s="84"/>
      <c r="AKH629" s="84"/>
      <c r="AKI629" s="84"/>
      <c r="AKJ629" s="84"/>
      <c r="AKK629" s="84"/>
      <c r="AKL629" s="84"/>
      <c r="AKM629" s="84"/>
      <c r="AKN629" s="84"/>
      <c r="AKO629" s="84"/>
      <c r="AKP629" s="84"/>
      <c r="AKQ629" s="84"/>
      <c r="AKR629" s="84"/>
      <c r="AKS629" s="84"/>
      <c r="AKT629" s="84"/>
      <c r="AKU629" s="84"/>
      <c r="AKV629" s="84"/>
      <c r="AKW629" s="84"/>
      <c r="AKX629" s="84"/>
      <c r="AKY629" s="84"/>
      <c r="AKZ629" s="84"/>
      <c r="ALA629" s="84"/>
      <c r="ALB629" s="84"/>
      <c r="ALC629" s="84"/>
      <c r="ALD629" s="84"/>
      <c r="ALE629" s="84"/>
      <c r="ALF629" s="84"/>
      <c r="ALG629" s="84"/>
      <c r="ALH629" s="84"/>
      <c r="ALI629" s="84"/>
      <c r="ALJ629" s="84"/>
      <c r="ALK629" s="84"/>
      <c r="ALL629" s="84"/>
      <c r="ALM629" s="84"/>
      <c r="ALN629" s="84"/>
      <c r="ALO629" s="84"/>
      <c r="ALP629" s="84"/>
      <c r="ALQ629" s="84"/>
      <c r="ALR629" s="84"/>
      <c r="ALS629" s="84"/>
      <c r="ALT629" s="84"/>
      <c r="ALU629" s="84"/>
      <c r="ALV629" s="84"/>
      <c r="ALW629" s="84"/>
      <c r="ALX629" s="84"/>
      <c r="ALY629" s="84"/>
      <c r="ALZ629" s="84"/>
      <c r="AMA629" s="84"/>
      <c r="AMB629" s="84"/>
      <c r="AMC629" s="84"/>
      <c r="AMD629" s="84"/>
      <c r="AME629" s="84"/>
      <c r="AMF629" s="84"/>
      <c r="AMG629" s="84"/>
      <c r="AMH629" s="84"/>
      <c r="AMI629" s="84"/>
      <c r="AMJ629" s="84"/>
      <c r="AMK629" s="84"/>
      <c r="AML629" s="84"/>
    </row>
    <row r="630" spans="1:1026" s="98" customFormat="1" ht="51.4" customHeight="1">
      <c r="A630" s="113" t="s">
        <v>1503</v>
      </c>
      <c r="B630" s="114" t="s">
        <v>1504</v>
      </c>
      <c r="C630" s="114" t="s">
        <v>1505</v>
      </c>
      <c r="D630" s="114" t="s">
        <v>1202</v>
      </c>
      <c r="E630" s="115">
        <v>46258</v>
      </c>
      <c r="F630" s="115">
        <v>46623</v>
      </c>
      <c r="G630" s="114" t="s">
        <v>677</v>
      </c>
      <c r="H630" s="61" t="s">
        <v>1387</v>
      </c>
      <c r="I630" s="61" t="s">
        <v>73</v>
      </c>
      <c r="J630" s="61" t="s">
        <v>1327</v>
      </c>
      <c r="K630" s="61">
        <v>1</v>
      </c>
      <c r="L630" s="61" t="s">
        <v>1327</v>
      </c>
      <c r="M630" s="114" t="s">
        <v>1506</v>
      </c>
      <c r="N630" s="114" t="s">
        <v>1140</v>
      </c>
      <c r="O630" s="114" t="s">
        <v>1141</v>
      </c>
      <c r="P630" s="114" t="s">
        <v>1206</v>
      </c>
      <c r="Q630" s="114" t="s">
        <v>1240</v>
      </c>
      <c r="R630" s="114" t="s">
        <v>221</v>
      </c>
      <c r="S630" s="84"/>
      <c r="T630" s="61"/>
      <c r="U630" s="84"/>
      <c r="V630" s="84"/>
      <c r="W630" s="84"/>
      <c r="X630" s="84"/>
      <c r="Y630" s="84"/>
      <c r="Z630" s="84"/>
      <c r="AA630" s="84"/>
      <c r="AB630" s="84"/>
      <c r="AC630" s="84"/>
      <c r="AD630" s="84"/>
      <c r="AE630" s="84"/>
      <c r="AF630" s="84"/>
      <c r="AG630" s="84"/>
      <c r="AH630" s="84"/>
      <c r="AI630" s="84"/>
      <c r="AJ630" s="84"/>
      <c r="AK630" s="84"/>
      <c r="AL630" s="84"/>
      <c r="AM630" s="84"/>
      <c r="AN630" s="84"/>
      <c r="AO630" s="84"/>
      <c r="AP630" s="84"/>
      <c r="AQ630" s="84"/>
      <c r="AR630" s="84"/>
      <c r="AS630" s="84"/>
      <c r="AT630" s="84"/>
      <c r="AU630" s="84"/>
      <c r="AV630" s="84"/>
      <c r="AW630" s="84"/>
      <c r="AX630" s="84"/>
      <c r="AY630" s="84"/>
      <c r="AZ630" s="84"/>
      <c r="BA630" s="84"/>
      <c r="BB630" s="84"/>
      <c r="BC630" s="84"/>
      <c r="BD630" s="84"/>
      <c r="BE630" s="84"/>
      <c r="BF630" s="84"/>
      <c r="BG630" s="84"/>
      <c r="BH630" s="84"/>
      <c r="BI630" s="84"/>
      <c r="BJ630" s="84"/>
      <c r="BK630" s="84"/>
      <c r="BL630" s="84"/>
      <c r="BM630" s="84"/>
      <c r="BN630" s="84"/>
      <c r="BO630" s="84"/>
      <c r="BP630" s="84"/>
      <c r="BQ630" s="84"/>
      <c r="BR630" s="84"/>
      <c r="BS630" s="84"/>
      <c r="BT630" s="84"/>
      <c r="BU630" s="84"/>
      <c r="BV630" s="84"/>
      <c r="BW630" s="84"/>
      <c r="BX630" s="84"/>
      <c r="BY630" s="84"/>
      <c r="BZ630" s="84"/>
      <c r="CA630" s="84"/>
      <c r="CB630" s="84"/>
      <c r="CC630" s="84"/>
      <c r="CD630" s="84"/>
      <c r="CE630" s="84"/>
      <c r="CF630" s="84"/>
      <c r="CG630" s="84"/>
      <c r="CH630" s="84"/>
      <c r="CI630" s="84"/>
      <c r="CJ630" s="84"/>
      <c r="CK630" s="84"/>
      <c r="CL630" s="84"/>
      <c r="CM630" s="84"/>
      <c r="CN630" s="84"/>
      <c r="CO630" s="84"/>
      <c r="CP630" s="84"/>
      <c r="CQ630" s="84"/>
      <c r="CR630" s="84"/>
      <c r="CS630" s="84"/>
      <c r="CT630" s="84"/>
      <c r="CU630" s="84"/>
      <c r="CV630" s="84"/>
      <c r="CW630" s="84"/>
      <c r="CX630" s="84"/>
      <c r="CY630" s="84"/>
      <c r="CZ630" s="84"/>
      <c r="DA630" s="84"/>
      <c r="DB630" s="84"/>
      <c r="DC630" s="84"/>
      <c r="DD630" s="84"/>
      <c r="DE630" s="84"/>
      <c r="DF630" s="84"/>
      <c r="DG630" s="84"/>
      <c r="DH630" s="84"/>
      <c r="DI630" s="84"/>
      <c r="DJ630" s="84"/>
      <c r="DK630" s="84"/>
      <c r="DL630" s="84"/>
      <c r="DM630" s="84"/>
      <c r="DN630" s="84"/>
      <c r="DO630" s="84"/>
      <c r="DP630" s="84"/>
      <c r="DQ630" s="84"/>
      <c r="DR630" s="84"/>
      <c r="DS630" s="84"/>
      <c r="DT630" s="84"/>
      <c r="DU630" s="84"/>
      <c r="DV630" s="84"/>
      <c r="DW630" s="84"/>
      <c r="DX630" s="84"/>
      <c r="DY630" s="84"/>
      <c r="DZ630" s="84"/>
      <c r="EA630" s="84"/>
      <c r="EB630" s="84"/>
      <c r="EC630" s="84"/>
      <c r="ED630" s="84"/>
      <c r="EE630" s="84"/>
      <c r="EF630" s="84"/>
      <c r="EG630" s="84"/>
      <c r="EH630" s="84"/>
      <c r="EI630" s="84"/>
      <c r="EJ630" s="84"/>
      <c r="EK630" s="84"/>
      <c r="EL630" s="84"/>
      <c r="EM630" s="84"/>
      <c r="EN630" s="84"/>
      <c r="EO630" s="84"/>
      <c r="EP630" s="84"/>
      <c r="EQ630" s="84"/>
      <c r="ER630" s="84"/>
      <c r="ES630" s="84"/>
      <c r="ET630" s="84"/>
      <c r="EU630" s="84"/>
      <c r="EV630" s="84"/>
      <c r="EW630" s="84"/>
      <c r="EX630" s="84"/>
      <c r="EY630" s="84"/>
      <c r="EZ630" s="84"/>
      <c r="FA630" s="84"/>
      <c r="FB630" s="84"/>
      <c r="FC630" s="84"/>
      <c r="FD630" s="84"/>
      <c r="FE630" s="84"/>
      <c r="FF630" s="84"/>
      <c r="FG630" s="84"/>
      <c r="FH630" s="84"/>
      <c r="FI630" s="84"/>
      <c r="FJ630" s="84"/>
      <c r="FK630" s="84"/>
      <c r="FL630" s="84"/>
      <c r="FM630" s="84"/>
      <c r="FN630" s="84"/>
      <c r="FO630" s="84"/>
      <c r="FP630" s="84"/>
      <c r="FQ630" s="84"/>
      <c r="FR630" s="84"/>
      <c r="FS630" s="84"/>
      <c r="FT630" s="84"/>
      <c r="FU630" s="84"/>
      <c r="FV630" s="84"/>
      <c r="FW630" s="84"/>
      <c r="FX630" s="84"/>
      <c r="FY630" s="84"/>
      <c r="FZ630" s="84"/>
      <c r="GA630" s="84"/>
      <c r="GB630" s="84"/>
      <c r="GC630" s="84"/>
      <c r="GD630" s="84"/>
      <c r="GE630" s="84"/>
      <c r="GF630" s="84"/>
      <c r="GG630" s="84"/>
      <c r="GH630" s="84"/>
      <c r="GI630" s="84"/>
      <c r="GJ630" s="84"/>
      <c r="GK630" s="84"/>
      <c r="GL630" s="84"/>
      <c r="GM630" s="84"/>
      <c r="GN630" s="84"/>
      <c r="GO630" s="84"/>
      <c r="GP630" s="84"/>
      <c r="GQ630" s="84"/>
      <c r="GR630" s="84"/>
      <c r="GS630" s="84"/>
      <c r="GT630" s="84"/>
      <c r="GU630" s="84"/>
      <c r="GV630" s="84"/>
      <c r="GW630" s="84"/>
      <c r="GX630" s="84"/>
      <c r="GY630" s="84"/>
      <c r="GZ630" s="84"/>
      <c r="HA630" s="84"/>
      <c r="HB630" s="84"/>
      <c r="HC630" s="84"/>
      <c r="HD630" s="84"/>
      <c r="HE630" s="84"/>
      <c r="HF630" s="84"/>
      <c r="HG630" s="84"/>
      <c r="HH630" s="84"/>
      <c r="HI630" s="84"/>
      <c r="HJ630" s="84"/>
      <c r="HK630" s="84"/>
      <c r="HL630" s="84"/>
      <c r="HM630" s="84"/>
      <c r="HN630" s="84"/>
      <c r="HO630" s="84"/>
      <c r="HP630" s="84"/>
      <c r="HQ630" s="84"/>
      <c r="HR630" s="84"/>
      <c r="HS630" s="84"/>
      <c r="HT630" s="84"/>
      <c r="HU630" s="84"/>
      <c r="HV630" s="84"/>
      <c r="HW630" s="84"/>
      <c r="HX630" s="84"/>
      <c r="HY630" s="84"/>
      <c r="HZ630" s="84"/>
      <c r="IA630" s="84"/>
      <c r="IB630" s="84"/>
      <c r="IC630" s="84"/>
      <c r="ID630" s="84"/>
      <c r="IE630" s="84"/>
      <c r="IF630" s="84"/>
      <c r="IG630" s="84"/>
      <c r="IH630" s="84"/>
      <c r="II630" s="84"/>
      <c r="IJ630" s="84"/>
      <c r="IK630" s="84"/>
      <c r="IL630" s="84"/>
      <c r="IM630" s="84"/>
      <c r="IN630" s="84"/>
      <c r="IO630" s="84"/>
      <c r="IP630" s="84"/>
      <c r="IQ630" s="84"/>
      <c r="IR630" s="84"/>
      <c r="IS630" s="84"/>
      <c r="IT630" s="84"/>
      <c r="IU630" s="84"/>
      <c r="IV630" s="84"/>
      <c r="IW630" s="84"/>
      <c r="IX630" s="84"/>
      <c r="IY630" s="84"/>
      <c r="IZ630" s="84"/>
      <c r="JA630" s="84"/>
      <c r="JB630" s="84"/>
      <c r="JC630" s="84"/>
      <c r="JD630" s="84"/>
      <c r="JE630" s="84"/>
      <c r="JF630" s="84"/>
      <c r="JG630" s="84"/>
      <c r="JH630" s="84"/>
      <c r="JI630" s="84"/>
      <c r="JJ630" s="84"/>
      <c r="JK630" s="84"/>
      <c r="JL630" s="84"/>
      <c r="JM630" s="84"/>
      <c r="JN630" s="84"/>
      <c r="JO630" s="84"/>
      <c r="JP630" s="84"/>
      <c r="JQ630" s="84"/>
      <c r="JR630" s="84"/>
      <c r="JS630" s="84"/>
      <c r="JT630" s="84"/>
      <c r="JU630" s="84"/>
      <c r="JV630" s="84"/>
      <c r="JW630" s="84"/>
      <c r="JX630" s="84"/>
      <c r="JY630" s="84"/>
      <c r="JZ630" s="84"/>
      <c r="KA630" s="84"/>
      <c r="KB630" s="84"/>
      <c r="KC630" s="84"/>
      <c r="KD630" s="84"/>
      <c r="KE630" s="84"/>
      <c r="KF630" s="84"/>
      <c r="KG630" s="84"/>
      <c r="KH630" s="84"/>
      <c r="KI630" s="84"/>
      <c r="KJ630" s="84"/>
      <c r="KK630" s="84"/>
      <c r="KL630" s="84"/>
      <c r="KM630" s="84"/>
      <c r="KN630" s="84"/>
      <c r="KO630" s="84"/>
      <c r="KP630" s="84"/>
      <c r="KQ630" s="84"/>
      <c r="KR630" s="84"/>
      <c r="KS630" s="84"/>
      <c r="KT630" s="84"/>
      <c r="KU630" s="84"/>
      <c r="KV630" s="84"/>
      <c r="KW630" s="84"/>
      <c r="KX630" s="84"/>
      <c r="KY630" s="84"/>
      <c r="KZ630" s="84"/>
      <c r="LA630" s="84"/>
      <c r="LB630" s="84"/>
      <c r="LC630" s="84"/>
      <c r="LD630" s="84"/>
      <c r="LE630" s="84"/>
      <c r="LF630" s="84"/>
      <c r="LG630" s="84"/>
      <c r="LH630" s="84"/>
      <c r="LI630" s="84"/>
      <c r="LJ630" s="84"/>
      <c r="LK630" s="84"/>
      <c r="LL630" s="84"/>
      <c r="LM630" s="84"/>
      <c r="LN630" s="84"/>
      <c r="LO630" s="84"/>
      <c r="LP630" s="84"/>
      <c r="LQ630" s="84"/>
      <c r="LR630" s="84"/>
      <c r="LS630" s="84"/>
      <c r="LT630" s="84"/>
      <c r="LU630" s="84"/>
      <c r="LV630" s="84"/>
      <c r="LW630" s="84"/>
      <c r="LX630" s="84"/>
      <c r="LY630" s="84"/>
      <c r="LZ630" s="84"/>
      <c r="MA630" s="84"/>
      <c r="MB630" s="84"/>
      <c r="MC630" s="84"/>
      <c r="MD630" s="84"/>
      <c r="ME630" s="84"/>
      <c r="MF630" s="84"/>
      <c r="MG630" s="84"/>
      <c r="MH630" s="84"/>
      <c r="MI630" s="84"/>
      <c r="MJ630" s="84"/>
      <c r="MK630" s="84"/>
      <c r="ML630" s="84"/>
      <c r="MM630" s="84"/>
      <c r="MN630" s="84"/>
      <c r="MO630" s="84"/>
      <c r="MP630" s="84"/>
      <c r="MQ630" s="84"/>
      <c r="MR630" s="84"/>
      <c r="MS630" s="84"/>
      <c r="MT630" s="84"/>
      <c r="MU630" s="84"/>
      <c r="MV630" s="84"/>
      <c r="MW630" s="84"/>
      <c r="MX630" s="84"/>
      <c r="MY630" s="84"/>
      <c r="MZ630" s="84"/>
      <c r="NA630" s="84"/>
      <c r="NB630" s="84"/>
      <c r="NC630" s="84"/>
      <c r="ND630" s="84"/>
      <c r="NE630" s="84"/>
      <c r="NF630" s="84"/>
      <c r="NG630" s="84"/>
      <c r="NH630" s="84"/>
      <c r="NI630" s="84"/>
      <c r="NJ630" s="84"/>
      <c r="NK630" s="84"/>
      <c r="NL630" s="84"/>
      <c r="NM630" s="84"/>
      <c r="NN630" s="84"/>
      <c r="NO630" s="84"/>
      <c r="NP630" s="84"/>
      <c r="NQ630" s="84"/>
      <c r="NR630" s="84"/>
      <c r="NS630" s="84"/>
      <c r="NT630" s="84"/>
      <c r="NU630" s="84"/>
      <c r="NV630" s="84"/>
      <c r="NW630" s="84"/>
      <c r="NX630" s="84"/>
      <c r="NY630" s="84"/>
      <c r="NZ630" s="84"/>
      <c r="OA630" s="84"/>
      <c r="OB630" s="84"/>
      <c r="OC630" s="84"/>
      <c r="OD630" s="84"/>
      <c r="OE630" s="84"/>
      <c r="OF630" s="84"/>
      <c r="OG630" s="84"/>
      <c r="OH630" s="84"/>
      <c r="OI630" s="84"/>
      <c r="OJ630" s="84"/>
      <c r="OK630" s="84"/>
      <c r="OL630" s="84"/>
      <c r="OM630" s="84"/>
      <c r="ON630" s="84"/>
      <c r="OO630" s="84"/>
      <c r="OP630" s="84"/>
      <c r="OQ630" s="84"/>
      <c r="OR630" s="84"/>
      <c r="OS630" s="84"/>
      <c r="OT630" s="84"/>
      <c r="OU630" s="84"/>
      <c r="OV630" s="84"/>
      <c r="OW630" s="84"/>
      <c r="OX630" s="84"/>
      <c r="OY630" s="84"/>
      <c r="OZ630" s="84"/>
      <c r="PA630" s="84"/>
      <c r="PB630" s="84"/>
      <c r="PC630" s="84"/>
      <c r="PD630" s="84"/>
      <c r="PE630" s="84"/>
      <c r="PF630" s="84"/>
      <c r="PG630" s="84"/>
      <c r="PH630" s="84"/>
      <c r="PI630" s="84"/>
      <c r="PJ630" s="84"/>
      <c r="PK630" s="84"/>
      <c r="PL630" s="84"/>
      <c r="PM630" s="84"/>
      <c r="PN630" s="84"/>
      <c r="PO630" s="84"/>
      <c r="PP630" s="84"/>
      <c r="PQ630" s="84"/>
      <c r="PR630" s="84"/>
      <c r="PS630" s="84"/>
      <c r="PT630" s="84"/>
      <c r="PU630" s="84"/>
      <c r="PV630" s="84"/>
      <c r="PW630" s="84"/>
      <c r="PX630" s="84"/>
      <c r="PY630" s="84"/>
      <c r="PZ630" s="84"/>
      <c r="QA630" s="84"/>
      <c r="QB630" s="84"/>
      <c r="QC630" s="84"/>
      <c r="QD630" s="84"/>
      <c r="QE630" s="84"/>
      <c r="QF630" s="84"/>
      <c r="QG630" s="84"/>
      <c r="QH630" s="84"/>
      <c r="QI630" s="84"/>
      <c r="QJ630" s="84"/>
      <c r="QK630" s="84"/>
      <c r="QL630" s="84"/>
      <c r="QM630" s="84"/>
      <c r="QN630" s="84"/>
      <c r="QO630" s="84"/>
      <c r="QP630" s="84"/>
      <c r="QQ630" s="84"/>
      <c r="QR630" s="84"/>
      <c r="QS630" s="84"/>
      <c r="QT630" s="84"/>
      <c r="QU630" s="84"/>
      <c r="QV630" s="84"/>
      <c r="QW630" s="84"/>
      <c r="QX630" s="84"/>
      <c r="QY630" s="84"/>
      <c r="QZ630" s="84"/>
      <c r="RA630" s="84"/>
      <c r="RB630" s="84"/>
      <c r="RC630" s="84"/>
      <c r="RD630" s="84"/>
      <c r="RE630" s="84"/>
      <c r="RF630" s="84"/>
      <c r="RG630" s="84"/>
      <c r="RH630" s="84"/>
      <c r="RI630" s="84"/>
      <c r="RJ630" s="84"/>
      <c r="RK630" s="84"/>
      <c r="RL630" s="84"/>
      <c r="RM630" s="84"/>
      <c r="RN630" s="84"/>
      <c r="RO630" s="84"/>
      <c r="RP630" s="84"/>
      <c r="RQ630" s="84"/>
      <c r="RR630" s="84"/>
      <c r="RS630" s="84"/>
      <c r="RT630" s="84"/>
      <c r="RU630" s="84"/>
      <c r="RV630" s="84"/>
      <c r="RW630" s="84"/>
      <c r="RX630" s="84"/>
      <c r="RY630" s="84"/>
      <c r="RZ630" s="84"/>
      <c r="SA630" s="84"/>
      <c r="SB630" s="84"/>
      <c r="SC630" s="84"/>
      <c r="SD630" s="84"/>
      <c r="SE630" s="84"/>
      <c r="SF630" s="84"/>
      <c r="SG630" s="84"/>
      <c r="SH630" s="84"/>
      <c r="SI630" s="84"/>
      <c r="SJ630" s="84"/>
      <c r="SK630" s="84"/>
      <c r="SL630" s="84"/>
      <c r="SM630" s="84"/>
      <c r="SN630" s="84"/>
      <c r="SO630" s="84"/>
      <c r="SP630" s="84"/>
      <c r="SQ630" s="84"/>
      <c r="SR630" s="84"/>
      <c r="SS630" s="84"/>
      <c r="ST630" s="84"/>
      <c r="SU630" s="84"/>
      <c r="SV630" s="84"/>
      <c r="SW630" s="84"/>
      <c r="SX630" s="84"/>
      <c r="SY630" s="84"/>
      <c r="SZ630" s="84"/>
      <c r="TA630" s="84"/>
      <c r="TB630" s="84"/>
      <c r="TC630" s="84"/>
      <c r="TD630" s="84"/>
      <c r="TE630" s="84"/>
      <c r="TF630" s="84"/>
      <c r="TG630" s="84"/>
      <c r="TH630" s="84"/>
      <c r="TI630" s="84"/>
      <c r="TJ630" s="84"/>
      <c r="TK630" s="84"/>
      <c r="TL630" s="84"/>
      <c r="TM630" s="84"/>
      <c r="TN630" s="84"/>
      <c r="TO630" s="84"/>
      <c r="TP630" s="84"/>
      <c r="TQ630" s="84"/>
      <c r="TR630" s="84"/>
      <c r="TS630" s="84"/>
      <c r="TT630" s="84"/>
      <c r="TU630" s="84"/>
      <c r="TV630" s="84"/>
      <c r="TW630" s="84"/>
      <c r="TX630" s="84"/>
      <c r="TY630" s="84"/>
      <c r="TZ630" s="84"/>
      <c r="UA630" s="84"/>
      <c r="UB630" s="84"/>
      <c r="UC630" s="84"/>
      <c r="UD630" s="84"/>
      <c r="UE630" s="84"/>
      <c r="UF630" s="84"/>
      <c r="UG630" s="84"/>
      <c r="UH630" s="84"/>
      <c r="UI630" s="84"/>
      <c r="UJ630" s="84"/>
      <c r="UK630" s="84"/>
      <c r="UL630" s="84"/>
      <c r="UM630" s="84"/>
      <c r="UN630" s="84"/>
      <c r="UO630" s="84"/>
      <c r="UP630" s="84"/>
      <c r="UQ630" s="84"/>
      <c r="UR630" s="84"/>
      <c r="US630" s="84"/>
      <c r="UT630" s="84"/>
      <c r="UU630" s="84"/>
      <c r="UV630" s="84"/>
      <c r="UW630" s="84"/>
      <c r="UX630" s="84"/>
      <c r="UY630" s="84"/>
      <c r="UZ630" s="84"/>
      <c r="VA630" s="84"/>
      <c r="VB630" s="84"/>
      <c r="VC630" s="84"/>
      <c r="VD630" s="84"/>
      <c r="VE630" s="84"/>
      <c r="VF630" s="84"/>
      <c r="VG630" s="84"/>
      <c r="VH630" s="84"/>
      <c r="VI630" s="84"/>
      <c r="VJ630" s="84"/>
      <c r="VK630" s="84"/>
      <c r="VL630" s="84"/>
      <c r="VM630" s="84"/>
      <c r="VN630" s="84"/>
      <c r="VO630" s="84"/>
      <c r="VP630" s="84"/>
      <c r="VQ630" s="84"/>
      <c r="VR630" s="84"/>
      <c r="VS630" s="84"/>
      <c r="VT630" s="84"/>
      <c r="VU630" s="84"/>
      <c r="VV630" s="84"/>
      <c r="VW630" s="84"/>
      <c r="VX630" s="84"/>
      <c r="VY630" s="84"/>
      <c r="VZ630" s="84"/>
      <c r="WA630" s="84"/>
      <c r="WB630" s="84"/>
      <c r="WC630" s="84"/>
      <c r="WD630" s="84"/>
      <c r="WE630" s="84"/>
      <c r="WF630" s="84"/>
      <c r="WG630" s="84"/>
      <c r="WH630" s="84"/>
      <c r="WI630" s="84"/>
      <c r="WJ630" s="84"/>
      <c r="WK630" s="84"/>
      <c r="WL630" s="84"/>
      <c r="WM630" s="84"/>
      <c r="WN630" s="84"/>
      <c r="WO630" s="84"/>
      <c r="WP630" s="84"/>
      <c r="WQ630" s="84"/>
      <c r="WR630" s="84"/>
      <c r="WS630" s="84"/>
      <c r="WT630" s="84"/>
      <c r="WU630" s="84"/>
      <c r="WV630" s="84"/>
      <c r="WW630" s="84"/>
      <c r="WX630" s="84"/>
      <c r="WY630" s="84"/>
      <c r="WZ630" s="84"/>
      <c r="XA630" s="84"/>
      <c r="XB630" s="84"/>
      <c r="XC630" s="84"/>
      <c r="XD630" s="84"/>
      <c r="XE630" s="84"/>
      <c r="XF630" s="84"/>
      <c r="XG630" s="84"/>
      <c r="XH630" s="84"/>
      <c r="XI630" s="84"/>
      <c r="XJ630" s="84"/>
      <c r="XK630" s="84"/>
      <c r="XL630" s="84"/>
      <c r="XM630" s="84"/>
      <c r="XN630" s="84"/>
      <c r="XO630" s="84"/>
      <c r="XP630" s="84"/>
      <c r="XQ630" s="84"/>
      <c r="XR630" s="84"/>
      <c r="XS630" s="84"/>
      <c r="XT630" s="84"/>
      <c r="XU630" s="84"/>
      <c r="XV630" s="84"/>
      <c r="XW630" s="84"/>
      <c r="XX630" s="84"/>
      <c r="XY630" s="84"/>
      <c r="XZ630" s="84"/>
      <c r="YA630" s="84"/>
      <c r="YB630" s="84"/>
      <c r="YC630" s="84"/>
      <c r="YD630" s="84"/>
      <c r="YE630" s="84"/>
      <c r="YF630" s="84"/>
      <c r="YG630" s="84"/>
      <c r="YH630" s="84"/>
      <c r="YI630" s="84"/>
      <c r="YJ630" s="84"/>
      <c r="YK630" s="84"/>
      <c r="YL630" s="84"/>
      <c r="YM630" s="84"/>
      <c r="YN630" s="84"/>
      <c r="YO630" s="84"/>
      <c r="YP630" s="84"/>
      <c r="YQ630" s="84"/>
      <c r="YR630" s="84"/>
      <c r="YS630" s="84"/>
      <c r="YT630" s="84"/>
      <c r="YU630" s="84"/>
      <c r="YV630" s="84"/>
      <c r="YW630" s="84"/>
      <c r="YX630" s="84"/>
      <c r="YY630" s="84"/>
      <c r="YZ630" s="84"/>
      <c r="ZA630" s="84"/>
      <c r="ZB630" s="84"/>
      <c r="ZC630" s="84"/>
      <c r="ZD630" s="84"/>
      <c r="ZE630" s="84"/>
      <c r="ZF630" s="84"/>
      <c r="ZG630" s="84"/>
      <c r="ZH630" s="84"/>
      <c r="ZI630" s="84"/>
      <c r="ZJ630" s="84"/>
      <c r="ZK630" s="84"/>
      <c r="ZL630" s="84"/>
      <c r="ZM630" s="84"/>
      <c r="ZN630" s="84"/>
      <c r="ZO630" s="84"/>
      <c r="ZP630" s="84"/>
      <c r="ZQ630" s="84"/>
      <c r="ZR630" s="84"/>
      <c r="ZS630" s="84"/>
      <c r="ZT630" s="84"/>
      <c r="ZU630" s="84"/>
      <c r="ZV630" s="84"/>
      <c r="ZW630" s="84"/>
      <c r="ZX630" s="84"/>
      <c r="ZY630" s="84"/>
      <c r="ZZ630" s="84"/>
      <c r="AAA630" s="84"/>
      <c r="AAB630" s="84"/>
      <c r="AAC630" s="84"/>
      <c r="AAD630" s="84"/>
      <c r="AAE630" s="84"/>
      <c r="AAF630" s="84"/>
      <c r="AAG630" s="84"/>
      <c r="AAH630" s="84"/>
      <c r="AAI630" s="84"/>
      <c r="AAJ630" s="84"/>
      <c r="AAK630" s="84"/>
      <c r="AAL630" s="84"/>
      <c r="AAM630" s="84"/>
      <c r="AAN630" s="84"/>
      <c r="AAO630" s="84"/>
      <c r="AAP630" s="84"/>
      <c r="AAQ630" s="84"/>
      <c r="AAR630" s="84"/>
      <c r="AAS630" s="84"/>
      <c r="AAT630" s="84"/>
      <c r="AAU630" s="84"/>
      <c r="AAV630" s="84"/>
      <c r="AAW630" s="84"/>
      <c r="AAX630" s="84"/>
      <c r="AAY630" s="84"/>
      <c r="AAZ630" s="84"/>
      <c r="ABA630" s="84"/>
      <c r="ABB630" s="84"/>
      <c r="ABC630" s="84"/>
      <c r="ABD630" s="84"/>
      <c r="ABE630" s="84"/>
      <c r="ABF630" s="84"/>
      <c r="ABG630" s="84"/>
      <c r="ABH630" s="84"/>
      <c r="ABI630" s="84"/>
      <c r="ABJ630" s="84"/>
      <c r="ABK630" s="84"/>
      <c r="ABL630" s="84"/>
      <c r="ABM630" s="84"/>
      <c r="ABN630" s="84"/>
      <c r="ABO630" s="84"/>
      <c r="ABP630" s="84"/>
      <c r="ABQ630" s="84"/>
      <c r="ABR630" s="84"/>
      <c r="ABS630" s="84"/>
      <c r="ABT630" s="84"/>
      <c r="ABU630" s="84"/>
      <c r="ABV630" s="84"/>
      <c r="ABW630" s="84"/>
      <c r="ABX630" s="84"/>
      <c r="ABY630" s="84"/>
      <c r="ABZ630" s="84"/>
      <c r="ACA630" s="84"/>
      <c r="ACB630" s="84"/>
      <c r="ACC630" s="84"/>
      <c r="ACD630" s="84"/>
      <c r="ACE630" s="84"/>
      <c r="ACF630" s="84"/>
      <c r="ACG630" s="84"/>
      <c r="ACH630" s="84"/>
      <c r="ACI630" s="84"/>
      <c r="ACJ630" s="84"/>
      <c r="ACK630" s="84"/>
      <c r="ACL630" s="84"/>
      <c r="ACM630" s="84"/>
      <c r="ACN630" s="84"/>
      <c r="ACO630" s="84"/>
      <c r="ACP630" s="84"/>
      <c r="ACQ630" s="84"/>
      <c r="ACR630" s="84"/>
      <c r="ACS630" s="84"/>
      <c r="ACT630" s="84"/>
      <c r="ACU630" s="84"/>
      <c r="ACV630" s="84"/>
      <c r="ACW630" s="84"/>
      <c r="ACX630" s="84"/>
      <c r="ACY630" s="84"/>
      <c r="ACZ630" s="84"/>
      <c r="ADA630" s="84"/>
      <c r="ADB630" s="84"/>
      <c r="ADC630" s="84"/>
      <c r="ADD630" s="84"/>
      <c r="ADE630" s="84"/>
      <c r="ADF630" s="84"/>
      <c r="ADG630" s="84"/>
      <c r="ADH630" s="84"/>
      <c r="ADI630" s="84"/>
      <c r="ADJ630" s="84"/>
      <c r="ADK630" s="84"/>
      <c r="ADL630" s="84"/>
      <c r="ADM630" s="84"/>
      <c r="ADN630" s="84"/>
      <c r="ADO630" s="84"/>
      <c r="ADP630" s="84"/>
      <c r="ADQ630" s="84"/>
      <c r="ADR630" s="84"/>
      <c r="ADS630" s="84"/>
      <c r="ADT630" s="84"/>
      <c r="ADU630" s="84"/>
      <c r="ADV630" s="84"/>
      <c r="ADW630" s="84"/>
      <c r="ADX630" s="84"/>
      <c r="ADY630" s="84"/>
      <c r="ADZ630" s="84"/>
      <c r="AEA630" s="84"/>
      <c r="AEB630" s="84"/>
      <c r="AEC630" s="84"/>
      <c r="AED630" s="84"/>
      <c r="AEE630" s="84"/>
      <c r="AEF630" s="84"/>
      <c r="AEG630" s="84"/>
      <c r="AEH630" s="84"/>
      <c r="AEI630" s="84"/>
      <c r="AEJ630" s="84"/>
      <c r="AEK630" s="84"/>
      <c r="AEL630" s="84"/>
      <c r="AEM630" s="84"/>
      <c r="AEN630" s="84"/>
      <c r="AEO630" s="84"/>
      <c r="AEP630" s="84"/>
      <c r="AEQ630" s="84"/>
      <c r="AER630" s="84"/>
      <c r="AES630" s="84"/>
      <c r="AET630" s="84"/>
      <c r="AEU630" s="84"/>
      <c r="AEV630" s="84"/>
      <c r="AEW630" s="84"/>
      <c r="AEX630" s="84"/>
      <c r="AEY630" s="84"/>
      <c r="AEZ630" s="84"/>
      <c r="AFA630" s="84"/>
      <c r="AFB630" s="84"/>
      <c r="AFC630" s="84"/>
      <c r="AFD630" s="84"/>
      <c r="AFE630" s="84"/>
      <c r="AFF630" s="84"/>
      <c r="AFG630" s="84"/>
      <c r="AFH630" s="84"/>
      <c r="AFI630" s="84"/>
      <c r="AFJ630" s="84"/>
      <c r="AFK630" s="84"/>
      <c r="AFL630" s="84"/>
      <c r="AFM630" s="84"/>
      <c r="AFN630" s="84"/>
      <c r="AFO630" s="84"/>
      <c r="AFP630" s="84"/>
      <c r="AFQ630" s="84"/>
      <c r="AFR630" s="84"/>
      <c r="AFS630" s="84"/>
      <c r="AFT630" s="84"/>
      <c r="AFU630" s="84"/>
      <c r="AFV630" s="84"/>
      <c r="AFW630" s="84"/>
      <c r="AFX630" s="84"/>
      <c r="AFY630" s="84"/>
      <c r="AFZ630" s="84"/>
      <c r="AGA630" s="84"/>
      <c r="AGB630" s="84"/>
      <c r="AGC630" s="84"/>
      <c r="AGD630" s="84"/>
      <c r="AGE630" s="84"/>
      <c r="AGF630" s="84"/>
      <c r="AGG630" s="84"/>
      <c r="AGH630" s="84"/>
      <c r="AGI630" s="84"/>
      <c r="AGJ630" s="84"/>
      <c r="AGK630" s="84"/>
      <c r="AGL630" s="84"/>
      <c r="AGM630" s="84"/>
      <c r="AGN630" s="84"/>
      <c r="AGO630" s="84"/>
      <c r="AGP630" s="84"/>
      <c r="AGQ630" s="84"/>
      <c r="AGR630" s="84"/>
      <c r="AGS630" s="84"/>
      <c r="AGT630" s="84"/>
      <c r="AGU630" s="84"/>
      <c r="AGV630" s="84"/>
      <c r="AGW630" s="84"/>
      <c r="AGX630" s="84"/>
      <c r="AGY630" s="84"/>
      <c r="AGZ630" s="84"/>
      <c r="AHA630" s="84"/>
      <c r="AHB630" s="84"/>
      <c r="AHC630" s="84"/>
      <c r="AHD630" s="84"/>
      <c r="AHE630" s="84"/>
      <c r="AHF630" s="84"/>
      <c r="AHG630" s="84"/>
      <c r="AHH630" s="84"/>
      <c r="AHI630" s="84"/>
      <c r="AHJ630" s="84"/>
      <c r="AHK630" s="84"/>
      <c r="AHL630" s="84"/>
      <c r="AHM630" s="84"/>
      <c r="AHN630" s="84"/>
      <c r="AHO630" s="84"/>
      <c r="AHP630" s="84"/>
      <c r="AHQ630" s="84"/>
      <c r="AHR630" s="84"/>
      <c r="AHS630" s="84"/>
      <c r="AHT630" s="84"/>
      <c r="AHU630" s="84"/>
      <c r="AHV630" s="84"/>
      <c r="AHW630" s="84"/>
      <c r="AHX630" s="84"/>
      <c r="AHY630" s="84"/>
      <c r="AHZ630" s="84"/>
      <c r="AIA630" s="84"/>
      <c r="AIB630" s="84"/>
      <c r="AIC630" s="84"/>
      <c r="AID630" s="84"/>
      <c r="AIE630" s="84"/>
      <c r="AIF630" s="84"/>
      <c r="AIG630" s="84"/>
      <c r="AIH630" s="84"/>
      <c r="AII630" s="84"/>
      <c r="AIJ630" s="84"/>
      <c r="AIK630" s="84"/>
      <c r="AIL630" s="84"/>
      <c r="AIM630" s="84"/>
      <c r="AIN630" s="84"/>
      <c r="AIO630" s="84"/>
      <c r="AIP630" s="84"/>
      <c r="AIQ630" s="84"/>
      <c r="AIR630" s="84"/>
      <c r="AIS630" s="84"/>
      <c r="AIT630" s="84"/>
      <c r="AIU630" s="84"/>
      <c r="AIV630" s="84"/>
      <c r="AIW630" s="84"/>
      <c r="AIX630" s="84"/>
      <c r="AIY630" s="84"/>
      <c r="AIZ630" s="84"/>
      <c r="AJA630" s="84"/>
      <c r="AJB630" s="84"/>
      <c r="AJC630" s="84"/>
      <c r="AJD630" s="84"/>
      <c r="AJE630" s="84"/>
      <c r="AJF630" s="84"/>
      <c r="AJG630" s="84"/>
      <c r="AJH630" s="84"/>
      <c r="AJI630" s="84"/>
      <c r="AJJ630" s="84"/>
      <c r="AJK630" s="84"/>
      <c r="AJL630" s="84"/>
      <c r="AJM630" s="84"/>
      <c r="AJN630" s="84"/>
      <c r="AJO630" s="84"/>
      <c r="AJP630" s="84"/>
      <c r="AJQ630" s="84"/>
      <c r="AJR630" s="84"/>
      <c r="AJS630" s="84"/>
      <c r="AJT630" s="84"/>
      <c r="AJU630" s="84"/>
      <c r="AJV630" s="84"/>
      <c r="AJW630" s="84"/>
      <c r="AJX630" s="84"/>
      <c r="AJY630" s="84"/>
      <c r="AJZ630" s="84"/>
      <c r="AKA630" s="84"/>
      <c r="AKB630" s="84"/>
      <c r="AKC630" s="84"/>
      <c r="AKD630" s="84"/>
      <c r="AKE630" s="84"/>
      <c r="AKF630" s="84"/>
      <c r="AKG630" s="84"/>
      <c r="AKH630" s="84"/>
      <c r="AKI630" s="84"/>
      <c r="AKJ630" s="84"/>
      <c r="AKK630" s="84"/>
      <c r="AKL630" s="84"/>
      <c r="AKM630" s="84"/>
      <c r="AKN630" s="84"/>
      <c r="AKO630" s="84"/>
      <c r="AKP630" s="84"/>
      <c r="AKQ630" s="84"/>
      <c r="AKR630" s="84"/>
      <c r="AKS630" s="84"/>
      <c r="AKT630" s="84"/>
      <c r="AKU630" s="84"/>
      <c r="AKV630" s="84"/>
      <c r="AKW630" s="84"/>
      <c r="AKX630" s="84"/>
      <c r="AKY630" s="84"/>
      <c r="AKZ630" s="84"/>
      <c r="ALA630" s="84"/>
      <c r="ALB630" s="84"/>
      <c r="ALC630" s="84"/>
      <c r="ALD630" s="84"/>
      <c r="ALE630" s="84"/>
      <c r="ALF630" s="84"/>
      <c r="ALG630" s="84"/>
      <c r="ALH630" s="84"/>
      <c r="ALI630" s="84"/>
      <c r="ALJ630" s="84"/>
      <c r="ALK630" s="84"/>
      <c r="ALL630" s="84"/>
      <c r="ALM630" s="84"/>
      <c r="ALN630" s="84"/>
      <c r="ALO630" s="84"/>
      <c r="ALP630" s="84"/>
      <c r="ALQ630" s="84"/>
      <c r="ALR630" s="84"/>
      <c r="ALS630" s="84"/>
      <c r="ALT630" s="84"/>
      <c r="ALU630" s="84"/>
      <c r="ALV630" s="84"/>
      <c r="ALW630" s="84"/>
      <c r="ALX630" s="84"/>
      <c r="ALY630" s="84"/>
      <c r="ALZ630" s="84"/>
      <c r="AMA630" s="84"/>
      <c r="AMB630" s="84"/>
      <c r="AMC630" s="84"/>
      <c r="AMD630" s="84"/>
      <c r="AME630" s="84"/>
      <c r="AMF630" s="84"/>
      <c r="AMG630" s="84"/>
      <c r="AMH630" s="84"/>
      <c r="AMI630" s="84"/>
      <c r="AMJ630" s="84"/>
      <c r="AMK630" s="84"/>
      <c r="AML630" s="84"/>
    </row>
    <row r="631" spans="1:1026" ht="45">
      <c r="A631" s="113"/>
      <c r="B631" s="114"/>
      <c r="C631" s="114"/>
      <c r="D631" s="114"/>
      <c r="E631" s="114"/>
      <c r="F631" s="114"/>
      <c r="G631" s="114"/>
      <c r="H631" s="61" t="s">
        <v>1507</v>
      </c>
      <c r="I631" s="61" t="s">
        <v>73</v>
      </c>
      <c r="J631" s="61" t="s">
        <v>1275</v>
      </c>
      <c r="K631" s="61">
        <v>2</v>
      </c>
      <c r="L631" s="61" t="s">
        <v>1301</v>
      </c>
      <c r="M631" s="114"/>
      <c r="N631" s="114"/>
      <c r="O631" s="114"/>
      <c r="P631" s="114"/>
      <c r="Q631" s="114"/>
      <c r="R631" s="114"/>
      <c r="T631" s="57"/>
    </row>
    <row r="632" spans="1:1026" ht="45">
      <c r="A632" s="113"/>
      <c r="B632" s="114"/>
      <c r="C632" s="114"/>
      <c r="D632" s="114"/>
      <c r="E632" s="114"/>
      <c r="F632" s="114"/>
      <c r="G632" s="114"/>
      <c r="H632" s="61" t="s">
        <v>1329</v>
      </c>
      <c r="I632" s="61" t="s">
        <v>73</v>
      </c>
      <c r="J632" s="61" t="s">
        <v>1330</v>
      </c>
      <c r="K632" s="61">
        <v>1</v>
      </c>
      <c r="L632" s="61" t="s">
        <v>1330</v>
      </c>
      <c r="M632" s="114"/>
      <c r="N632" s="114"/>
      <c r="O632" s="114"/>
      <c r="P632" s="114"/>
      <c r="Q632" s="114"/>
      <c r="R632" s="114"/>
      <c r="T632" s="57"/>
    </row>
    <row r="633" spans="1:1026" s="98" customFormat="1" ht="54.2" customHeight="1">
      <c r="A633" s="113" t="s">
        <v>1508</v>
      </c>
      <c r="B633" s="114" t="s">
        <v>1509</v>
      </c>
      <c r="C633" s="114" t="s">
        <v>1499</v>
      </c>
      <c r="D633" s="114" t="s">
        <v>1202</v>
      </c>
      <c r="E633" s="115">
        <v>46255</v>
      </c>
      <c r="F633" s="115">
        <v>46620</v>
      </c>
      <c r="G633" s="114" t="s">
        <v>677</v>
      </c>
      <c r="H633" s="61" t="s">
        <v>1510</v>
      </c>
      <c r="I633" s="61" t="s">
        <v>73</v>
      </c>
      <c r="J633" s="61" t="s">
        <v>1275</v>
      </c>
      <c r="K633" s="61">
        <v>2</v>
      </c>
      <c r="L633" s="61" t="s">
        <v>1301</v>
      </c>
      <c r="M633" s="114" t="s">
        <v>1511</v>
      </c>
      <c r="N633" s="114" t="s">
        <v>1146</v>
      </c>
      <c r="O633" s="114" t="s">
        <v>1147</v>
      </c>
      <c r="P633" s="114" t="s">
        <v>1214</v>
      </c>
      <c r="Q633" s="114" t="s">
        <v>1240</v>
      </c>
      <c r="R633" s="114" t="s">
        <v>221</v>
      </c>
      <c r="S633" s="84"/>
      <c r="T633" s="61"/>
      <c r="U633" s="84"/>
      <c r="V633" s="84"/>
      <c r="W633" s="84"/>
      <c r="X633" s="84"/>
      <c r="Y633" s="84"/>
      <c r="Z633" s="84"/>
      <c r="AA633" s="84"/>
      <c r="AB633" s="84"/>
      <c r="AC633" s="84"/>
      <c r="AD633" s="84"/>
      <c r="AE633" s="84"/>
      <c r="AF633" s="84"/>
      <c r="AG633" s="84"/>
      <c r="AH633" s="84"/>
      <c r="AI633" s="84"/>
      <c r="AJ633" s="84"/>
      <c r="AK633" s="84"/>
      <c r="AL633" s="84"/>
      <c r="AM633" s="84"/>
      <c r="AN633" s="84"/>
      <c r="AO633" s="84"/>
      <c r="AP633" s="84"/>
      <c r="AQ633" s="84"/>
      <c r="AR633" s="84"/>
      <c r="AS633" s="84"/>
      <c r="AT633" s="84"/>
      <c r="AU633" s="84"/>
      <c r="AV633" s="84"/>
      <c r="AW633" s="84"/>
      <c r="AX633" s="84"/>
      <c r="AY633" s="84"/>
      <c r="AZ633" s="84"/>
      <c r="BA633" s="84"/>
      <c r="BB633" s="84"/>
      <c r="BC633" s="84"/>
      <c r="BD633" s="84"/>
      <c r="BE633" s="84"/>
      <c r="BF633" s="84"/>
      <c r="BG633" s="84"/>
      <c r="BH633" s="84"/>
      <c r="BI633" s="84"/>
      <c r="BJ633" s="84"/>
      <c r="BK633" s="84"/>
      <c r="BL633" s="84"/>
      <c r="BM633" s="84"/>
      <c r="BN633" s="84"/>
      <c r="BO633" s="84"/>
      <c r="BP633" s="84"/>
      <c r="BQ633" s="84"/>
      <c r="BR633" s="84"/>
      <c r="BS633" s="84"/>
      <c r="BT633" s="84"/>
      <c r="BU633" s="84"/>
      <c r="BV633" s="84"/>
      <c r="BW633" s="84"/>
      <c r="BX633" s="84"/>
      <c r="BY633" s="84"/>
      <c r="BZ633" s="84"/>
      <c r="CA633" s="84"/>
      <c r="CB633" s="84"/>
      <c r="CC633" s="84"/>
      <c r="CD633" s="84"/>
      <c r="CE633" s="84"/>
      <c r="CF633" s="84"/>
      <c r="CG633" s="84"/>
      <c r="CH633" s="84"/>
      <c r="CI633" s="84"/>
      <c r="CJ633" s="84"/>
      <c r="CK633" s="84"/>
      <c r="CL633" s="84"/>
      <c r="CM633" s="84"/>
      <c r="CN633" s="84"/>
      <c r="CO633" s="84"/>
      <c r="CP633" s="84"/>
      <c r="CQ633" s="84"/>
      <c r="CR633" s="84"/>
      <c r="CS633" s="84"/>
      <c r="CT633" s="84"/>
      <c r="CU633" s="84"/>
      <c r="CV633" s="84"/>
      <c r="CW633" s="84"/>
      <c r="CX633" s="84"/>
      <c r="CY633" s="84"/>
      <c r="CZ633" s="84"/>
      <c r="DA633" s="84"/>
      <c r="DB633" s="84"/>
      <c r="DC633" s="84"/>
      <c r="DD633" s="84"/>
      <c r="DE633" s="84"/>
      <c r="DF633" s="84"/>
      <c r="DG633" s="84"/>
      <c r="DH633" s="84"/>
      <c r="DI633" s="84"/>
      <c r="DJ633" s="84"/>
      <c r="DK633" s="84"/>
      <c r="DL633" s="84"/>
      <c r="DM633" s="84"/>
      <c r="DN633" s="84"/>
      <c r="DO633" s="84"/>
      <c r="DP633" s="84"/>
      <c r="DQ633" s="84"/>
      <c r="DR633" s="84"/>
      <c r="DS633" s="84"/>
      <c r="DT633" s="84"/>
      <c r="DU633" s="84"/>
      <c r="DV633" s="84"/>
      <c r="DW633" s="84"/>
      <c r="DX633" s="84"/>
      <c r="DY633" s="84"/>
      <c r="DZ633" s="84"/>
      <c r="EA633" s="84"/>
      <c r="EB633" s="84"/>
      <c r="EC633" s="84"/>
      <c r="ED633" s="84"/>
      <c r="EE633" s="84"/>
      <c r="EF633" s="84"/>
      <c r="EG633" s="84"/>
      <c r="EH633" s="84"/>
      <c r="EI633" s="84"/>
      <c r="EJ633" s="84"/>
      <c r="EK633" s="84"/>
      <c r="EL633" s="84"/>
      <c r="EM633" s="84"/>
      <c r="EN633" s="84"/>
      <c r="EO633" s="84"/>
      <c r="EP633" s="84"/>
      <c r="EQ633" s="84"/>
      <c r="ER633" s="84"/>
      <c r="ES633" s="84"/>
      <c r="ET633" s="84"/>
      <c r="EU633" s="84"/>
      <c r="EV633" s="84"/>
      <c r="EW633" s="84"/>
      <c r="EX633" s="84"/>
      <c r="EY633" s="84"/>
      <c r="EZ633" s="84"/>
      <c r="FA633" s="84"/>
      <c r="FB633" s="84"/>
      <c r="FC633" s="84"/>
      <c r="FD633" s="84"/>
      <c r="FE633" s="84"/>
      <c r="FF633" s="84"/>
      <c r="FG633" s="84"/>
      <c r="FH633" s="84"/>
      <c r="FI633" s="84"/>
      <c r="FJ633" s="84"/>
      <c r="FK633" s="84"/>
      <c r="FL633" s="84"/>
      <c r="FM633" s="84"/>
      <c r="FN633" s="84"/>
      <c r="FO633" s="84"/>
      <c r="FP633" s="84"/>
      <c r="FQ633" s="84"/>
      <c r="FR633" s="84"/>
      <c r="FS633" s="84"/>
      <c r="FT633" s="84"/>
      <c r="FU633" s="84"/>
      <c r="FV633" s="84"/>
      <c r="FW633" s="84"/>
      <c r="FX633" s="84"/>
      <c r="FY633" s="84"/>
      <c r="FZ633" s="84"/>
      <c r="GA633" s="84"/>
      <c r="GB633" s="84"/>
      <c r="GC633" s="84"/>
      <c r="GD633" s="84"/>
      <c r="GE633" s="84"/>
      <c r="GF633" s="84"/>
      <c r="GG633" s="84"/>
      <c r="GH633" s="84"/>
      <c r="GI633" s="84"/>
      <c r="GJ633" s="84"/>
      <c r="GK633" s="84"/>
      <c r="GL633" s="84"/>
      <c r="GM633" s="84"/>
      <c r="GN633" s="84"/>
      <c r="GO633" s="84"/>
      <c r="GP633" s="84"/>
      <c r="GQ633" s="84"/>
      <c r="GR633" s="84"/>
      <c r="GS633" s="84"/>
      <c r="GT633" s="84"/>
      <c r="GU633" s="84"/>
      <c r="GV633" s="84"/>
      <c r="GW633" s="84"/>
      <c r="GX633" s="84"/>
      <c r="GY633" s="84"/>
      <c r="GZ633" s="84"/>
      <c r="HA633" s="84"/>
      <c r="HB633" s="84"/>
      <c r="HC633" s="84"/>
      <c r="HD633" s="84"/>
      <c r="HE633" s="84"/>
      <c r="HF633" s="84"/>
      <c r="HG633" s="84"/>
      <c r="HH633" s="84"/>
      <c r="HI633" s="84"/>
      <c r="HJ633" s="84"/>
      <c r="HK633" s="84"/>
      <c r="HL633" s="84"/>
      <c r="HM633" s="84"/>
      <c r="HN633" s="84"/>
      <c r="HO633" s="84"/>
      <c r="HP633" s="84"/>
      <c r="HQ633" s="84"/>
      <c r="HR633" s="84"/>
      <c r="HS633" s="84"/>
      <c r="HT633" s="84"/>
      <c r="HU633" s="84"/>
      <c r="HV633" s="84"/>
      <c r="HW633" s="84"/>
      <c r="HX633" s="84"/>
      <c r="HY633" s="84"/>
      <c r="HZ633" s="84"/>
      <c r="IA633" s="84"/>
      <c r="IB633" s="84"/>
      <c r="IC633" s="84"/>
      <c r="ID633" s="84"/>
      <c r="IE633" s="84"/>
      <c r="IF633" s="84"/>
      <c r="IG633" s="84"/>
      <c r="IH633" s="84"/>
      <c r="II633" s="84"/>
      <c r="IJ633" s="84"/>
      <c r="IK633" s="84"/>
      <c r="IL633" s="84"/>
      <c r="IM633" s="84"/>
      <c r="IN633" s="84"/>
      <c r="IO633" s="84"/>
      <c r="IP633" s="84"/>
      <c r="IQ633" s="84"/>
      <c r="IR633" s="84"/>
      <c r="IS633" s="84"/>
      <c r="IT633" s="84"/>
      <c r="IU633" s="84"/>
      <c r="IV633" s="84"/>
      <c r="IW633" s="84"/>
      <c r="IX633" s="84"/>
      <c r="IY633" s="84"/>
      <c r="IZ633" s="84"/>
      <c r="JA633" s="84"/>
      <c r="JB633" s="84"/>
      <c r="JC633" s="84"/>
      <c r="JD633" s="84"/>
      <c r="JE633" s="84"/>
      <c r="JF633" s="84"/>
      <c r="JG633" s="84"/>
      <c r="JH633" s="84"/>
      <c r="JI633" s="84"/>
      <c r="JJ633" s="84"/>
      <c r="JK633" s="84"/>
      <c r="JL633" s="84"/>
      <c r="JM633" s="84"/>
      <c r="JN633" s="84"/>
      <c r="JO633" s="84"/>
      <c r="JP633" s="84"/>
      <c r="JQ633" s="84"/>
      <c r="JR633" s="84"/>
      <c r="JS633" s="84"/>
      <c r="JT633" s="84"/>
      <c r="JU633" s="84"/>
      <c r="JV633" s="84"/>
      <c r="JW633" s="84"/>
      <c r="JX633" s="84"/>
      <c r="JY633" s="84"/>
      <c r="JZ633" s="84"/>
      <c r="KA633" s="84"/>
      <c r="KB633" s="84"/>
      <c r="KC633" s="84"/>
      <c r="KD633" s="84"/>
      <c r="KE633" s="84"/>
      <c r="KF633" s="84"/>
      <c r="KG633" s="84"/>
      <c r="KH633" s="84"/>
      <c r="KI633" s="84"/>
      <c r="KJ633" s="84"/>
      <c r="KK633" s="84"/>
      <c r="KL633" s="84"/>
      <c r="KM633" s="84"/>
      <c r="KN633" s="84"/>
      <c r="KO633" s="84"/>
      <c r="KP633" s="84"/>
      <c r="KQ633" s="84"/>
      <c r="KR633" s="84"/>
      <c r="KS633" s="84"/>
      <c r="KT633" s="84"/>
      <c r="KU633" s="84"/>
      <c r="KV633" s="84"/>
      <c r="KW633" s="84"/>
      <c r="KX633" s="84"/>
      <c r="KY633" s="84"/>
      <c r="KZ633" s="84"/>
      <c r="LA633" s="84"/>
      <c r="LB633" s="84"/>
      <c r="LC633" s="84"/>
      <c r="LD633" s="84"/>
      <c r="LE633" s="84"/>
      <c r="LF633" s="84"/>
      <c r="LG633" s="84"/>
      <c r="LH633" s="84"/>
      <c r="LI633" s="84"/>
      <c r="LJ633" s="84"/>
      <c r="LK633" s="84"/>
      <c r="LL633" s="84"/>
      <c r="LM633" s="84"/>
      <c r="LN633" s="84"/>
      <c r="LO633" s="84"/>
      <c r="LP633" s="84"/>
      <c r="LQ633" s="84"/>
      <c r="LR633" s="84"/>
      <c r="LS633" s="84"/>
      <c r="LT633" s="84"/>
      <c r="LU633" s="84"/>
      <c r="LV633" s="84"/>
      <c r="LW633" s="84"/>
      <c r="LX633" s="84"/>
      <c r="LY633" s="84"/>
      <c r="LZ633" s="84"/>
      <c r="MA633" s="84"/>
      <c r="MB633" s="84"/>
      <c r="MC633" s="84"/>
      <c r="MD633" s="84"/>
      <c r="ME633" s="84"/>
      <c r="MF633" s="84"/>
      <c r="MG633" s="84"/>
      <c r="MH633" s="84"/>
      <c r="MI633" s="84"/>
      <c r="MJ633" s="84"/>
      <c r="MK633" s="84"/>
      <c r="ML633" s="84"/>
      <c r="MM633" s="84"/>
      <c r="MN633" s="84"/>
      <c r="MO633" s="84"/>
      <c r="MP633" s="84"/>
      <c r="MQ633" s="84"/>
      <c r="MR633" s="84"/>
      <c r="MS633" s="84"/>
      <c r="MT633" s="84"/>
      <c r="MU633" s="84"/>
      <c r="MV633" s="84"/>
      <c r="MW633" s="84"/>
      <c r="MX633" s="84"/>
      <c r="MY633" s="84"/>
      <c r="MZ633" s="84"/>
      <c r="NA633" s="84"/>
      <c r="NB633" s="84"/>
      <c r="NC633" s="84"/>
      <c r="ND633" s="84"/>
      <c r="NE633" s="84"/>
      <c r="NF633" s="84"/>
      <c r="NG633" s="84"/>
      <c r="NH633" s="84"/>
      <c r="NI633" s="84"/>
      <c r="NJ633" s="84"/>
      <c r="NK633" s="84"/>
      <c r="NL633" s="84"/>
      <c r="NM633" s="84"/>
      <c r="NN633" s="84"/>
      <c r="NO633" s="84"/>
      <c r="NP633" s="84"/>
      <c r="NQ633" s="84"/>
      <c r="NR633" s="84"/>
      <c r="NS633" s="84"/>
      <c r="NT633" s="84"/>
      <c r="NU633" s="84"/>
      <c r="NV633" s="84"/>
      <c r="NW633" s="84"/>
      <c r="NX633" s="84"/>
      <c r="NY633" s="84"/>
      <c r="NZ633" s="84"/>
      <c r="OA633" s="84"/>
      <c r="OB633" s="84"/>
      <c r="OC633" s="84"/>
      <c r="OD633" s="84"/>
      <c r="OE633" s="84"/>
      <c r="OF633" s="84"/>
      <c r="OG633" s="84"/>
      <c r="OH633" s="84"/>
      <c r="OI633" s="84"/>
      <c r="OJ633" s="84"/>
      <c r="OK633" s="84"/>
      <c r="OL633" s="84"/>
      <c r="OM633" s="84"/>
      <c r="ON633" s="84"/>
      <c r="OO633" s="84"/>
      <c r="OP633" s="84"/>
      <c r="OQ633" s="84"/>
      <c r="OR633" s="84"/>
      <c r="OS633" s="84"/>
      <c r="OT633" s="84"/>
      <c r="OU633" s="84"/>
      <c r="OV633" s="84"/>
      <c r="OW633" s="84"/>
      <c r="OX633" s="84"/>
      <c r="OY633" s="84"/>
      <c r="OZ633" s="84"/>
      <c r="PA633" s="84"/>
      <c r="PB633" s="84"/>
      <c r="PC633" s="84"/>
      <c r="PD633" s="84"/>
      <c r="PE633" s="84"/>
      <c r="PF633" s="84"/>
      <c r="PG633" s="84"/>
      <c r="PH633" s="84"/>
      <c r="PI633" s="84"/>
      <c r="PJ633" s="84"/>
      <c r="PK633" s="84"/>
      <c r="PL633" s="84"/>
      <c r="PM633" s="84"/>
      <c r="PN633" s="84"/>
      <c r="PO633" s="84"/>
      <c r="PP633" s="84"/>
      <c r="PQ633" s="84"/>
      <c r="PR633" s="84"/>
      <c r="PS633" s="84"/>
      <c r="PT633" s="84"/>
      <c r="PU633" s="84"/>
      <c r="PV633" s="84"/>
      <c r="PW633" s="84"/>
      <c r="PX633" s="84"/>
      <c r="PY633" s="84"/>
      <c r="PZ633" s="84"/>
      <c r="QA633" s="84"/>
      <c r="QB633" s="84"/>
      <c r="QC633" s="84"/>
      <c r="QD633" s="84"/>
      <c r="QE633" s="84"/>
      <c r="QF633" s="84"/>
      <c r="QG633" s="84"/>
      <c r="QH633" s="84"/>
      <c r="QI633" s="84"/>
      <c r="QJ633" s="84"/>
      <c r="QK633" s="84"/>
      <c r="QL633" s="84"/>
      <c r="QM633" s="84"/>
      <c r="QN633" s="84"/>
      <c r="QO633" s="84"/>
      <c r="QP633" s="84"/>
      <c r="QQ633" s="84"/>
      <c r="QR633" s="84"/>
      <c r="QS633" s="84"/>
      <c r="QT633" s="84"/>
      <c r="QU633" s="84"/>
      <c r="QV633" s="84"/>
      <c r="QW633" s="84"/>
      <c r="QX633" s="84"/>
      <c r="QY633" s="84"/>
      <c r="QZ633" s="84"/>
      <c r="RA633" s="84"/>
      <c r="RB633" s="84"/>
      <c r="RC633" s="84"/>
      <c r="RD633" s="84"/>
      <c r="RE633" s="84"/>
      <c r="RF633" s="84"/>
      <c r="RG633" s="84"/>
      <c r="RH633" s="84"/>
      <c r="RI633" s="84"/>
      <c r="RJ633" s="84"/>
      <c r="RK633" s="84"/>
      <c r="RL633" s="84"/>
      <c r="RM633" s="84"/>
      <c r="RN633" s="84"/>
      <c r="RO633" s="84"/>
      <c r="RP633" s="84"/>
      <c r="RQ633" s="84"/>
      <c r="RR633" s="84"/>
      <c r="RS633" s="84"/>
      <c r="RT633" s="84"/>
      <c r="RU633" s="84"/>
      <c r="RV633" s="84"/>
      <c r="RW633" s="84"/>
      <c r="RX633" s="84"/>
      <c r="RY633" s="84"/>
      <c r="RZ633" s="84"/>
      <c r="SA633" s="84"/>
      <c r="SB633" s="84"/>
      <c r="SC633" s="84"/>
      <c r="SD633" s="84"/>
      <c r="SE633" s="84"/>
      <c r="SF633" s="84"/>
      <c r="SG633" s="84"/>
      <c r="SH633" s="84"/>
      <c r="SI633" s="84"/>
      <c r="SJ633" s="84"/>
      <c r="SK633" s="84"/>
      <c r="SL633" s="84"/>
      <c r="SM633" s="84"/>
      <c r="SN633" s="84"/>
      <c r="SO633" s="84"/>
      <c r="SP633" s="84"/>
      <c r="SQ633" s="84"/>
      <c r="SR633" s="84"/>
      <c r="SS633" s="84"/>
      <c r="ST633" s="84"/>
      <c r="SU633" s="84"/>
      <c r="SV633" s="84"/>
      <c r="SW633" s="84"/>
      <c r="SX633" s="84"/>
      <c r="SY633" s="84"/>
      <c r="SZ633" s="84"/>
      <c r="TA633" s="84"/>
      <c r="TB633" s="84"/>
      <c r="TC633" s="84"/>
      <c r="TD633" s="84"/>
      <c r="TE633" s="84"/>
      <c r="TF633" s="84"/>
      <c r="TG633" s="84"/>
      <c r="TH633" s="84"/>
      <c r="TI633" s="84"/>
      <c r="TJ633" s="84"/>
      <c r="TK633" s="84"/>
      <c r="TL633" s="84"/>
      <c r="TM633" s="84"/>
      <c r="TN633" s="84"/>
      <c r="TO633" s="84"/>
      <c r="TP633" s="84"/>
      <c r="TQ633" s="84"/>
      <c r="TR633" s="84"/>
      <c r="TS633" s="84"/>
      <c r="TT633" s="84"/>
      <c r="TU633" s="84"/>
      <c r="TV633" s="84"/>
      <c r="TW633" s="84"/>
      <c r="TX633" s="84"/>
      <c r="TY633" s="84"/>
      <c r="TZ633" s="84"/>
      <c r="UA633" s="84"/>
      <c r="UB633" s="84"/>
      <c r="UC633" s="84"/>
      <c r="UD633" s="84"/>
      <c r="UE633" s="84"/>
      <c r="UF633" s="84"/>
      <c r="UG633" s="84"/>
      <c r="UH633" s="84"/>
      <c r="UI633" s="84"/>
      <c r="UJ633" s="84"/>
      <c r="UK633" s="84"/>
      <c r="UL633" s="84"/>
      <c r="UM633" s="84"/>
      <c r="UN633" s="84"/>
      <c r="UO633" s="84"/>
      <c r="UP633" s="84"/>
      <c r="UQ633" s="84"/>
      <c r="UR633" s="84"/>
      <c r="US633" s="84"/>
      <c r="UT633" s="84"/>
      <c r="UU633" s="84"/>
      <c r="UV633" s="84"/>
      <c r="UW633" s="84"/>
      <c r="UX633" s="84"/>
      <c r="UY633" s="84"/>
      <c r="UZ633" s="84"/>
      <c r="VA633" s="84"/>
      <c r="VB633" s="84"/>
      <c r="VC633" s="84"/>
      <c r="VD633" s="84"/>
      <c r="VE633" s="84"/>
      <c r="VF633" s="84"/>
      <c r="VG633" s="84"/>
      <c r="VH633" s="84"/>
      <c r="VI633" s="84"/>
      <c r="VJ633" s="84"/>
      <c r="VK633" s="84"/>
      <c r="VL633" s="84"/>
      <c r="VM633" s="84"/>
      <c r="VN633" s="84"/>
      <c r="VO633" s="84"/>
      <c r="VP633" s="84"/>
      <c r="VQ633" s="84"/>
      <c r="VR633" s="84"/>
      <c r="VS633" s="84"/>
      <c r="VT633" s="84"/>
      <c r="VU633" s="84"/>
      <c r="VV633" s="84"/>
      <c r="VW633" s="84"/>
      <c r="VX633" s="84"/>
      <c r="VY633" s="84"/>
      <c r="VZ633" s="84"/>
      <c r="WA633" s="84"/>
      <c r="WB633" s="84"/>
      <c r="WC633" s="84"/>
      <c r="WD633" s="84"/>
      <c r="WE633" s="84"/>
      <c r="WF633" s="84"/>
      <c r="WG633" s="84"/>
      <c r="WH633" s="84"/>
      <c r="WI633" s="84"/>
      <c r="WJ633" s="84"/>
      <c r="WK633" s="84"/>
      <c r="WL633" s="84"/>
      <c r="WM633" s="84"/>
      <c r="WN633" s="84"/>
      <c r="WO633" s="84"/>
      <c r="WP633" s="84"/>
      <c r="WQ633" s="84"/>
      <c r="WR633" s="84"/>
      <c r="WS633" s="84"/>
      <c r="WT633" s="84"/>
      <c r="WU633" s="84"/>
      <c r="WV633" s="84"/>
      <c r="WW633" s="84"/>
      <c r="WX633" s="84"/>
      <c r="WY633" s="84"/>
      <c r="WZ633" s="84"/>
      <c r="XA633" s="84"/>
      <c r="XB633" s="84"/>
      <c r="XC633" s="84"/>
      <c r="XD633" s="84"/>
      <c r="XE633" s="84"/>
      <c r="XF633" s="84"/>
      <c r="XG633" s="84"/>
      <c r="XH633" s="84"/>
      <c r="XI633" s="84"/>
      <c r="XJ633" s="84"/>
      <c r="XK633" s="84"/>
      <c r="XL633" s="84"/>
      <c r="XM633" s="84"/>
      <c r="XN633" s="84"/>
      <c r="XO633" s="84"/>
      <c r="XP633" s="84"/>
      <c r="XQ633" s="84"/>
      <c r="XR633" s="84"/>
      <c r="XS633" s="84"/>
      <c r="XT633" s="84"/>
      <c r="XU633" s="84"/>
      <c r="XV633" s="84"/>
      <c r="XW633" s="84"/>
      <c r="XX633" s="84"/>
      <c r="XY633" s="84"/>
      <c r="XZ633" s="84"/>
      <c r="YA633" s="84"/>
      <c r="YB633" s="84"/>
      <c r="YC633" s="84"/>
      <c r="YD633" s="84"/>
      <c r="YE633" s="84"/>
      <c r="YF633" s="84"/>
      <c r="YG633" s="84"/>
      <c r="YH633" s="84"/>
      <c r="YI633" s="84"/>
      <c r="YJ633" s="84"/>
      <c r="YK633" s="84"/>
      <c r="YL633" s="84"/>
      <c r="YM633" s="84"/>
      <c r="YN633" s="84"/>
      <c r="YO633" s="84"/>
      <c r="YP633" s="84"/>
      <c r="YQ633" s="84"/>
      <c r="YR633" s="84"/>
      <c r="YS633" s="84"/>
      <c r="YT633" s="84"/>
      <c r="YU633" s="84"/>
      <c r="YV633" s="84"/>
      <c r="YW633" s="84"/>
      <c r="YX633" s="84"/>
      <c r="YY633" s="84"/>
      <c r="YZ633" s="84"/>
      <c r="ZA633" s="84"/>
      <c r="ZB633" s="84"/>
      <c r="ZC633" s="84"/>
      <c r="ZD633" s="84"/>
      <c r="ZE633" s="84"/>
      <c r="ZF633" s="84"/>
      <c r="ZG633" s="84"/>
      <c r="ZH633" s="84"/>
      <c r="ZI633" s="84"/>
      <c r="ZJ633" s="84"/>
      <c r="ZK633" s="84"/>
      <c r="ZL633" s="84"/>
      <c r="ZM633" s="84"/>
      <c r="ZN633" s="84"/>
      <c r="ZO633" s="84"/>
      <c r="ZP633" s="84"/>
      <c r="ZQ633" s="84"/>
      <c r="ZR633" s="84"/>
      <c r="ZS633" s="84"/>
      <c r="ZT633" s="84"/>
      <c r="ZU633" s="84"/>
      <c r="ZV633" s="84"/>
      <c r="ZW633" s="84"/>
      <c r="ZX633" s="84"/>
      <c r="ZY633" s="84"/>
      <c r="ZZ633" s="84"/>
      <c r="AAA633" s="84"/>
      <c r="AAB633" s="84"/>
      <c r="AAC633" s="84"/>
      <c r="AAD633" s="84"/>
      <c r="AAE633" s="84"/>
      <c r="AAF633" s="84"/>
      <c r="AAG633" s="84"/>
      <c r="AAH633" s="84"/>
      <c r="AAI633" s="84"/>
      <c r="AAJ633" s="84"/>
      <c r="AAK633" s="84"/>
      <c r="AAL633" s="84"/>
      <c r="AAM633" s="84"/>
      <c r="AAN633" s="84"/>
      <c r="AAO633" s="84"/>
      <c r="AAP633" s="84"/>
      <c r="AAQ633" s="84"/>
      <c r="AAR633" s="84"/>
      <c r="AAS633" s="84"/>
      <c r="AAT633" s="84"/>
      <c r="AAU633" s="84"/>
      <c r="AAV633" s="84"/>
      <c r="AAW633" s="84"/>
      <c r="AAX633" s="84"/>
      <c r="AAY633" s="84"/>
      <c r="AAZ633" s="84"/>
      <c r="ABA633" s="84"/>
      <c r="ABB633" s="84"/>
      <c r="ABC633" s="84"/>
      <c r="ABD633" s="84"/>
      <c r="ABE633" s="84"/>
      <c r="ABF633" s="84"/>
      <c r="ABG633" s="84"/>
      <c r="ABH633" s="84"/>
      <c r="ABI633" s="84"/>
      <c r="ABJ633" s="84"/>
      <c r="ABK633" s="84"/>
      <c r="ABL633" s="84"/>
      <c r="ABM633" s="84"/>
      <c r="ABN633" s="84"/>
      <c r="ABO633" s="84"/>
      <c r="ABP633" s="84"/>
      <c r="ABQ633" s="84"/>
      <c r="ABR633" s="84"/>
      <c r="ABS633" s="84"/>
      <c r="ABT633" s="84"/>
      <c r="ABU633" s="84"/>
      <c r="ABV633" s="84"/>
      <c r="ABW633" s="84"/>
      <c r="ABX633" s="84"/>
      <c r="ABY633" s="84"/>
      <c r="ABZ633" s="84"/>
      <c r="ACA633" s="84"/>
      <c r="ACB633" s="84"/>
      <c r="ACC633" s="84"/>
      <c r="ACD633" s="84"/>
      <c r="ACE633" s="84"/>
      <c r="ACF633" s="84"/>
      <c r="ACG633" s="84"/>
      <c r="ACH633" s="84"/>
      <c r="ACI633" s="84"/>
      <c r="ACJ633" s="84"/>
      <c r="ACK633" s="84"/>
      <c r="ACL633" s="84"/>
      <c r="ACM633" s="84"/>
      <c r="ACN633" s="84"/>
      <c r="ACO633" s="84"/>
      <c r="ACP633" s="84"/>
      <c r="ACQ633" s="84"/>
      <c r="ACR633" s="84"/>
      <c r="ACS633" s="84"/>
      <c r="ACT633" s="84"/>
      <c r="ACU633" s="84"/>
      <c r="ACV633" s="84"/>
      <c r="ACW633" s="84"/>
      <c r="ACX633" s="84"/>
      <c r="ACY633" s="84"/>
      <c r="ACZ633" s="84"/>
      <c r="ADA633" s="84"/>
      <c r="ADB633" s="84"/>
      <c r="ADC633" s="84"/>
      <c r="ADD633" s="84"/>
      <c r="ADE633" s="84"/>
      <c r="ADF633" s="84"/>
      <c r="ADG633" s="84"/>
      <c r="ADH633" s="84"/>
      <c r="ADI633" s="84"/>
      <c r="ADJ633" s="84"/>
      <c r="ADK633" s="84"/>
      <c r="ADL633" s="84"/>
      <c r="ADM633" s="84"/>
      <c r="ADN633" s="84"/>
      <c r="ADO633" s="84"/>
      <c r="ADP633" s="84"/>
      <c r="ADQ633" s="84"/>
      <c r="ADR633" s="84"/>
      <c r="ADS633" s="84"/>
      <c r="ADT633" s="84"/>
      <c r="ADU633" s="84"/>
      <c r="ADV633" s="84"/>
      <c r="ADW633" s="84"/>
      <c r="ADX633" s="84"/>
      <c r="ADY633" s="84"/>
      <c r="ADZ633" s="84"/>
      <c r="AEA633" s="84"/>
      <c r="AEB633" s="84"/>
      <c r="AEC633" s="84"/>
      <c r="AED633" s="84"/>
      <c r="AEE633" s="84"/>
      <c r="AEF633" s="84"/>
      <c r="AEG633" s="84"/>
      <c r="AEH633" s="84"/>
      <c r="AEI633" s="84"/>
      <c r="AEJ633" s="84"/>
      <c r="AEK633" s="84"/>
      <c r="AEL633" s="84"/>
      <c r="AEM633" s="84"/>
      <c r="AEN633" s="84"/>
      <c r="AEO633" s="84"/>
      <c r="AEP633" s="84"/>
      <c r="AEQ633" s="84"/>
      <c r="AER633" s="84"/>
      <c r="AES633" s="84"/>
      <c r="AET633" s="84"/>
      <c r="AEU633" s="84"/>
      <c r="AEV633" s="84"/>
      <c r="AEW633" s="84"/>
      <c r="AEX633" s="84"/>
      <c r="AEY633" s="84"/>
      <c r="AEZ633" s="84"/>
      <c r="AFA633" s="84"/>
      <c r="AFB633" s="84"/>
      <c r="AFC633" s="84"/>
      <c r="AFD633" s="84"/>
      <c r="AFE633" s="84"/>
      <c r="AFF633" s="84"/>
      <c r="AFG633" s="84"/>
      <c r="AFH633" s="84"/>
      <c r="AFI633" s="84"/>
      <c r="AFJ633" s="84"/>
      <c r="AFK633" s="84"/>
      <c r="AFL633" s="84"/>
      <c r="AFM633" s="84"/>
      <c r="AFN633" s="84"/>
      <c r="AFO633" s="84"/>
      <c r="AFP633" s="84"/>
      <c r="AFQ633" s="84"/>
      <c r="AFR633" s="84"/>
      <c r="AFS633" s="84"/>
      <c r="AFT633" s="84"/>
      <c r="AFU633" s="84"/>
      <c r="AFV633" s="84"/>
      <c r="AFW633" s="84"/>
      <c r="AFX633" s="84"/>
      <c r="AFY633" s="84"/>
      <c r="AFZ633" s="84"/>
      <c r="AGA633" s="84"/>
      <c r="AGB633" s="84"/>
      <c r="AGC633" s="84"/>
      <c r="AGD633" s="84"/>
      <c r="AGE633" s="84"/>
      <c r="AGF633" s="84"/>
      <c r="AGG633" s="84"/>
      <c r="AGH633" s="84"/>
      <c r="AGI633" s="84"/>
      <c r="AGJ633" s="84"/>
      <c r="AGK633" s="84"/>
      <c r="AGL633" s="84"/>
      <c r="AGM633" s="84"/>
      <c r="AGN633" s="84"/>
      <c r="AGO633" s="84"/>
      <c r="AGP633" s="84"/>
      <c r="AGQ633" s="84"/>
      <c r="AGR633" s="84"/>
      <c r="AGS633" s="84"/>
      <c r="AGT633" s="84"/>
      <c r="AGU633" s="84"/>
      <c r="AGV633" s="84"/>
      <c r="AGW633" s="84"/>
      <c r="AGX633" s="84"/>
      <c r="AGY633" s="84"/>
      <c r="AGZ633" s="84"/>
      <c r="AHA633" s="84"/>
      <c r="AHB633" s="84"/>
      <c r="AHC633" s="84"/>
      <c r="AHD633" s="84"/>
      <c r="AHE633" s="84"/>
      <c r="AHF633" s="84"/>
      <c r="AHG633" s="84"/>
      <c r="AHH633" s="84"/>
      <c r="AHI633" s="84"/>
      <c r="AHJ633" s="84"/>
      <c r="AHK633" s="84"/>
      <c r="AHL633" s="84"/>
      <c r="AHM633" s="84"/>
      <c r="AHN633" s="84"/>
      <c r="AHO633" s="84"/>
      <c r="AHP633" s="84"/>
      <c r="AHQ633" s="84"/>
      <c r="AHR633" s="84"/>
      <c r="AHS633" s="84"/>
      <c r="AHT633" s="84"/>
      <c r="AHU633" s="84"/>
      <c r="AHV633" s="84"/>
      <c r="AHW633" s="84"/>
      <c r="AHX633" s="84"/>
      <c r="AHY633" s="84"/>
      <c r="AHZ633" s="84"/>
      <c r="AIA633" s="84"/>
      <c r="AIB633" s="84"/>
      <c r="AIC633" s="84"/>
      <c r="AID633" s="84"/>
      <c r="AIE633" s="84"/>
      <c r="AIF633" s="84"/>
      <c r="AIG633" s="84"/>
      <c r="AIH633" s="84"/>
      <c r="AII633" s="84"/>
      <c r="AIJ633" s="84"/>
      <c r="AIK633" s="84"/>
      <c r="AIL633" s="84"/>
      <c r="AIM633" s="84"/>
      <c r="AIN633" s="84"/>
      <c r="AIO633" s="84"/>
      <c r="AIP633" s="84"/>
      <c r="AIQ633" s="84"/>
      <c r="AIR633" s="84"/>
      <c r="AIS633" s="84"/>
      <c r="AIT633" s="84"/>
      <c r="AIU633" s="84"/>
      <c r="AIV633" s="84"/>
      <c r="AIW633" s="84"/>
      <c r="AIX633" s="84"/>
      <c r="AIY633" s="84"/>
      <c r="AIZ633" s="84"/>
      <c r="AJA633" s="84"/>
      <c r="AJB633" s="84"/>
      <c r="AJC633" s="84"/>
      <c r="AJD633" s="84"/>
      <c r="AJE633" s="84"/>
      <c r="AJF633" s="84"/>
      <c r="AJG633" s="84"/>
      <c r="AJH633" s="84"/>
      <c r="AJI633" s="84"/>
      <c r="AJJ633" s="84"/>
      <c r="AJK633" s="84"/>
      <c r="AJL633" s="84"/>
      <c r="AJM633" s="84"/>
      <c r="AJN633" s="84"/>
      <c r="AJO633" s="84"/>
      <c r="AJP633" s="84"/>
      <c r="AJQ633" s="84"/>
      <c r="AJR633" s="84"/>
      <c r="AJS633" s="84"/>
      <c r="AJT633" s="84"/>
      <c r="AJU633" s="84"/>
      <c r="AJV633" s="84"/>
      <c r="AJW633" s="84"/>
      <c r="AJX633" s="84"/>
      <c r="AJY633" s="84"/>
      <c r="AJZ633" s="84"/>
      <c r="AKA633" s="84"/>
      <c r="AKB633" s="84"/>
      <c r="AKC633" s="84"/>
      <c r="AKD633" s="84"/>
      <c r="AKE633" s="84"/>
      <c r="AKF633" s="84"/>
      <c r="AKG633" s="84"/>
      <c r="AKH633" s="84"/>
      <c r="AKI633" s="84"/>
      <c r="AKJ633" s="84"/>
      <c r="AKK633" s="84"/>
      <c r="AKL633" s="84"/>
      <c r="AKM633" s="84"/>
      <c r="AKN633" s="84"/>
      <c r="AKO633" s="84"/>
      <c r="AKP633" s="84"/>
      <c r="AKQ633" s="84"/>
      <c r="AKR633" s="84"/>
      <c r="AKS633" s="84"/>
      <c r="AKT633" s="84"/>
      <c r="AKU633" s="84"/>
      <c r="AKV633" s="84"/>
      <c r="AKW633" s="84"/>
      <c r="AKX633" s="84"/>
      <c r="AKY633" s="84"/>
      <c r="AKZ633" s="84"/>
      <c r="ALA633" s="84"/>
      <c r="ALB633" s="84"/>
      <c r="ALC633" s="84"/>
      <c r="ALD633" s="84"/>
      <c r="ALE633" s="84"/>
      <c r="ALF633" s="84"/>
      <c r="ALG633" s="84"/>
      <c r="ALH633" s="84"/>
      <c r="ALI633" s="84"/>
      <c r="ALJ633" s="84"/>
      <c r="ALK633" s="84"/>
      <c r="ALL633" s="84"/>
      <c r="ALM633" s="84"/>
      <c r="ALN633" s="84"/>
      <c r="ALO633" s="84"/>
      <c r="ALP633" s="84"/>
      <c r="ALQ633" s="84"/>
      <c r="ALR633" s="84"/>
      <c r="ALS633" s="84"/>
      <c r="ALT633" s="84"/>
      <c r="ALU633" s="84"/>
      <c r="ALV633" s="84"/>
      <c r="ALW633" s="84"/>
      <c r="ALX633" s="84"/>
      <c r="ALY633" s="84"/>
      <c r="ALZ633" s="84"/>
      <c r="AMA633" s="84"/>
      <c r="AMB633" s="84"/>
      <c r="AMC633" s="84"/>
      <c r="AMD633" s="84"/>
      <c r="AME633" s="84"/>
      <c r="AMF633" s="84"/>
      <c r="AMG633" s="84"/>
      <c r="AMH633" s="84"/>
      <c r="AMI633" s="84"/>
      <c r="AMJ633" s="84"/>
      <c r="AMK633" s="84"/>
      <c r="AML633" s="84"/>
    </row>
    <row r="634" spans="1:1026" ht="59.65" customHeight="1">
      <c r="A634" s="113"/>
      <c r="B634" s="114"/>
      <c r="C634" s="114"/>
      <c r="D634" s="114"/>
      <c r="E634" s="114"/>
      <c r="F634" s="114"/>
      <c r="G634" s="114"/>
      <c r="H634" s="61" t="s">
        <v>1145</v>
      </c>
      <c r="I634" s="61" t="s">
        <v>73</v>
      </c>
      <c r="J634" s="61" t="s">
        <v>1238</v>
      </c>
      <c r="K634" s="61">
        <v>3</v>
      </c>
      <c r="L634" s="61" t="s">
        <v>1262</v>
      </c>
      <c r="M634" s="114"/>
      <c r="N634" s="114"/>
      <c r="O634" s="114"/>
      <c r="P634" s="114"/>
      <c r="Q634" s="114"/>
      <c r="R634" s="114"/>
      <c r="T634" s="57"/>
    </row>
    <row r="635" spans="1:1026" s="98" customFormat="1" ht="150" customHeight="1">
      <c r="A635" s="97" t="s">
        <v>1512</v>
      </c>
      <c r="B635" s="61" t="s">
        <v>1513</v>
      </c>
      <c r="C635" s="61" t="s">
        <v>1499</v>
      </c>
      <c r="D635" s="61" t="s">
        <v>1202</v>
      </c>
      <c r="E635" s="91">
        <v>46258</v>
      </c>
      <c r="F635" s="91">
        <v>46623</v>
      </c>
      <c r="G635" s="61" t="s">
        <v>677</v>
      </c>
      <c r="H635" s="61" t="s">
        <v>1500</v>
      </c>
      <c r="I635" s="61" t="s">
        <v>73</v>
      </c>
      <c r="J635" s="61" t="s">
        <v>1275</v>
      </c>
      <c r="K635" s="61">
        <v>1</v>
      </c>
      <c r="L635" s="61" t="s">
        <v>1275</v>
      </c>
      <c r="M635" s="61" t="s">
        <v>1275</v>
      </c>
      <c r="N635" s="61" t="s">
        <v>1140</v>
      </c>
      <c r="O635" s="61" t="s">
        <v>1141</v>
      </c>
      <c r="P635" s="61" t="s">
        <v>1206</v>
      </c>
      <c r="Q635" s="61" t="s">
        <v>1259</v>
      </c>
      <c r="R635" s="61" t="s">
        <v>221</v>
      </c>
      <c r="S635" s="84"/>
      <c r="T635" s="61"/>
      <c r="U635" s="84"/>
      <c r="V635" s="84"/>
      <c r="W635" s="84"/>
      <c r="X635" s="84"/>
      <c r="Y635" s="84"/>
      <c r="Z635" s="84"/>
      <c r="AA635" s="84"/>
      <c r="AB635" s="84"/>
      <c r="AC635" s="84"/>
      <c r="AD635" s="84"/>
      <c r="AE635" s="84"/>
      <c r="AF635" s="84"/>
      <c r="AG635" s="84"/>
      <c r="AH635" s="84"/>
      <c r="AI635" s="84"/>
      <c r="AJ635" s="84"/>
      <c r="AK635" s="84"/>
      <c r="AL635" s="84"/>
      <c r="AM635" s="84"/>
      <c r="AN635" s="84"/>
      <c r="AO635" s="84"/>
      <c r="AP635" s="84"/>
      <c r="AQ635" s="84"/>
      <c r="AR635" s="84"/>
      <c r="AS635" s="84"/>
      <c r="AT635" s="84"/>
      <c r="AU635" s="84"/>
      <c r="AV635" s="84"/>
      <c r="AW635" s="84"/>
      <c r="AX635" s="84"/>
      <c r="AY635" s="84"/>
      <c r="AZ635" s="84"/>
      <c r="BA635" s="84"/>
      <c r="BB635" s="84"/>
      <c r="BC635" s="84"/>
      <c r="BD635" s="84"/>
      <c r="BE635" s="84"/>
      <c r="BF635" s="84"/>
      <c r="BG635" s="84"/>
      <c r="BH635" s="84"/>
      <c r="BI635" s="84"/>
      <c r="BJ635" s="84"/>
      <c r="BK635" s="84"/>
      <c r="BL635" s="84"/>
      <c r="BM635" s="84"/>
      <c r="BN635" s="84"/>
      <c r="BO635" s="84"/>
      <c r="BP635" s="84"/>
      <c r="BQ635" s="84"/>
      <c r="BR635" s="84"/>
      <c r="BS635" s="84"/>
      <c r="BT635" s="84"/>
      <c r="BU635" s="84"/>
      <c r="BV635" s="84"/>
      <c r="BW635" s="84"/>
      <c r="BX635" s="84"/>
      <c r="BY635" s="84"/>
      <c r="BZ635" s="84"/>
      <c r="CA635" s="84"/>
      <c r="CB635" s="84"/>
      <c r="CC635" s="84"/>
      <c r="CD635" s="84"/>
      <c r="CE635" s="84"/>
      <c r="CF635" s="84"/>
      <c r="CG635" s="84"/>
      <c r="CH635" s="84"/>
      <c r="CI635" s="84"/>
      <c r="CJ635" s="84"/>
      <c r="CK635" s="84"/>
      <c r="CL635" s="84"/>
      <c r="CM635" s="84"/>
      <c r="CN635" s="84"/>
      <c r="CO635" s="84"/>
      <c r="CP635" s="84"/>
      <c r="CQ635" s="84"/>
      <c r="CR635" s="84"/>
      <c r="CS635" s="84"/>
      <c r="CT635" s="84"/>
      <c r="CU635" s="84"/>
      <c r="CV635" s="84"/>
      <c r="CW635" s="84"/>
      <c r="CX635" s="84"/>
      <c r="CY635" s="84"/>
      <c r="CZ635" s="84"/>
      <c r="DA635" s="84"/>
      <c r="DB635" s="84"/>
      <c r="DC635" s="84"/>
      <c r="DD635" s="84"/>
      <c r="DE635" s="84"/>
      <c r="DF635" s="84"/>
      <c r="DG635" s="84"/>
      <c r="DH635" s="84"/>
      <c r="DI635" s="84"/>
      <c r="DJ635" s="84"/>
      <c r="DK635" s="84"/>
      <c r="DL635" s="84"/>
      <c r="DM635" s="84"/>
      <c r="DN635" s="84"/>
      <c r="DO635" s="84"/>
      <c r="DP635" s="84"/>
      <c r="DQ635" s="84"/>
      <c r="DR635" s="84"/>
      <c r="DS635" s="84"/>
      <c r="DT635" s="84"/>
      <c r="DU635" s="84"/>
      <c r="DV635" s="84"/>
      <c r="DW635" s="84"/>
      <c r="DX635" s="84"/>
      <c r="DY635" s="84"/>
      <c r="DZ635" s="84"/>
      <c r="EA635" s="84"/>
      <c r="EB635" s="84"/>
      <c r="EC635" s="84"/>
      <c r="ED635" s="84"/>
      <c r="EE635" s="84"/>
      <c r="EF635" s="84"/>
      <c r="EG635" s="84"/>
      <c r="EH635" s="84"/>
      <c r="EI635" s="84"/>
      <c r="EJ635" s="84"/>
      <c r="EK635" s="84"/>
      <c r="EL635" s="84"/>
      <c r="EM635" s="84"/>
      <c r="EN635" s="84"/>
      <c r="EO635" s="84"/>
      <c r="EP635" s="84"/>
      <c r="EQ635" s="84"/>
      <c r="ER635" s="84"/>
      <c r="ES635" s="84"/>
      <c r="ET635" s="84"/>
      <c r="EU635" s="84"/>
      <c r="EV635" s="84"/>
      <c r="EW635" s="84"/>
      <c r="EX635" s="84"/>
      <c r="EY635" s="84"/>
      <c r="EZ635" s="84"/>
      <c r="FA635" s="84"/>
      <c r="FB635" s="84"/>
      <c r="FC635" s="84"/>
      <c r="FD635" s="84"/>
      <c r="FE635" s="84"/>
      <c r="FF635" s="84"/>
      <c r="FG635" s="84"/>
      <c r="FH635" s="84"/>
      <c r="FI635" s="84"/>
      <c r="FJ635" s="84"/>
      <c r="FK635" s="84"/>
      <c r="FL635" s="84"/>
      <c r="FM635" s="84"/>
      <c r="FN635" s="84"/>
      <c r="FO635" s="84"/>
      <c r="FP635" s="84"/>
      <c r="FQ635" s="84"/>
      <c r="FR635" s="84"/>
      <c r="FS635" s="84"/>
      <c r="FT635" s="84"/>
      <c r="FU635" s="84"/>
      <c r="FV635" s="84"/>
      <c r="FW635" s="84"/>
      <c r="FX635" s="84"/>
      <c r="FY635" s="84"/>
      <c r="FZ635" s="84"/>
      <c r="GA635" s="84"/>
      <c r="GB635" s="84"/>
      <c r="GC635" s="84"/>
      <c r="GD635" s="84"/>
      <c r="GE635" s="84"/>
      <c r="GF635" s="84"/>
      <c r="GG635" s="84"/>
      <c r="GH635" s="84"/>
      <c r="GI635" s="84"/>
      <c r="GJ635" s="84"/>
      <c r="GK635" s="84"/>
      <c r="GL635" s="84"/>
      <c r="GM635" s="84"/>
      <c r="GN635" s="84"/>
      <c r="GO635" s="84"/>
      <c r="GP635" s="84"/>
      <c r="GQ635" s="84"/>
      <c r="GR635" s="84"/>
      <c r="GS635" s="84"/>
      <c r="GT635" s="84"/>
      <c r="GU635" s="84"/>
      <c r="GV635" s="84"/>
      <c r="GW635" s="84"/>
      <c r="GX635" s="84"/>
      <c r="GY635" s="84"/>
      <c r="GZ635" s="84"/>
      <c r="HA635" s="84"/>
      <c r="HB635" s="84"/>
      <c r="HC635" s="84"/>
      <c r="HD635" s="84"/>
      <c r="HE635" s="84"/>
      <c r="HF635" s="84"/>
      <c r="HG635" s="84"/>
      <c r="HH635" s="84"/>
      <c r="HI635" s="84"/>
      <c r="HJ635" s="84"/>
      <c r="HK635" s="84"/>
      <c r="HL635" s="84"/>
      <c r="HM635" s="84"/>
      <c r="HN635" s="84"/>
      <c r="HO635" s="84"/>
      <c r="HP635" s="84"/>
      <c r="HQ635" s="84"/>
      <c r="HR635" s="84"/>
      <c r="HS635" s="84"/>
      <c r="HT635" s="84"/>
      <c r="HU635" s="84"/>
      <c r="HV635" s="84"/>
      <c r="HW635" s="84"/>
      <c r="HX635" s="84"/>
      <c r="HY635" s="84"/>
      <c r="HZ635" s="84"/>
      <c r="IA635" s="84"/>
      <c r="IB635" s="84"/>
      <c r="IC635" s="84"/>
      <c r="ID635" s="84"/>
      <c r="IE635" s="84"/>
      <c r="IF635" s="84"/>
      <c r="IG635" s="84"/>
      <c r="IH635" s="84"/>
      <c r="II635" s="84"/>
      <c r="IJ635" s="84"/>
      <c r="IK635" s="84"/>
      <c r="IL635" s="84"/>
      <c r="IM635" s="84"/>
      <c r="IN635" s="84"/>
      <c r="IO635" s="84"/>
      <c r="IP635" s="84"/>
      <c r="IQ635" s="84"/>
      <c r="IR635" s="84"/>
      <c r="IS635" s="84"/>
      <c r="IT635" s="84"/>
      <c r="IU635" s="84"/>
      <c r="IV635" s="84"/>
      <c r="IW635" s="84"/>
      <c r="IX635" s="84"/>
      <c r="IY635" s="84"/>
      <c r="IZ635" s="84"/>
      <c r="JA635" s="84"/>
      <c r="JB635" s="84"/>
      <c r="JC635" s="84"/>
      <c r="JD635" s="84"/>
      <c r="JE635" s="84"/>
      <c r="JF635" s="84"/>
      <c r="JG635" s="84"/>
      <c r="JH635" s="84"/>
      <c r="JI635" s="84"/>
      <c r="JJ635" s="84"/>
      <c r="JK635" s="84"/>
      <c r="JL635" s="84"/>
      <c r="JM635" s="84"/>
      <c r="JN635" s="84"/>
      <c r="JO635" s="84"/>
      <c r="JP635" s="84"/>
      <c r="JQ635" s="84"/>
      <c r="JR635" s="84"/>
      <c r="JS635" s="84"/>
      <c r="JT635" s="84"/>
      <c r="JU635" s="84"/>
      <c r="JV635" s="84"/>
      <c r="JW635" s="84"/>
      <c r="JX635" s="84"/>
      <c r="JY635" s="84"/>
      <c r="JZ635" s="84"/>
      <c r="KA635" s="84"/>
      <c r="KB635" s="84"/>
      <c r="KC635" s="84"/>
      <c r="KD635" s="84"/>
      <c r="KE635" s="84"/>
      <c r="KF635" s="84"/>
      <c r="KG635" s="84"/>
      <c r="KH635" s="84"/>
      <c r="KI635" s="84"/>
      <c r="KJ635" s="84"/>
      <c r="KK635" s="84"/>
      <c r="KL635" s="84"/>
      <c r="KM635" s="84"/>
      <c r="KN635" s="84"/>
      <c r="KO635" s="84"/>
      <c r="KP635" s="84"/>
      <c r="KQ635" s="84"/>
      <c r="KR635" s="84"/>
      <c r="KS635" s="84"/>
      <c r="KT635" s="84"/>
      <c r="KU635" s="84"/>
      <c r="KV635" s="84"/>
      <c r="KW635" s="84"/>
      <c r="KX635" s="84"/>
      <c r="KY635" s="84"/>
      <c r="KZ635" s="84"/>
      <c r="LA635" s="84"/>
      <c r="LB635" s="84"/>
      <c r="LC635" s="84"/>
      <c r="LD635" s="84"/>
      <c r="LE635" s="84"/>
      <c r="LF635" s="84"/>
      <c r="LG635" s="84"/>
      <c r="LH635" s="84"/>
      <c r="LI635" s="84"/>
      <c r="LJ635" s="84"/>
      <c r="LK635" s="84"/>
      <c r="LL635" s="84"/>
      <c r="LM635" s="84"/>
      <c r="LN635" s="84"/>
      <c r="LO635" s="84"/>
      <c r="LP635" s="84"/>
      <c r="LQ635" s="84"/>
      <c r="LR635" s="84"/>
      <c r="LS635" s="84"/>
      <c r="LT635" s="84"/>
      <c r="LU635" s="84"/>
      <c r="LV635" s="84"/>
      <c r="LW635" s="84"/>
      <c r="LX635" s="84"/>
      <c r="LY635" s="84"/>
      <c r="LZ635" s="84"/>
      <c r="MA635" s="84"/>
      <c r="MB635" s="84"/>
      <c r="MC635" s="84"/>
      <c r="MD635" s="84"/>
      <c r="ME635" s="84"/>
      <c r="MF635" s="84"/>
      <c r="MG635" s="84"/>
      <c r="MH635" s="84"/>
      <c r="MI635" s="84"/>
      <c r="MJ635" s="84"/>
      <c r="MK635" s="84"/>
      <c r="ML635" s="84"/>
      <c r="MM635" s="84"/>
      <c r="MN635" s="84"/>
      <c r="MO635" s="84"/>
      <c r="MP635" s="84"/>
      <c r="MQ635" s="84"/>
      <c r="MR635" s="84"/>
      <c r="MS635" s="84"/>
      <c r="MT635" s="84"/>
      <c r="MU635" s="84"/>
      <c r="MV635" s="84"/>
      <c r="MW635" s="84"/>
      <c r="MX635" s="84"/>
      <c r="MY635" s="84"/>
      <c r="MZ635" s="84"/>
      <c r="NA635" s="84"/>
      <c r="NB635" s="84"/>
      <c r="NC635" s="84"/>
      <c r="ND635" s="84"/>
      <c r="NE635" s="84"/>
      <c r="NF635" s="84"/>
      <c r="NG635" s="84"/>
      <c r="NH635" s="84"/>
      <c r="NI635" s="84"/>
      <c r="NJ635" s="84"/>
      <c r="NK635" s="84"/>
      <c r="NL635" s="84"/>
      <c r="NM635" s="84"/>
      <c r="NN635" s="84"/>
      <c r="NO635" s="84"/>
      <c r="NP635" s="84"/>
      <c r="NQ635" s="84"/>
      <c r="NR635" s="84"/>
      <c r="NS635" s="84"/>
      <c r="NT635" s="84"/>
      <c r="NU635" s="84"/>
      <c r="NV635" s="84"/>
      <c r="NW635" s="84"/>
      <c r="NX635" s="84"/>
      <c r="NY635" s="84"/>
      <c r="NZ635" s="84"/>
      <c r="OA635" s="84"/>
      <c r="OB635" s="84"/>
      <c r="OC635" s="84"/>
      <c r="OD635" s="84"/>
      <c r="OE635" s="84"/>
      <c r="OF635" s="84"/>
      <c r="OG635" s="84"/>
      <c r="OH635" s="84"/>
      <c r="OI635" s="84"/>
      <c r="OJ635" s="84"/>
      <c r="OK635" s="84"/>
      <c r="OL635" s="84"/>
      <c r="OM635" s="84"/>
      <c r="ON635" s="84"/>
      <c r="OO635" s="84"/>
      <c r="OP635" s="84"/>
      <c r="OQ635" s="84"/>
      <c r="OR635" s="84"/>
      <c r="OS635" s="84"/>
      <c r="OT635" s="84"/>
      <c r="OU635" s="84"/>
      <c r="OV635" s="84"/>
      <c r="OW635" s="84"/>
      <c r="OX635" s="84"/>
      <c r="OY635" s="84"/>
      <c r="OZ635" s="84"/>
      <c r="PA635" s="84"/>
      <c r="PB635" s="84"/>
      <c r="PC635" s="84"/>
      <c r="PD635" s="84"/>
      <c r="PE635" s="84"/>
      <c r="PF635" s="84"/>
      <c r="PG635" s="84"/>
      <c r="PH635" s="84"/>
      <c r="PI635" s="84"/>
      <c r="PJ635" s="84"/>
      <c r="PK635" s="84"/>
      <c r="PL635" s="84"/>
      <c r="PM635" s="84"/>
      <c r="PN635" s="84"/>
      <c r="PO635" s="84"/>
      <c r="PP635" s="84"/>
      <c r="PQ635" s="84"/>
      <c r="PR635" s="84"/>
      <c r="PS635" s="84"/>
      <c r="PT635" s="84"/>
      <c r="PU635" s="84"/>
      <c r="PV635" s="84"/>
      <c r="PW635" s="84"/>
      <c r="PX635" s="84"/>
      <c r="PY635" s="84"/>
      <c r="PZ635" s="84"/>
      <c r="QA635" s="84"/>
      <c r="QB635" s="84"/>
      <c r="QC635" s="84"/>
      <c r="QD635" s="84"/>
      <c r="QE635" s="84"/>
      <c r="QF635" s="84"/>
      <c r="QG635" s="84"/>
      <c r="QH635" s="84"/>
      <c r="QI635" s="84"/>
      <c r="QJ635" s="84"/>
      <c r="QK635" s="84"/>
      <c r="QL635" s="84"/>
      <c r="QM635" s="84"/>
      <c r="QN635" s="84"/>
      <c r="QO635" s="84"/>
      <c r="QP635" s="84"/>
      <c r="QQ635" s="84"/>
      <c r="QR635" s="84"/>
      <c r="QS635" s="84"/>
      <c r="QT635" s="84"/>
      <c r="QU635" s="84"/>
      <c r="QV635" s="84"/>
      <c r="QW635" s="84"/>
      <c r="QX635" s="84"/>
      <c r="QY635" s="84"/>
      <c r="QZ635" s="84"/>
      <c r="RA635" s="84"/>
      <c r="RB635" s="84"/>
      <c r="RC635" s="84"/>
      <c r="RD635" s="84"/>
      <c r="RE635" s="84"/>
      <c r="RF635" s="84"/>
      <c r="RG635" s="84"/>
      <c r="RH635" s="84"/>
      <c r="RI635" s="84"/>
      <c r="RJ635" s="84"/>
      <c r="RK635" s="84"/>
      <c r="RL635" s="84"/>
      <c r="RM635" s="84"/>
      <c r="RN635" s="84"/>
      <c r="RO635" s="84"/>
      <c r="RP635" s="84"/>
      <c r="RQ635" s="84"/>
      <c r="RR635" s="84"/>
      <c r="RS635" s="84"/>
      <c r="RT635" s="84"/>
      <c r="RU635" s="84"/>
      <c r="RV635" s="84"/>
      <c r="RW635" s="84"/>
      <c r="RX635" s="84"/>
      <c r="RY635" s="84"/>
      <c r="RZ635" s="84"/>
      <c r="SA635" s="84"/>
      <c r="SB635" s="84"/>
      <c r="SC635" s="84"/>
      <c r="SD635" s="84"/>
      <c r="SE635" s="84"/>
      <c r="SF635" s="84"/>
      <c r="SG635" s="84"/>
      <c r="SH635" s="84"/>
      <c r="SI635" s="84"/>
      <c r="SJ635" s="84"/>
      <c r="SK635" s="84"/>
      <c r="SL635" s="84"/>
      <c r="SM635" s="84"/>
      <c r="SN635" s="84"/>
      <c r="SO635" s="84"/>
      <c r="SP635" s="84"/>
      <c r="SQ635" s="84"/>
      <c r="SR635" s="84"/>
      <c r="SS635" s="84"/>
      <c r="ST635" s="84"/>
      <c r="SU635" s="84"/>
      <c r="SV635" s="84"/>
      <c r="SW635" s="84"/>
      <c r="SX635" s="84"/>
      <c r="SY635" s="84"/>
      <c r="SZ635" s="84"/>
      <c r="TA635" s="84"/>
      <c r="TB635" s="84"/>
      <c r="TC635" s="84"/>
      <c r="TD635" s="84"/>
      <c r="TE635" s="84"/>
      <c r="TF635" s="84"/>
      <c r="TG635" s="84"/>
      <c r="TH635" s="84"/>
      <c r="TI635" s="84"/>
      <c r="TJ635" s="84"/>
      <c r="TK635" s="84"/>
      <c r="TL635" s="84"/>
      <c r="TM635" s="84"/>
      <c r="TN635" s="84"/>
      <c r="TO635" s="84"/>
      <c r="TP635" s="84"/>
      <c r="TQ635" s="84"/>
      <c r="TR635" s="84"/>
      <c r="TS635" s="84"/>
      <c r="TT635" s="84"/>
      <c r="TU635" s="84"/>
      <c r="TV635" s="84"/>
      <c r="TW635" s="84"/>
      <c r="TX635" s="84"/>
      <c r="TY635" s="84"/>
      <c r="TZ635" s="84"/>
      <c r="UA635" s="84"/>
      <c r="UB635" s="84"/>
      <c r="UC635" s="84"/>
      <c r="UD635" s="84"/>
      <c r="UE635" s="84"/>
      <c r="UF635" s="84"/>
      <c r="UG635" s="84"/>
      <c r="UH635" s="84"/>
      <c r="UI635" s="84"/>
      <c r="UJ635" s="84"/>
      <c r="UK635" s="84"/>
      <c r="UL635" s="84"/>
      <c r="UM635" s="84"/>
      <c r="UN635" s="84"/>
      <c r="UO635" s="84"/>
      <c r="UP635" s="84"/>
      <c r="UQ635" s="84"/>
      <c r="UR635" s="84"/>
      <c r="US635" s="84"/>
      <c r="UT635" s="84"/>
      <c r="UU635" s="84"/>
      <c r="UV635" s="84"/>
      <c r="UW635" s="84"/>
      <c r="UX635" s="84"/>
      <c r="UY635" s="84"/>
      <c r="UZ635" s="84"/>
      <c r="VA635" s="84"/>
      <c r="VB635" s="84"/>
      <c r="VC635" s="84"/>
      <c r="VD635" s="84"/>
      <c r="VE635" s="84"/>
      <c r="VF635" s="84"/>
      <c r="VG635" s="84"/>
      <c r="VH635" s="84"/>
      <c r="VI635" s="84"/>
      <c r="VJ635" s="84"/>
      <c r="VK635" s="84"/>
      <c r="VL635" s="84"/>
      <c r="VM635" s="84"/>
      <c r="VN635" s="84"/>
      <c r="VO635" s="84"/>
      <c r="VP635" s="84"/>
      <c r="VQ635" s="84"/>
      <c r="VR635" s="84"/>
      <c r="VS635" s="84"/>
      <c r="VT635" s="84"/>
      <c r="VU635" s="84"/>
      <c r="VV635" s="84"/>
      <c r="VW635" s="84"/>
      <c r="VX635" s="84"/>
      <c r="VY635" s="84"/>
      <c r="VZ635" s="84"/>
      <c r="WA635" s="84"/>
      <c r="WB635" s="84"/>
      <c r="WC635" s="84"/>
      <c r="WD635" s="84"/>
      <c r="WE635" s="84"/>
      <c r="WF635" s="84"/>
      <c r="WG635" s="84"/>
      <c r="WH635" s="84"/>
      <c r="WI635" s="84"/>
      <c r="WJ635" s="84"/>
      <c r="WK635" s="84"/>
      <c r="WL635" s="84"/>
      <c r="WM635" s="84"/>
      <c r="WN635" s="84"/>
      <c r="WO635" s="84"/>
      <c r="WP635" s="84"/>
      <c r="WQ635" s="84"/>
      <c r="WR635" s="84"/>
      <c r="WS635" s="84"/>
      <c r="WT635" s="84"/>
      <c r="WU635" s="84"/>
      <c r="WV635" s="84"/>
      <c r="WW635" s="84"/>
      <c r="WX635" s="84"/>
      <c r="WY635" s="84"/>
      <c r="WZ635" s="84"/>
      <c r="XA635" s="84"/>
      <c r="XB635" s="84"/>
      <c r="XC635" s="84"/>
      <c r="XD635" s="84"/>
      <c r="XE635" s="84"/>
      <c r="XF635" s="84"/>
      <c r="XG635" s="84"/>
      <c r="XH635" s="84"/>
      <c r="XI635" s="84"/>
      <c r="XJ635" s="84"/>
      <c r="XK635" s="84"/>
      <c r="XL635" s="84"/>
      <c r="XM635" s="84"/>
      <c r="XN635" s="84"/>
      <c r="XO635" s="84"/>
      <c r="XP635" s="84"/>
      <c r="XQ635" s="84"/>
      <c r="XR635" s="84"/>
      <c r="XS635" s="84"/>
      <c r="XT635" s="84"/>
      <c r="XU635" s="84"/>
      <c r="XV635" s="84"/>
      <c r="XW635" s="84"/>
      <c r="XX635" s="84"/>
      <c r="XY635" s="84"/>
      <c r="XZ635" s="84"/>
      <c r="YA635" s="84"/>
      <c r="YB635" s="84"/>
      <c r="YC635" s="84"/>
      <c r="YD635" s="84"/>
      <c r="YE635" s="84"/>
      <c r="YF635" s="84"/>
      <c r="YG635" s="84"/>
      <c r="YH635" s="84"/>
      <c r="YI635" s="84"/>
      <c r="YJ635" s="84"/>
      <c r="YK635" s="84"/>
      <c r="YL635" s="84"/>
      <c r="YM635" s="84"/>
      <c r="YN635" s="84"/>
      <c r="YO635" s="84"/>
      <c r="YP635" s="84"/>
      <c r="YQ635" s="84"/>
      <c r="YR635" s="84"/>
      <c r="YS635" s="84"/>
      <c r="YT635" s="84"/>
      <c r="YU635" s="84"/>
      <c r="YV635" s="84"/>
      <c r="YW635" s="84"/>
      <c r="YX635" s="84"/>
      <c r="YY635" s="84"/>
      <c r="YZ635" s="84"/>
      <c r="ZA635" s="84"/>
      <c r="ZB635" s="84"/>
      <c r="ZC635" s="84"/>
      <c r="ZD635" s="84"/>
      <c r="ZE635" s="84"/>
      <c r="ZF635" s="84"/>
      <c r="ZG635" s="84"/>
      <c r="ZH635" s="84"/>
      <c r="ZI635" s="84"/>
      <c r="ZJ635" s="84"/>
      <c r="ZK635" s="84"/>
      <c r="ZL635" s="84"/>
      <c r="ZM635" s="84"/>
      <c r="ZN635" s="84"/>
      <c r="ZO635" s="84"/>
      <c r="ZP635" s="84"/>
      <c r="ZQ635" s="84"/>
      <c r="ZR635" s="84"/>
      <c r="ZS635" s="84"/>
      <c r="ZT635" s="84"/>
      <c r="ZU635" s="84"/>
      <c r="ZV635" s="84"/>
      <c r="ZW635" s="84"/>
      <c r="ZX635" s="84"/>
      <c r="ZY635" s="84"/>
      <c r="ZZ635" s="84"/>
      <c r="AAA635" s="84"/>
      <c r="AAB635" s="84"/>
      <c r="AAC635" s="84"/>
      <c r="AAD635" s="84"/>
      <c r="AAE635" s="84"/>
      <c r="AAF635" s="84"/>
      <c r="AAG635" s="84"/>
      <c r="AAH635" s="84"/>
      <c r="AAI635" s="84"/>
      <c r="AAJ635" s="84"/>
      <c r="AAK635" s="84"/>
      <c r="AAL635" s="84"/>
      <c r="AAM635" s="84"/>
      <c r="AAN635" s="84"/>
      <c r="AAO635" s="84"/>
      <c r="AAP635" s="84"/>
      <c r="AAQ635" s="84"/>
      <c r="AAR635" s="84"/>
      <c r="AAS635" s="84"/>
      <c r="AAT635" s="84"/>
      <c r="AAU635" s="84"/>
      <c r="AAV635" s="84"/>
      <c r="AAW635" s="84"/>
      <c r="AAX635" s="84"/>
      <c r="AAY635" s="84"/>
      <c r="AAZ635" s="84"/>
      <c r="ABA635" s="84"/>
      <c r="ABB635" s="84"/>
      <c r="ABC635" s="84"/>
      <c r="ABD635" s="84"/>
      <c r="ABE635" s="84"/>
      <c r="ABF635" s="84"/>
      <c r="ABG635" s="84"/>
      <c r="ABH635" s="84"/>
      <c r="ABI635" s="84"/>
      <c r="ABJ635" s="84"/>
      <c r="ABK635" s="84"/>
      <c r="ABL635" s="84"/>
      <c r="ABM635" s="84"/>
      <c r="ABN635" s="84"/>
      <c r="ABO635" s="84"/>
      <c r="ABP635" s="84"/>
      <c r="ABQ635" s="84"/>
      <c r="ABR635" s="84"/>
      <c r="ABS635" s="84"/>
      <c r="ABT635" s="84"/>
      <c r="ABU635" s="84"/>
      <c r="ABV635" s="84"/>
      <c r="ABW635" s="84"/>
      <c r="ABX635" s="84"/>
      <c r="ABY635" s="84"/>
      <c r="ABZ635" s="84"/>
      <c r="ACA635" s="84"/>
      <c r="ACB635" s="84"/>
      <c r="ACC635" s="84"/>
      <c r="ACD635" s="84"/>
      <c r="ACE635" s="84"/>
      <c r="ACF635" s="84"/>
      <c r="ACG635" s="84"/>
      <c r="ACH635" s="84"/>
      <c r="ACI635" s="84"/>
      <c r="ACJ635" s="84"/>
      <c r="ACK635" s="84"/>
      <c r="ACL635" s="84"/>
      <c r="ACM635" s="84"/>
      <c r="ACN635" s="84"/>
      <c r="ACO635" s="84"/>
      <c r="ACP635" s="84"/>
      <c r="ACQ635" s="84"/>
      <c r="ACR635" s="84"/>
      <c r="ACS635" s="84"/>
      <c r="ACT635" s="84"/>
      <c r="ACU635" s="84"/>
      <c r="ACV635" s="84"/>
      <c r="ACW635" s="84"/>
      <c r="ACX635" s="84"/>
      <c r="ACY635" s="84"/>
      <c r="ACZ635" s="84"/>
      <c r="ADA635" s="84"/>
      <c r="ADB635" s="84"/>
      <c r="ADC635" s="84"/>
      <c r="ADD635" s="84"/>
      <c r="ADE635" s="84"/>
      <c r="ADF635" s="84"/>
      <c r="ADG635" s="84"/>
      <c r="ADH635" s="84"/>
      <c r="ADI635" s="84"/>
      <c r="ADJ635" s="84"/>
      <c r="ADK635" s="84"/>
      <c r="ADL635" s="84"/>
      <c r="ADM635" s="84"/>
      <c r="ADN635" s="84"/>
      <c r="ADO635" s="84"/>
      <c r="ADP635" s="84"/>
      <c r="ADQ635" s="84"/>
      <c r="ADR635" s="84"/>
      <c r="ADS635" s="84"/>
      <c r="ADT635" s="84"/>
      <c r="ADU635" s="84"/>
      <c r="ADV635" s="84"/>
      <c r="ADW635" s="84"/>
      <c r="ADX635" s="84"/>
      <c r="ADY635" s="84"/>
      <c r="ADZ635" s="84"/>
      <c r="AEA635" s="84"/>
      <c r="AEB635" s="84"/>
      <c r="AEC635" s="84"/>
      <c r="AED635" s="84"/>
      <c r="AEE635" s="84"/>
      <c r="AEF635" s="84"/>
      <c r="AEG635" s="84"/>
      <c r="AEH635" s="84"/>
      <c r="AEI635" s="84"/>
      <c r="AEJ635" s="84"/>
      <c r="AEK635" s="84"/>
      <c r="AEL635" s="84"/>
      <c r="AEM635" s="84"/>
      <c r="AEN635" s="84"/>
      <c r="AEO635" s="84"/>
      <c r="AEP635" s="84"/>
      <c r="AEQ635" s="84"/>
      <c r="AER635" s="84"/>
      <c r="AES635" s="84"/>
      <c r="AET635" s="84"/>
      <c r="AEU635" s="84"/>
      <c r="AEV635" s="84"/>
      <c r="AEW635" s="84"/>
      <c r="AEX635" s="84"/>
      <c r="AEY635" s="84"/>
      <c r="AEZ635" s="84"/>
      <c r="AFA635" s="84"/>
      <c r="AFB635" s="84"/>
      <c r="AFC635" s="84"/>
      <c r="AFD635" s="84"/>
      <c r="AFE635" s="84"/>
      <c r="AFF635" s="84"/>
      <c r="AFG635" s="84"/>
      <c r="AFH635" s="84"/>
      <c r="AFI635" s="84"/>
      <c r="AFJ635" s="84"/>
      <c r="AFK635" s="84"/>
      <c r="AFL635" s="84"/>
      <c r="AFM635" s="84"/>
      <c r="AFN635" s="84"/>
      <c r="AFO635" s="84"/>
      <c r="AFP635" s="84"/>
      <c r="AFQ635" s="84"/>
      <c r="AFR635" s="84"/>
      <c r="AFS635" s="84"/>
      <c r="AFT635" s="84"/>
      <c r="AFU635" s="84"/>
      <c r="AFV635" s="84"/>
      <c r="AFW635" s="84"/>
      <c r="AFX635" s="84"/>
      <c r="AFY635" s="84"/>
      <c r="AFZ635" s="84"/>
      <c r="AGA635" s="84"/>
      <c r="AGB635" s="84"/>
      <c r="AGC635" s="84"/>
      <c r="AGD635" s="84"/>
      <c r="AGE635" s="84"/>
      <c r="AGF635" s="84"/>
      <c r="AGG635" s="84"/>
      <c r="AGH635" s="84"/>
      <c r="AGI635" s="84"/>
      <c r="AGJ635" s="84"/>
      <c r="AGK635" s="84"/>
      <c r="AGL635" s="84"/>
      <c r="AGM635" s="84"/>
      <c r="AGN635" s="84"/>
      <c r="AGO635" s="84"/>
      <c r="AGP635" s="84"/>
      <c r="AGQ635" s="84"/>
      <c r="AGR635" s="84"/>
      <c r="AGS635" s="84"/>
      <c r="AGT635" s="84"/>
      <c r="AGU635" s="84"/>
      <c r="AGV635" s="84"/>
      <c r="AGW635" s="84"/>
      <c r="AGX635" s="84"/>
      <c r="AGY635" s="84"/>
      <c r="AGZ635" s="84"/>
      <c r="AHA635" s="84"/>
      <c r="AHB635" s="84"/>
      <c r="AHC635" s="84"/>
      <c r="AHD635" s="84"/>
      <c r="AHE635" s="84"/>
      <c r="AHF635" s="84"/>
      <c r="AHG635" s="84"/>
      <c r="AHH635" s="84"/>
      <c r="AHI635" s="84"/>
      <c r="AHJ635" s="84"/>
      <c r="AHK635" s="84"/>
      <c r="AHL635" s="84"/>
      <c r="AHM635" s="84"/>
      <c r="AHN635" s="84"/>
      <c r="AHO635" s="84"/>
      <c r="AHP635" s="84"/>
      <c r="AHQ635" s="84"/>
      <c r="AHR635" s="84"/>
      <c r="AHS635" s="84"/>
      <c r="AHT635" s="84"/>
      <c r="AHU635" s="84"/>
      <c r="AHV635" s="84"/>
      <c r="AHW635" s="84"/>
      <c r="AHX635" s="84"/>
      <c r="AHY635" s="84"/>
      <c r="AHZ635" s="84"/>
      <c r="AIA635" s="84"/>
      <c r="AIB635" s="84"/>
      <c r="AIC635" s="84"/>
      <c r="AID635" s="84"/>
      <c r="AIE635" s="84"/>
      <c r="AIF635" s="84"/>
      <c r="AIG635" s="84"/>
      <c r="AIH635" s="84"/>
      <c r="AII635" s="84"/>
      <c r="AIJ635" s="84"/>
      <c r="AIK635" s="84"/>
      <c r="AIL635" s="84"/>
      <c r="AIM635" s="84"/>
      <c r="AIN635" s="84"/>
      <c r="AIO635" s="84"/>
      <c r="AIP635" s="84"/>
      <c r="AIQ635" s="84"/>
      <c r="AIR635" s="84"/>
      <c r="AIS635" s="84"/>
      <c r="AIT635" s="84"/>
      <c r="AIU635" s="84"/>
      <c r="AIV635" s="84"/>
      <c r="AIW635" s="84"/>
      <c r="AIX635" s="84"/>
      <c r="AIY635" s="84"/>
      <c r="AIZ635" s="84"/>
      <c r="AJA635" s="84"/>
      <c r="AJB635" s="84"/>
      <c r="AJC635" s="84"/>
      <c r="AJD635" s="84"/>
      <c r="AJE635" s="84"/>
      <c r="AJF635" s="84"/>
      <c r="AJG635" s="84"/>
      <c r="AJH635" s="84"/>
      <c r="AJI635" s="84"/>
      <c r="AJJ635" s="84"/>
      <c r="AJK635" s="84"/>
      <c r="AJL635" s="84"/>
      <c r="AJM635" s="84"/>
      <c r="AJN635" s="84"/>
      <c r="AJO635" s="84"/>
      <c r="AJP635" s="84"/>
      <c r="AJQ635" s="84"/>
      <c r="AJR635" s="84"/>
      <c r="AJS635" s="84"/>
      <c r="AJT635" s="84"/>
      <c r="AJU635" s="84"/>
      <c r="AJV635" s="84"/>
      <c r="AJW635" s="84"/>
      <c r="AJX635" s="84"/>
      <c r="AJY635" s="84"/>
      <c r="AJZ635" s="84"/>
      <c r="AKA635" s="84"/>
      <c r="AKB635" s="84"/>
      <c r="AKC635" s="84"/>
      <c r="AKD635" s="84"/>
      <c r="AKE635" s="84"/>
      <c r="AKF635" s="84"/>
      <c r="AKG635" s="84"/>
      <c r="AKH635" s="84"/>
      <c r="AKI635" s="84"/>
      <c r="AKJ635" s="84"/>
      <c r="AKK635" s="84"/>
      <c r="AKL635" s="84"/>
      <c r="AKM635" s="84"/>
      <c r="AKN635" s="84"/>
      <c r="AKO635" s="84"/>
      <c r="AKP635" s="84"/>
      <c r="AKQ635" s="84"/>
      <c r="AKR635" s="84"/>
      <c r="AKS635" s="84"/>
      <c r="AKT635" s="84"/>
      <c r="AKU635" s="84"/>
      <c r="AKV635" s="84"/>
      <c r="AKW635" s="84"/>
      <c r="AKX635" s="84"/>
      <c r="AKY635" s="84"/>
      <c r="AKZ635" s="84"/>
      <c r="ALA635" s="84"/>
      <c r="ALB635" s="84"/>
      <c r="ALC635" s="84"/>
      <c r="ALD635" s="84"/>
      <c r="ALE635" s="84"/>
      <c r="ALF635" s="84"/>
      <c r="ALG635" s="84"/>
      <c r="ALH635" s="84"/>
      <c r="ALI635" s="84"/>
      <c r="ALJ635" s="84"/>
      <c r="ALK635" s="84"/>
      <c r="ALL635" s="84"/>
      <c r="ALM635" s="84"/>
      <c r="ALN635" s="84"/>
      <c r="ALO635" s="84"/>
      <c r="ALP635" s="84"/>
      <c r="ALQ635" s="84"/>
      <c r="ALR635" s="84"/>
      <c r="ALS635" s="84"/>
      <c r="ALT635" s="84"/>
      <c r="ALU635" s="84"/>
      <c r="ALV635" s="84"/>
      <c r="ALW635" s="84"/>
      <c r="ALX635" s="84"/>
      <c r="ALY635" s="84"/>
      <c r="ALZ635" s="84"/>
      <c r="AMA635" s="84"/>
      <c r="AMB635" s="84"/>
      <c r="AMC635" s="84"/>
      <c r="AMD635" s="84"/>
      <c r="AME635" s="84"/>
      <c r="AMF635" s="84"/>
      <c r="AMG635" s="84"/>
      <c r="AMH635" s="84"/>
      <c r="AMI635" s="84"/>
      <c r="AMJ635" s="84"/>
      <c r="AMK635" s="84"/>
      <c r="AML635" s="84"/>
    </row>
    <row r="636" spans="1:1026" s="98" customFormat="1" ht="162.75" customHeight="1">
      <c r="A636" s="97" t="s">
        <v>1514</v>
      </c>
      <c r="B636" s="61" t="s">
        <v>1515</v>
      </c>
      <c r="C636" s="61" t="s">
        <v>1499</v>
      </c>
      <c r="D636" s="61" t="s">
        <v>1202</v>
      </c>
      <c r="E636" s="91">
        <v>46255</v>
      </c>
      <c r="F636" s="91">
        <v>46620</v>
      </c>
      <c r="G636" s="61" t="s">
        <v>677</v>
      </c>
      <c r="H636" s="61" t="s">
        <v>1145</v>
      </c>
      <c r="I636" s="61" t="s">
        <v>73</v>
      </c>
      <c r="J636" s="61" t="s">
        <v>1238</v>
      </c>
      <c r="K636" s="61">
        <v>1</v>
      </c>
      <c r="L636" s="61" t="s">
        <v>1238</v>
      </c>
      <c r="M636" s="61" t="s">
        <v>1238</v>
      </c>
      <c r="N636" s="61" t="s">
        <v>1146</v>
      </c>
      <c r="O636" s="61" t="s">
        <v>1147</v>
      </c>
      <c r="P636" s="61" t="s">
        <v>1214</v>
      </c>
      <c r="Q636" s="61" t="s">
        <v>1240</v>
      </c>
      <c r="R636" s="61" t="s">
        <v>221</v>
      </c>
      <c r="S636" s="84"/>
      <c r="T636" s="61"/>
      <c r="U636" s="84"/>
      <c r="V636" s="84"/>
      <c r="W636" s="84"/>
      <c r="X636" s="84"/>
      <c r="Y636" s="84"/>
      <c r="Z636" s="84"/>
      <c r="AA636" s="84"/>
      <c r="AB636" s="84"/>
      <c r="AC636" s="84"/>
      <c r="AD636" s="84"/>
      <c r="AE636" s="84"/>
      <c r="AF636" s="84"/>
      <c r="AG636" s="84"/>
      <c r="AH636" s="84"/>
      <c r="AI636" s="84"/>
      <c r="AJ636" s="84"/>
      <c r="AK636" s="84"/>
      <c r="AL636" s="84"/>
      <c r="AM636" s="84"/>
      <c r="AN636" s="84"/>
      <c r="AO636" s="84"/>
      <c r="AP636" s="84"/>
      <c r="AQ636" s="84"/>
      <c r="AR636" s="84"/>
      <c r="AS636" s="84"/>
      <c r="AT636" s="84"/>
      <c r="AU636" s="84"/>
      <c r="AV636" s="84"/>
      <c r="AW636" s="84"/>
      <c r="AX636" s="84"/>
      <c r="AY636" s="84"/>
      <c r="AZ636" s="84"/>
      <c r="BA636" s="84"/>
      <c r="BB636" s="84"/>
      <c r="BC636" s="84"/>
      <c r="BD636" s="84"/>
      <c r="BE636" s="84"/>
      <c r="BF636" s="84"/>
      <c r="BG636" s="84"/>
      <c r="BH636" s="84"/>
      <c r="BI636" s="84"/>
      <c r="BJ636" s="84"/>
      <c r="BK636" s="84"/>
      <c r="BL636" s="84"/>
      <c r="BM636" s="84"/>
      <c r="BN636" s="84"/>
      <c r="BO636" s="84"/>
      <c r="BP636" s="84"/>
      <c r="BQ636" s="84"/>
      <c r="BR636" s="84"/>
      <c r="BS636" s="84"/>
      <c r="BT636" s="84"/>
      <c r="BU636" s="84"/>
      <c r="BV636" s="84"/>
      <c r="BW636" s="84"/>
      <c r="BX636" s="84"/>
      <c r="BY636" s="84"/>
      <c r="BZ636" s="84"/>
      <c r="CA636" s="84"/>
      <c r="CB636" s="84"/>
      <c r="CC636" s="84"/>
      <c r="CD636" s="84"/>
      <c r="CE636" s="84"/>
      <c r="CF636" s="84"/>
      <c r="CG636" s="84"/>
      <c r="CH636" s="84"/>
      <c r="CI636" s="84"/>
      <c r="CJ636" s="84"/>
      <c r="CK636" s="84"/>
      <c r="CL636" s="84"/>
      <c r="CM636" s="84"/>
      <c r="CN636" s="84"/>
      <c r="CO636" s="84"/>
      <c r="CP636" s="84"/>
      <c r="CQ636" s="84"/>
      <c r="CR636" s="84"/>
      <c r="CS636" s="84"/>
      <c r="CT636" s="84"/>
      <c r="CU636" s="84"/>
      <c r="CV636" s="84"/>
      <c r="CW636" s="84"/>
      <c r="CX636" s="84"/>
      <c r="CY636" s="84"/>
      <c r="CZ636" s="84"/>
      <c r="DA636" s="84"/>
      <c r="DB636" s="84"/>
      <c r="DC636" s="84"/>
      <c r="DD636" s="84"/>
      <c r="DE636" s="84"/>
      <c r="DF636" s="84"/>
      <c r="DG636" s="84"/>
      <c r="DH636" s="84"/>
      <c r="DI636" s="84"/>
      <c r="DJ636" s="84"/>
      <c r="DK636" s="84"/>
      <c r="DL636" s="84"/>
      <c r="DM636" s="84"/>
      <c r="DN636" s="84"/>
      <c r="DO636" s="84"/>
      <c r="DP636" s="84"/>
      <c r="DQ636" s="84"/>
      <c r="DR636" s="84"/>
      <c r="DS636" s="84"/>
      <c r="DT636" s="84"/>
      <c r="DU636" s="84"/>
      <c r="DV636" s="84"/>
      <c r="DW636" s="84"/>
      <c r="DX636" s="84"/>
      <c r="DY636" s="84"/>
      <c r="DZ636" s="84"/>
      <c r="EA636" s="84"/>
      <c r="EB636" s="84"/>
      <c r="EC636" s="84"/>
      <c r="ED636" s="84"/>
      <c r="EE636" s="84"/>
      <c r="EF636" s="84"/>
      <c r="EG636" s="84"/>
      <c r="EH636" s="84"/>
      <c r="EI636" s="84"/>
      <c r="EJ636" s="84"/>
      <c r="EK636" s="84"/>
      <c r="EL636" s="84"/>
      <c r="EM636" s="84"/>
      <c r="EN636" s="84"/>
      <c r="EO636" s="84"/>
      <c r="EP636" s="84"/>
      <c r="EQ636" s="84"/>
      <c r="ER636" s="84"/>
      <c r="ES636" s="84"/>
      <c r="ET636" s="84"/>
      <c r="EU636" s="84"/>
      <c r="EV636" s="84"/>
      <c r="EW636" s="84"/>
      <c r="EX636" s="84"/>
      <c r="EY636" s="84"/>
      <c r="EZ636" s="84"/>
      <c r="FA636" s="84"/>
      <c r="FB636" s="84"/>
      <c r="FC636" s="84"/>
      <c r="FD636" s="84"/>
      <c r="FE636" s="84"/>
      <c r="FF636" s="84"/>
      <c r="FG636" s="84"/>
      <c r="FH636" s="84"/>
      <c r="FI636" s="84"/>
      <c r="FJ636" s="84"/>
      <c r="FK636" s="84"/>
      <c r="FL636" s="84"/>
      <c r="FM636" s="84"/>
      <c r="FN636" s="84"/>
      <c r="FO636" s="84"/>
      <c r="FP636" s="84"/>
      <c r="FQ636" s="84"/>
      <c r="FR636" s="84"/>
      <c r="FS636" s="84"/>
      <c r="FT636" s="84"/>
      <c r="FU636" s="84"/>
      <c r="FV636" s="84"/>
      <c r="FW636" s="84"/>
      <c r="FX636" s="84"/>
      <c r="FY636" s="84"/>
      <c r="FZ636" s="84"/>
      <c r="GA636" s="84"/>
      <c r="GB636" s="84"/>
      <c r="GC636" s="84"/>
      <c r="GD636" s="84"/>
      <c r="GE636" s="84"/>
      <c r="GF636" s="84"/>
      <c r="GG636" s="84"/>
      <c r="GH636" s="84"/>
      <c r="GI636" s="84"/>
      <c r="GJ636" s="84"/>
      <c r="GK636" s="84"/>
      <c r="GL636" s="84"/>
      <c r="GM636" s="84"/>
      <c r="GN636" s="84"/>
      <c r="GO636" s="84"/>
      <c r="GP636" s="84"/>
      <c r="GQ636" s="84"/>
      <c r="GR636" s="84"/>
      <c r="GS636" s="84"/>
      <c r="GT636" s="84"/>
      <c r="GU636" s="84"/>
      <c r="GV636" s="84"/>
      <c r="GW636" s="84"/>
      <c r="GX636" s="84"/>
      <c r="GY636" s="84"/>
      <c r="GZ636" s="84"/>
      <c r="HA636" s="84"/>
      <c r="HB636" s="84"/>
      <c r="HC636" s="84"/>
      <c r="HD636" s="84"/>
      <c r="HE636" s="84"/>
      <c r="HF636" s="84"/>
      <c r="HG636" s="84"/>
      <c r="HH636" s="84"/>
      <c r="HI636" s="84"/>
      <c r="HJ636" s="84"/>
      <c r="HK636" s="84"/>
      <c r="HL636" s="84"/>
      <c r="HM636" s="84"/>
      <c r="HN636" s="84"/>
      <c r="HO636" s="84"/>
      <c r="HP636" s="84"/>
      <c r="HQ636" s="84"/>
      <c r="HR636" s="84"/>
      <c r="HS636" s="84"/>
      <c r="HT636" s="84"/>
      <c r="HU636" s="84"/>
      <c r="HV636" s="84"/>
      <c r="HW636" s="84"/>
      <c r="HX636" s="84"/>
      <c r="HY636" s="84"/>
      <c r="HZ636" s="84"/>
      <c r="IA636" s="84"/>
      <c r="IB636" s="84"/>
      <c r="IC636" s="84"/>
      <c r="ID636" s="84"/>
      <c r="IE636" s="84"/>
      <c r="IF636" s="84"/>
      <c r="IG636" s="84"/>
      <c r="IH636" s="84"/>
      <c r="II636" s="84"/>
      <c r="IJ636" s="84"/>
      <c r="IK636" s="84"/>
      <c r="IL636" s="84"/>
      <c r="IM636" s="84"/>
      <c r="IN636" s="84"/>
      <c r="IO636" s="84"/>
      <c r="IP636" s="84"/>
      <c r="IQ636" s="84"/>
      <c r="IR636" s="84"/>
      <c r="IS636" s="84"/>
      <c r="IT636" s="84"/>
      <c r="IU636" s="84"/>
      <c r="IV636" s="84"/>
      <c r="IW636" s="84"/>
      <c r="IX636" s="84"/>
      <c r="IY636" s="84"/>
      <c r="IZ636" s="84"/>
      <c r="JA636" s="84"/>
      <c r="JB636" s="84"/>
      <c r="JC636" s="84"/>
      <c r="JD636" s="84"/>
      <c r="JE636" s="84"/>
      <c r="JF636" s="84"/>
      <c r="JG636" s="84"/>
      <c r="JH636" s="84"/>
      <c r="JI636" s="84"/>
      <c r="JJ636" s="84"/>
      <c r="JK636" s="84"/>
      <c r="JL636" s="84"/>
      <c r="JM636" s="84"/>
      <c r="JN636" s="84"/>
      <c r="JO636" s="84"/>
      <c r="JP636" s="84"/>
      <c r="JQ636" s="84"/>
      <c r="JR636" s="84"/>
      <c r="JS636" s="84"/>
      <c r="JT636" s="84"/>
      <c r="JU636" s="84"/>
      <c r="JV636" s="84"/>
      <c r="JW636" s="84"/>
      <c r="JX636" s="84"/>
      <c r="JY636" s="84"/>
      <c r="JZ636" s="84"/>
      <c r="KA636" s="84"/>
      <c r="KB636" s="84"/>
      <c r="KC636" s="84"/>
      <c r="KD636" s="84"/>
      <c r="KE636" s="84"/>
      <c r="KF636" s="84"/>
      <c r="KG636" s="84"/>
      <c r="KH636" s="84"/>
      <c r="KI636" s="84"/>
      <c r="KJ636" s="84"/>
      <c r="KK636" s="84"/>
      <c r="KL636" s="84"/>
      <c r="KM636" s="84"/>
      <c r="KN636" s="84"/>
      <c r="KO636" s="84"/>
      <c r="KP636" s="84"/>
      <c r="KQ636" s="84"/>
      <c r="KR636" s="84"/>
      <c r="KS636" s="84"/>
      <c r="KT636" s="84"/>
      <c r="KU636" s="84"/>
      <c r="KV636" s="84"/>
      <c r="KW636" s="84"/>
      <c r="KX636" s="84"/>
      <c r="KY636" s="84"/>
      <c r="KZ636" s="84"/>
      <c r="LA636" s="84"/>
      <c r="LB636" s="84"/>
      <c r="LC636" s="84"/>
      <c r="LD636" s="84"/>
      <c r="LE636" s="84"/>
      <c r="LF636" s="84"/>
      <c r="LG636" s="84"/>
      <c r="LH636" s="84"/>
      <c r="LI636" s="84"/>
      <c r="LJ636" s="84"/>
      <c r="LK636" s="84"/>
      <c r="LL636" s="84"/>
      <c r="LM636" s="84"/>
      <c r="LN636" s="84"/>
      <c r="LO636" s="84"/>
      <c r="LP636" s="84"/>
      <c r="LQ636" s="84"/>
      <c r="LR636" s="84"/>
      <c r="LS636" s="84"/>
      <c r="LT636" s="84"/>
      <c r="LU636" s="84"/>
      <c r="LV636" s="84"/>
      <c r="LW636" s="84"/>
      <c r="LX636" s="84"/>
      <c r="LY636" s="84"/>
      <c r="LZ636" s="84"/>
      <c r="MA636" s="84"/>
      <c r="MB636" s="84"/>
      <c r="MC636" s="84"/>
      <c r="MD636" s="84"/>
      <c r="ME636" s="84"/>
      <c r="MF636" s="84"/>
      <c r="MG636" s="84"/>
      <c r="MH636" s="84"/>
      <c r="MI636" s="84"/>
      <c r="MJ636" s="84"/>
      <c r="MK636" s="84"/>
      <c r="ML636" s="84"/>
      <c r="MM636" s="84"/>
      <c r="MN636" s="84"/>
      <c r="MO636" s="84"/>
      <c r="MP636" s="84"/>
      <c r="MQ636" s="84"/>
      <c r="MR636" s="84"/>
      <c r="MS636" s="84"/>
      <c r="MT636" s="84"/>
      <c r="MU636" s="84"/>
      <c r="MV636" s="84"/>
      <c r="MW636" s="84"/>
      <c r="MX636" s="84"/>
      <c r="MY636" s="84"/>
      <c r="MZ636" s="84"/>
      <c r="NA636" s="84"/>
      <c r="NB636" s="84"/>
      <c r="NC636" s="84"/>
      <c r="ND636" s="84"/>
      <c r="NE636" s="84"/>
      <c r="NF636" s="84"/>
      <c r="NG636" s="84"/>
      <c r="NH636" s="84"/>
      <c r="NI636" s="84"/>
      <c r="NJ636" s="84"/>
      <c r="NK636" s="84"/>
      <c r="NL636" s="84"/>
      <c r="NM636" s="84"/>
      <c r="NN636" s="84"/>
      <c r="NO636" s="84"/>
      <c r="NP636" s="84"/>
      <c r="NQ636" s="84"/>
      <c r="NR636" s="84"/>
      <c r="NS636" s="84"/>
      <c r="NT636" s="84"/>
      <c r="NU636" s="84"/>
      <c r="NV636" s="84"/>
      <c r="NW636" s="84"/>
      <c r="NX636" s="84"/>
      <c r="NY636" s="84"/>
      <c r="NZ636" s="84"/>
      <c r="OA636" s="84"/>
      <c r="OB636" s="84"/>
      <c r="OC636" s="84"/>
      <c r="OD636" s="84"/>
      <c r="OE636" s="84"/>
      <c r="OF636" s="84"/>
      <c r="OG636" s="84"/>
      <c r="OH636" s="84"/>
      <c r="OI636" s="84"/>
      <c r="OJ636" s="84"/>
      <c r="OK636" s="84"/>
      <c r="OL636" s="84"/>
      <c r="OM636" s="84"/>
      <c r="ON636" s="84"/>
      <c r="OO636" s="84"/>
      <c r="OP636" s="84"/>
      <c r="OQ636" s="84"/>
      <c r="OR636" s="84"/>
      <c r="OS636" s="84"/>
      <c r="OT636" s="84"/>
      <c r="OU636" s="84"/>
      <c r="OV636" s="84"/>
      <c r="OW636" s="84"/>
      <c r="OX636" s="84"/>
      <c r="OY636" s="84"/>
      <c r="OZ636" s="84"/>
      <c r="PA636" s="84"/>
      <c r="PB636" s="84"/>
      <c r="PC636" s="84"/>
      <c r="PD636" s="84"/>
      <c r="PE636" s="84"/>
      <c r="PF636" s="84"/>
      <c r="PG636" s="84"/>
      <c r="PH636" s="84"/>
      <c r="PI636" s="84"/>
      <c r="PJ636" s="84"/>
      <c r="PK636" s="84"/>
      <c r="PL636" s="84"/>
      <c r="PM636" s="84"/>
      <c r="PN636" s="84"/>
      <c r="PO636" s="84"/>
      <c r="PP636" s="84"/>
      <c r="PQ636" s="84"/>
      <c r="PR636" s="84"/>
      <c r="PS636" s="84"/>
      <c r="PT636" s="84"/>
      <c r="PU636" s="84"/>
      <c r="PV636" s="84"/>
      <c r="PW636" s="84"/>
      <c r="PX636" s="84"/>
      <c r="PY636" s="84"/>
      <c r="PZ636" s="84"/>
      <c r="QA636" s="84"/>
      <c r="QB636" s="84"/>
      <c r="QC636" s="84"/>
      <c r="QD636" s="84"/>
      <c r="QE636" s="84"/>
      <c r="QF636" s="84"/>
      <c r="QG636" s="84"/>
      <c r="QH636" s="84"/>
      <c r="QI636" s="84"/>
      <c r="QJ636" s="84"/>
      <c r="QK636" s="84"/>
      <c r="QL636" s="84"/>
      <c r="QM636" s="84"/>
      <c r="QN636" s="84"/>
      <c r="QO636" s="84"/>
      <c r="QP636" s="84"/>
      <c r="QQ636" s="84"/>
      <c r="QR636" s="84"/>
      <c r="QS636" s="84"/>
      <c r="QT636" s="84"/>
      <c r="QU636" s="84"/>
      <c r="QV636" s="84"/>
      <c r="QW636" s="84"/>
      <c r="QX636" s="84"/>
      <c r="QY636" s="84"/>
      <c r="QZ636" s="84"/>
      <c r="RA636" s="84"/>
      <c r="RB636" s="84"/>
      <c r="RC636" s="84"/>
      <c r="RD636" s="84"/>
      <c r="RE636" s="84"/>
      <c r="RF636" s="84"/>
      <c r="RG636" s="84"/>
      <c r="RH636" s="84"/>
      <c r="RI636" s="84"/>
      <c r="RJ636" s="84"/>
      <c r="RK636" s="84"/>
      <c r="RL636" s="84"/>
      <c r="RM636" s="84"/>
      <c r="RN636" s="84"/>
      <c r="RO636" s="84"/>
      <c r="RP636" s="84"/>
      <c r="RQ636" s="84"/>
      <c r="RR636" s="84"/>
      <c r="RS636" s="84"/>
      <c r="RT636" s="84"/>
      <c r="RU636" s="84"/>
      <c r="RV636" s="84"/>
      <c r="RW636" s="84"/>
      <c r="RX636" s="84"/>
      <c r="RY636" s="84"/>
      <c r="RZ636" s="84"/>
      <c r="SA636" s="84"/>
      <c r="SB636" s="84"/>
      <c r="SC636" s="84"/>
      <c r="SD636" s="84"/>
      <c r="SE636" s="84"/>
      <c r="SF636" s="84"/>
      <c r="SG636" s="84"/>
      <c r="SH636" s="84"/>
      <c r="SI636" s="84"/>
      <c r="SJ636" s="84"/>
      <c r="SK636" s="84"/>
      <c r="SL636" s="84"/>
      <c r="SM636" s="84"/>
      <c r="SN636" s="84"/>
      <c r="SO636" s="84"/>
      <c r="SP636" s="84"/>
      <c r="SQ636" s="84"/>
      <c r="SR636" s="84"/>
      <c r="SS636" s="84"/>
      <c r="ST636" s="84"/>
      <c r="SU636" s="84"/>
      <c r="SV636" s="84"/>
      <c r="SW636" s="84"/>
      <c r="SX636" s="84"/>
      <c r="SY636" s="84"/>
      <c r="SZ636" s="84"/>
      <c r="TA636" s="84"/>
      <c r="TB636" s="84"/>
      <c r="TC636" s="84"/>
      <c r="TD636" s="84"/>
      <c r="TE636" s="84"/>
      <c r="TF636" s="84"/>
      <c r="TG636" s="84"/>
      <c r="TH636" s="84"/>
      <c r="TI636" s="84"/>
      <c r="TJ636" s="84"/>
      <c r="TK636" s="84"/>
      <c r="TL636" s="84"/>
      <c r="TM636" s="84"/>
      <c r="TN636" s="84"/>
      <c r="TO636" s="84"/>
      <c r="TP636" s="84"/>
      <c r="TQ636" s="84"/>
      <c r="TR636" s="84"/>
      <c r="TS636" s="84"/>
      <c r="TT636" s="84"/>
      <c r="TU636" s="84"/>
      <c r="TV636" s="84"/>
      <c r="TW636" s="84"/>
      <c r="TX636" s="84"/>
      <c r="TY636" s="84"/>
      <c r="TZ636" s="84"/>
      <c r="UA636" s="84"/>
      <c r="UB636" s="84"/>
      <c r="UC636" s="84"/>
      <c r="UD636" s="84"/>
      <c r="UE636" s="84"/>
      <c r="UF636" s="84"/>
      <c r="UG636" s="84"/>
      <c r="UH636" s="84"/>
      <c r="UI636" s="84"/>
      <c r="UJ636" s="84"/>
      <c r="UK636" s="84"/>
      <c r="UL636" s="84"/>
      <c r="UM636" s="84"/>
      <c r="UN636" s="84"/>
      <c r="UO636" s="84"/>
      <c r="UP636" s="84"/>
      <c r="UQ636" s="84"/>
      <c r="UR636" s="84"/>
      <c r="US636" s="84"/>
      <c r="UT636" s="84"/>
      <c r="UU636" s="84"/>
      <c r="UV636" s="84"/>
      <c r="UW636" s="84"/>
      <c r="UX636" s="84"/>
      <c r="UY636" s="84"/>
      <c r="UZ636" s="84"/>
      <c r="VA636" s="84"/>
      <c r="VB636" s="84"/>
      <c r="VC636" s="84"/>
      <c r="VD636" s="84"/>
      <c r="VE636" s="84"/>
      <c r="VF636" s="84"/>
      <c r="VG636" s="84"/>
      <c r="VH636" s="84"/>
      <c r="VI636" s="84"/>
      <c r="VJ636" s="84"/>
      <c r="VK636" s="84"/>
      <c r="VL636" s="84"/>
      <c r="VM636" s="84"/>
      <c r="VN636" s="84"/>
      <c r="VO636" s="84"/>
      <c r="VP636" s="84"/>
      <c r="VQ636" s="84"/>
      <c r="VR636" s="84"/>
      <c r="VS636" s="84"/>
      <c r="VT636" s="84"/>
      <c r="VU636" s="84"/>
      <c r="VV636" s="84"/>
      <c r="VW636" s="84"/>
      <c r="VX636" s="84"/>
      <c r="VY636" s="84"/>
      <c r="VZ636" s="84"/>
      <c r="WA636" s="84"/>
      <c r="WB636" s="84"/>
      <c r="WC636" s="84"/>
      <c r="WD636" s="84"/>
      <c r="WE636" s="84"/>
      <c r="WF636" s="84"/>
      <c r="WG636" s="84"/>
      <c r="WH636" s="84"/>
      <c r="WI636" s="84"/>
      <c r="WJ636" s="84"/>
      <c r="WK636" s="84"/>
      <c r="WL636" s="84"/>
      <c r="WM636" s="84"/>
      <c r="WN636" s="84"/>
      <c r="WO636" s="84"/>
      <c r="WP636" s="84"/>
      <c r="WQ636" s="84"/>
      <c r="WR636" s="84"/>
      <c r="WS636" s="84"/>
      <c r="WT636" s="84"/>
      <c r="WU636" s="84"/>
      <c r="WV636" s="84"/>
      <c r="WW636" s="84"/>
      <c r="WX636" s="84"/>
      <c r="WY636" s="84"/>
      <c r="WZ636" s="84"/>
      <c r="XA636" s="84"/>
      <c r="XB636" s="84"/>
      <c r="XC636" s="84"/>
      <c r="XD636" s="84"/>
      <c r="XE636" s="84"/>
      <c r="XF636" s="84"/>
      <c r="XG636" s="84"/>
      <c r="XH636" s="84"/>
      <c r="XI636" s="84"/>
      <c r="XJ636" s="84"/>
      <c r="XK636" s="84"/>
      <c r="XL636" s="84"/>
      <c r="XM636" s="84"/>
      <c r="XN636" s="84"/>
      <c r="XO636" s="84"/>
      <c r="XP636" s="84"/>
      <c r="XQ636" s="84"/>
      <c r="XR636" s="84"/>
      <c r="XS636" s="84"/>
      <c r="XT636" s="84"/>
      <c r="XU636" s="84"/>
      <c r="XV636" s="84"/>
      <c r="XW636" s="84"/>
      <c r="XX636" s="84"/>
      <c r="XY636" s="84"/>
      <c r="XZ636" s="84"/>
      <c r="YA636" s="84"/>
      <c r="YB636" s="84"/>
      <c r="YC636" s="84"/>
      <c r="YD636" s="84"/>
      <c r="YE636" s="84"/>
      <c r="YF636" s="84"/>
      <c r="YG636" s="84"/>
      <c r="YH636" s="84"/>
      <c r="YI636" s="84"/>
      <c r="YJ636" s="84"/>
      <c r="YK636" s="84"/>
      <c r="YL636" s="84"/>
      <c r="YM636" s="84"/>
      <c r="YN636" s="84"/>
      <c r="YO636" s="84"/>
      <c r="YP636" s="84"/>
      <c r="YQ636" s="84"/>
      <c r="YR636" s="84"/>
      <c r="YS636" s="84"/>
      <c r="YT636" s="84"/>
      <c r="YU636" s="84"/>
      <c r="YV636" s="84"/>
      <c r="YW636" s="84"/>
      <c r="YX636" s="84"/>
      <c r="YY636" s="84"/>
      <c r="YZ636" s="84"/>
      <c r="ZA636" s="84"/>
      <c r="ZB636" s="84"/>
      <c r="ZC636" s="84"/>
      <c r="ZD636" s="84"/>
      <c r="ZE636" s="84"/>
      <c r="ZF636" s="84"/>
      <c r="ZG636" s="84"/>
      <c r="ZH636" s="84"/>
      <c r="ZI636" s="84"/>
      <c r="ZJ636" s="84"/>
      <c r="ZK636" s="84"/>
      <c r="ZL636" s="84"/>
      <c r="ZM636" s="84"/>
      <c r="ZN636" s="84"/>
      <c r="ZO636" s="84"/>
      <c r="ZP636" s="84"/>
      <c r="ZQ636" s="84"/>
      <c r="ZR636" s="84"/>
      <c r="ZS636" s="84"/>
      <c r="ZT636" s="84"/>
      <c r="ZU636" s="84"/>
      <c r="ZV636" s="84"/>
      <c r="ZW636" s="84"/>
      <c r="ZX636" s="84"/>
      <c r="ZY636" s="84"/>
      <c r="ZZ636" s="84"/>
      <c r="AAA636" s="84"/>
      <c r="AAB636" s="84"/>
      <c r="AAC636" s="84"/>
      <c r="AAD636" s="84"/>
      <c r="AAE636" s="84"/>
      <c r="AAF636" s="84"/>
      <c r="AAG636" s="84"/>
      <c r="AAH636" s="84"/>
      <c r="AAI636" s="84"/>
      <c r="AAJ636" s="84"/>
      <c r="AAK636" s="84"/>
      <c r="AAL636" s="84"/>
      <c r="AAM636" s="84"/>
      <c r="AAN636" s="84"/>
      <c r="AAO636" s="84"/>
      <c r="AAP636" s="84"/>
      <c r="AAQ636" s="84"/>
      <c r="AAR636" s="84"/>
      <c r="AAS636" s="84"/>
      <c r="AAT636" s="84"/>
      <c r="AAU636" s="84"/>
      <c r="AAV636" s="84"/>
      <c r="AAW636" s="84"/>
      <c r="AAX636" s="84"/>
      <c r="AAY636" s="84"/>
      <c r="AAZ636" s="84"/>
      <c r="ABA636" s="84"/>
      <c r="ABB636" s="84"/>
      <c r="ABC636" s="84"/>
      <c r="ABD636" s="84"/>
      <c r="ABE636" s="84"/>
      <c r="ABF636" s="84"/>
      <c r="ABG636" s="84"/>
      <c r="ABH636" s="84"/>
      <c r="ABI636" s="84"/>
      <c r="ABJ636" s="84"/>
      <c r="ABK636" s="84"/>
      <c r="ABL636" s="84"/>
      <c r="ABM636" s="84"/>
      <c r="ABN636" s="84"/>
      <c r="ABO636" s="84"/>
      <c r="ABP636" s="84"/>
      <c r="ABQ636" s="84"/>
      <c r="ABR636" s="84"/>
      <c r="ABS636" s="84"/>
      <c r="ABT636" s="84"/>
      <c r="ABU636" s="84"/>
      <c r="ABV636" s="84"/>
      <c r="ABW636" s="84"/>
      <c r="ABX636" s="84"/>
      <c r="ABY636" s="84"/>
      <c r="ABZ636" s="84"/>
      <c r="ACA636" s="84"/>
      <c r="ACB636" s="84"/>
      <c r="ACC636" s="84"/>
      <c r="ACD636" s="84"/>
      <c r="ACE636" s="84"/>
      <c r="ACF636" s="84"/>
      <c r="ACG636" s="84"/>
      <c r="ACH636" s="84"/>
      <c r="ACI636" s="84"/>
      <c r="ACJ636" s="84"/>
      <c r="ACK636" s="84"/>
      <c r="ACL636" s="84"/>
      <c r="ACM636" s="84"/>
      <c r="ACN636" s="84"/>
      <c r="ACO636" s="84"/>
      <c r="ACP636" s="84"/>
      <c r="ACQ636" s="84"/>
      <c r="ACR636" s="84"/>
      <c r="ACS636" s="84"/>
      <c r="ACT636" s="84"/>
      <c r="ACU636" s="84"/>
      <c r="ACV636" s="84"/>
      <c r="ACW636" s="84"/>
      <c r="ACX636" s="84"/>
      <c r="ACY636" s="84"/>
      <c r="ACZ636" s="84"/>
      <c r="ADA636" s="84"/>
      <c r="ADB636" s="84"/>
      <c r="ADC636" s="84"/>
      <c r="ADD636" s="84"/>
      <c r="ADE636" s="84"/>
      <c r="ADF636" s="84"/>
      <c r="ADG636" s="84"/>
      <c r="ADH636" s="84"/>
      <c r="ADI636" s="84"/>
      <c r="ADJ636" s="84"/>
      <c r="ADK636" s="84"/>
      <c r="ADL636" s="84"/>
      <c r="ADM636" s="84"/>
      <c r="ADN636" s="84"/>
      <c r="ADO636" s="84"/>
      <c r="ADP636" s="84"/>
      <c r="ADQ636" s="84"/>
      <c r="ADR636" s="84"/>
      <c r="ADS636" s="84"/>
      <c r="ADT636" s="84"/>
      <c r="ADU636" s="84"/>
      <c r="ADV636" s="84"/>
      <c r="ADW636" s="84"/>
      <c r="ADX636" s="84"/>
      <c r="ADY636" s="84"/>
      <c r="ADZ636" s="84"/>
      <c r="AEA636" s="84"/>
      <c r="AEB636" s="84"/>
      <c r="AEC636" s="84"/>
      <c r="AED636" s="84"/>
      <c r="AEE636" s="84"/>
      <c r="AEF636" s="84"/>
      <c r="AEG636" s="84"/>
      <c r="AEH636" s="84"/>
      <c r="AEI636" s="84"/>
      <c r="AEJ636" s="84"/>
      <c r="AEK636" s="84"/>
      <c r="AEL636" s="84"/>
      <c r="AEM636" s="84"/>
      <c r="AEN636" s="84"/>
      <c r="AEO636" s="84"/>
      <c r="AEP636" s="84"/>
      <c r="AEQ636" s="84"/>
      <c r="AER636" s="84"/>
      <c r="AES636" s="84"/>
      <c r="AET636" s="84"/>
      <c r="AEU636" s="84"/>
      <c r="AEV636" s="84"/>
      <c r="AEW636" s="84"/>
      <c r="AEX636" s="84"/>
      <c r="AEY636" s="84"/>
      <c r="AEZ636" s="84"/>
      <c r="AFA636" s="84"/>
      <c r="AFB636" s="84"/>
      <c r="AFC636" s="84"/>
      <c r="AFD636" s="84"/>
      <c r="AFE636" s="84"/>
      <c r="AFF636" s="84"/>
      <c r="AFG636" s="84"/>
      <c r="AFH636" s="84"/>
      <c r="AFI636" s="84"/>
      <c r="AFJ636" s="84"/>
      <c r="AFK636" s="84"/>
      <c r="AFL636" s="84"/>
      <c r="AFM636" s="84"/>
      <c r="AFN636" s="84"/>
      <c r="AFO636" s="84"/>
      <c r="AFP636" s="84"/>
      <c r="AFQ636" s="84"/>
      <c r="AFR636" s="84"/>
      <c r="AFS636" s="84"/>
      <c r="AFT636" s="84"/>
      <c r="AFU636" s="84"/>
      <c r="AFV636" s="84"/>
      <c r="AFW636" s="84"/>
      <c r="AFX636" s="84"/>
      <c r="AFY636" s="84"/>
      <c r="AFZ636" s="84"/>
      <c r="AGA636" s="84"/>
      <c r="AGB636" s="84"/>
      <c r="AGC636" s="84"/>
      <c r="AGD636" s="84"/>
      <c r="AGE636" s="84"/>
      <c r="AGF636" s="84"/>
      <c r="AGG636" s="84"/>
      <c r="AGH636" s="84"/>
      <c r="AGI636" s="84"/>
      <c r="AGJ636" s="84"/>
      <c r="AGK636" s="84"/>
      <c r="AGL636" s="84"/>
      <c r="AGM636" s="84"/>
      <c r="AGN636" s="84"/>
      <c r="AGO636" s="84"/>
      <c r="AGP636" s="84"/>
      <c r="AGQ636" s="84"/>
      <c r="AGR636" s="84"/>
      <c r="AGS636" s="84"/>
      <c r="AGT636" s="84"/>
      <c r="AGU636" s="84"/>
      <c r="AGV636" s="84"/>
      <c r="AGW636" s="84"/>
      <c r="AGX636" s="84"/>
      <c r="AGY636" s="84"/>
      <c r="AGZ636" s="84"/>
      <c r="AHA636" s="84"/>
      <c r="AHB636" s="84"/>
      <c r="AHC636" s="84"/>
      <c r="AHD636" s="84"/>
      <c r="AHE636" s="84"/>
      <c r="AHF636" s="84"/>
      <c r="AHG636" s="84"/>
      <c r="AHH636" s="84"/>
      <c r="AHI636" s="84"/>
      <c r="AHJ636" s="84"/>
      <c r="AHK636" s="84"/>
      <c r="AHL636" s="84"/>
      <c r="AHM636" s="84"/>
      <c r="AHN636" s="84"/>
      <c r="AHO636" s="84"/>
      <c r="AHP636" s="84"/>
      <c r="AHQ636" s="84"/>
      <c r="AHR636" s="84"/>
      <c r="AHS636" s="84"/>
      <c r="AHT636" s="84"/>
      <c r="AHU636" s="84"/>
      <c r="AHV636" s="84"/>
      <c r="AHW636" s="84"/>
      <c r="AHX636" s="84"/>
      <c r="AHY636" s="84"/>
      <c r="AHZ636" s="84"/>
      <c r="AIA636" s="84"/>
      <c r="AIB636" s="84"/>
      <c r="AIC636" s="84"/>
      <c r="AID636" s="84"/>
      <c r="AIE636" s="84"/>
      <c r="AIF636" s="84"/>
      <c r="AIG636" s="84"/>
      <c r="AIH636" s="84"/>
      <c r="AII636" s="84"/>
      <c r="AIJ636" s="84"/>
      <c r="AIK636" s="84"/>
      <c r="AIL636" s="84"/>
      <c r="AIM636" s="84"/>
      <c r="AIN636" s="84"/>
      <c r="AIO636" s="84"/>
      <c r="AIP636" s="84"/>
      <c r="AIQ636" s="84"/>
      <c r="AIR636" s="84"/>
      <c r="AIS636" s="84"/>
      <c r="AIT636" s="84"/>
      <c r="AIU636" s="84"/>
      <c r="AIV636" s="84"/>
      <c r="AIW636" s="84"/>
      <c r="AIX636" s="84"/>
      <c r="AIY636" s="84"/>
      <c r="AIZ636" s="84"/>
      <c r="AJA636" s="84"/>
      <c r="AJB636" s="84"/>
      <c r="AJC636" s="84"/>
      <c r="AJD636" s="84"/>
      <c r="AJE636" s="84"/>
      <c r="AJF636" s="84"/>
      <c r="AJG636" s="84"/>
      <c r="AJH636" s="84"/>
      <c r="AJI636" s="84"/>
      <c r="AJJ636" s="84"/>
      <c r="AJK636" s="84"/>
      <c r="AJL636" s="84"/>
      <c r="AJM636" s="84"/>
      <c r="AJN636" s="84"/>
      <c r="AJO636" s="84"/>
      <c r="AJP636" s="84"/>
      <c r="AJQ636" s="84"/>
      <c r="AJR636" s="84"/>
      <c r="AJS636" s="84"/>
      <c r="AJT636" s="84"/>
      <c r="AJU636" s="84"/>
      <c r="AJV636" s="84"/>
      <c r="AJW636" s="84"/>
      <c r="AJX636" s="84"/>
      <c r="AJY636" s="84"/>
      <c r="AJZ636" s="84"/>
      <c r="AKA636" s="84"/>
      <c r="AKB636" s="84"/>
      <c r="AKC636" s="84"/>
      <c r="AKD636" s="84"/>
      <c r="AKE636" s="84"/>
      <c r="AKF636" s="84"/>
      <c r="AKG636" s="84"/>
      <c r="AKH636" s="84"/>
      <c r="AKI636" s="84"/>
      <c r="AKJ636" s="84"/>
      <c r="AKK636" s="84"/>
      <c r="AKL636" s="84"/>
      <c r="AKM636" s="84"/>
      <c r="AKN636" s="84"/>
      <c r="AKO636" s="84"/>
      <c r="AKP636" s="84"/>
      <c r="AKQ636" s="84"/>
      <c r="AKR636" s="84"/>
      <c r="AKS636" s="84"/>
      <c r="AKT636" s="84"/>
      <c r="AKU636" s="84"/>
      <c r="AKV636" s="84"/>
      <c r="AKW636" s="84"/>
      <c r="AKX636" s="84"/>
      <c r="AKY636" s="84"/>
      <c r="AKZ636" s="84"/>
      <c r="ALA636" s="84"/>
      <c r="ALB636" s="84"/>
      <c r="ALC636" s="84"/>
      <c r="ALD636" s="84"/>
      <c r="ALE636" s="84"/>
      <c r="ALF636" s="84"/>
      <c r="ALG636" s="84"/>
      <c r="ALH636" s="84"/>
      <c r="ALI636" s="84"/>
      <c r="ALJ636" s="84"/>
      <c r="ALK636" s="84"/>
      <c r="ALL636" s="84"/>
      <c r="ALM636" s="84"/>
      <c r="ALN636" s="84"/>
      <c r="ALO636" s="84"/>
      <c r="ALP636" s="84"/>
      <c r="ALQ636" s="84"/>
      <c r="ALR636" s="84"/>
      <c r="ALS636" s="84"/>
      <c r="ALT636" s="84"/>
      <c r="ALU636" s="84"/>
      <c r="ALV636" s="84"/>
      <c r="ALW636" s="84"/>
      <c r="ALX636" s="84"/>
      <c r="ALY636" s="84"/>
      <c r="ALZ636" s="84"/>
      <c r="AMA636" s="84"/>
      <c r="AMB636" s="84"/>
      <c r="AMC636" s="84"/>
      <c r="AMD636" s="84"/>
      <c r="AME636" s="84"/>
      <c r="AMF636" s="84"/>
      <c r="AMG636" s="84"/>
      <c r="AMH636" s="84"/>
      <c r="AMI636" s="84"/>
      <c r="AMJ636" s="84"/>
      <c r="AMK636" s="84"/>
      <c r="AML636" s="84"/>
    </row>
    <row r="637" spans="1:1026" s="98" customFormat="1" ht="107.25" customHeight="1">
      <c r="A637" s="97" t="s">
        <v>1516</v>
      </c>
      <c r="B637" s="61" t="s">
        <v>1517</v>
      </c>
      <c r="C637" s="61" t="s">
        <v>1518</v>
      </c>
      <c r="D637" s="61" t="s">
        <v>1519</v>
      </c>
      <c r="E637" s="91">
        <v>46265</v>
      </c>
      <c r="F637" s="91">
        <v>46630</v>
      </c>
      <c r="G637" s="61" t="s">
        <v>677</v>
      </c>
      <c r="H637" s="61" t="s">
        <v>1520</v>
      </c>
      <c r="I637" s="61" t="s">
        <v>73</v>
      </c>
      <c r="J637" s="61" t="s">
        <v>1521</v>
      </c>
      <c r="K637" s="61">
        <v>5</v>
      </c>
      <c r="L637" s="61" t="s">
        <v>1522</v>
      </c>
      <c r="M637" s="61" t="s">
        <v>1522</v>
      </c>
      <c r="N637" s="61" t="s">
        <v>1523</v>
      </c>
      <c r="O637" s="61" t="s">
        <v>1524</v>
      </c>
      <c r="P637" s="61" t="s">
        <v>1525</v>
      </c>
      <c r="Q637" s="61" t="s">
        <v>1531</v>
      </c>
      <c r="R637" s="61" t="s">
        <v>221</v>
      </c>
      <c r="S637" s="84"/>
      <c r="T637" s="61"/>
      <c r="U637" s="84"/>
      <c r="V637" s="84"/>
      <c r="W637" s="84"/>
      <c r="X637" s="84"/>
      <c r="Y637" s="84"/>
      <c r="Z637" s="84"/>
      <c r="AA637" s="84"/>
      <c r="AB637" s="84"/>
      <c r="AC637" s="84"/>
      <c r="AD637" s="84"/>
      <c r="AE637" s="84"/>
      <c r="AF637" s="84"/>
      <c r="AG637" s="84"/>
      <c r="AH637" s="84"/>
      <c r="AI637" s="84"/>
      <c r="AJ637" s="84"/>
      <c r="AK637" s="84"/>
      <c r="AL637" s="84"/>
      <c r="AM637" s="84"/>
      <c r="AN637" s="84"/>
      <c r="AO637" s="84"/>
      <c r="AP637" s="84"/>
      <c r="AQ637" s="84"/>
      <c r="AR637" s="84"/>
      <c r="AS637" s="84"/>
      <c r="AT637" s="84"/>
      <c r="AU637" s="84"/>
      <c r="AV637" s="84"/>
      <c r="AW637" s="84"/>
      <c r="AX637" s="84"/>
      <c r="AY637" s="84"/>
      <c r="AZ637" s="84"/>
      <c r="BA637" s="84"/>
      <c r="BB637" s="84"/>
      <c r="BC637" s="84"/>
      <c r="BD637" s="84"/>
      <c r="BE637" s="84"/>
      <c r="BF637" s="84"/>
      <c r="BG637" s="84"/>
      <c r="BH637" s="84"/>
      <c r="BI637" s="84"/>
      <c r="BJ637" s="84"/>
      <c r="BK637" s="84"/>
      <c r="BL637" s="84"/>
      <c r="BM637" s="84"/>
      <c r="BN637" s="84"/>
      <c r="BO637" s="84"/>
      <c r="BP637" s="84"/>
      <c r="BQ637" s="84"/>
      <c r="BR637" s="84"/>
      <c r="BS637" s="84"/>
      <c r="BT637" s="84"/>
      <c r="BU637" s="84"/>
      <c r="BV637" s="84"/>
      <c r="BW637" s="84"/>
      <c r="BX637" s="84"/>
      <c r="BY637" s="84"/>
      <c r="BZ637" s="84"/>
      <c r="CA637" s="84"/>
      <c r="CB637" s="84"/>
      <c r="CC637" s="84"/>
      <c r="CD637" s="84"/>
      <c r="CE637" s="84"/>
      <c r="CF637" s="84"/>
      <c r="CG637" s="84"/>
      <c r="CH637" s="84"/>
      <c r="CI637" s="84"/>
      <c r="CJ637" s="84"/>
      <c r="CK637" s="84"/>
      <c r="CL637" s="84"/>
      <c r="CM637" s="84"/>
      <c r="CN637" s="84"/>
      <c r="CO637" s="84"/>
      <c r="CP637" s="84"/>
      <c r="CQ637" s="84"/>
      <c r="CR637" s="84"/>
      <c r="CS637" s="84"/>
      <c r="CT637" s="84"/>
      <c r="CU637" s="84"/>
      <c r="CV637" s="84"/>
      <c r="CW637" s="84"/>
      <c r="CX637" s="84"/>
      <c r="CY637" s="84"/>
      <c r="CZ637" s="84"/>
      <c r="DA637" s="84"/>
      <c r="DB637" s="84"/>
      <c r="DC637" s="84"/>
      <c r="DD637" s="84"/>
      <c r="DE637" s="84"/>
      <c r="DF637" s="84"/>
      <c r="DG637" s="84"/>
      <c r="DH637" s="84"/>
      <c r="DI637" s="84"/>
      <c r="DJ637" s="84"/>
      <c r="DK637" s="84"/>
      <c r="DL637" s="84"/>
      <c r="DM637" s="84"/>
      <c r="DN637" s="84"/>
      <c r="DO637" s="84"/>
      <c r="DP637" s="84"/>
      <c r="DQ637" s="84"/>
      <c r="DR637" s="84"/>
      <c r="DS637" s="84"/>
      <c r="DT637" s="84"/>
      <c r="DU637" s="84"/>
      <c r="DV637" s="84"/>
      <c r="DW637" s="84"/>
      <c r="DX637" s="84"/>
      <c r="DY637" s="84"/>
      <c r="DZ637" s="84"/>
      <c r="EA637" s="84"/>
      <c r="EB637" s="84"/>
      <c r="EC637" s="84"/>
      <c r="ED637" s="84"/>
      <c r="EE637" s="84"/>
      <c r="EF637" s="84"/>
      <c r="EG637" s="84"/>
      <c r="EH637" s="84"/>
      <c r="EI637" s="84"/>
      <c r="EJ637" s="84"/>
      <c r="EK637" s="84"/>
      <c r="EL637" s="84"/>
      <c r="EM637" s="84"/>
      <c r="EN637" s="84"/>
      <c r="EO637" s="84"/>
      <c r="EP637" s="84"/>
      <c r="EQ637" s="84"/>
      <c r="ER637" s="84"/>
      <c r="ES637" s="84"/>
      <c r="ET637" s="84"/>
      <c r="EU637" s="84"/>
      <c r="EV637" s="84"/>
      <c r="EW637" s="84"/>
      <c r="EX637" s="84"/>
      <c r="EY637" s="84"/>
      <c r="EZ637" s="84"/>
      <c r="FA637" s="84"/>
      <c r="FB637" s="84"/>
      <c r="FC637" s="84"/>
      <c r="FD637" s="84"/>
      <c r="FE637" s="84"/>
      <c r="FF637" s="84"/>
      <c r="FG637" s="84"/>
      <c r="FH637" s="84"/>
      <c r="FI637" s="84"/>
      <c r="FJ637" s="84"/>
      <c r="FK637" s="84"/>
      <c r="FL637" s="84"/>
      <c r="FM637" s="84"/>
      <c r="FN637" s="84"/>
      <c r="FO637" s="84"/>
      <c r="FP637" s="84"/>
      <c r="FQ637" s="84"/>
      <c r="FR637" s="84"/>
      <c r="FS637" s="84"/>
      <c r="FT637" s="84"/>
      <c r="FU637" s="84"/>
      <c r="FV637" s="84"/>
      <c r="FW637" s="84"/>
      <c r="FX637" s="84"/>
      <c r="FY637" s="84"/>
      <c r="FZ637" s="84"/>
      <c r="GA637" s="84"/>
      <c r="GB637" s="84"/>
      <c r="GC637" s="84"/>
      <c r="GD637" s="84"/>
      <c r="GE637" s="84"/>
      <c r="GF637" s="84"/>
      <c r="GG637" s="84"/>
      <c r="GH637" s="84"/>
      <c r="GI637" s="84"/>
      <c r="GJ637" s="84"/>
      <c r="GK637" s="84"/>
      <c r="GL637" s="84"/>
      <c r="GM637" s="84"/>
      <c r="GN637" s="84"/>
      <c r="GO637" s="84"/>
      <c r="GP637" s="84"/>
      <c r="GQ637" s="84"/>
      <c r="GR637" s="84"/>
      <c r="GS637" s="84"/>
      <c r="GT637" s="84"/>
      <c r="GU637" s="84"/>
      <c r="GV637" s="84"/>
      <c r="GW637" s="84"/>
      <c r="GX637" s="84"/>
      <c r="GY637" s="84"/>
      <c r="GZ637" s="84"/>
      <c r="HA637" s="84"/>
      <c r="HB637" s="84"/>
      <c r="HC637" s="84"/>
      <c r="HD637" s="84"/>
      <c r="HE637" s="84"/>
      <c r="HF637" s="84"/>
      <c r="HG637" s="84"/>
      <c r="HH637" s="84"/>
      <c r="HI637" s="84"/>
      <c r="HJ637" s="84"/>
      <c r="HK637" s="84"/>
      <c r="HL637" s="84"/>
      <c r="HM637" s="84"/>
      <c r="HN637" s="84"/>
      <c r="HO637" s="84"/>
      <c r="HP637" s="84"/>
      <c r="HQ637" s="84"/>
      <c r="HR637" s="84"/>
      <c r="HS637" s="84"/>
      <c r="HT637" s="84"/>
      <c r="HU637" s="84"/>
      <c r="HV637" s="84"/>
      <c r="HW637" s="84"/>
      <c r="HX637" s="84"/>
      <c r="HY637" s="84"/>
      <c r="HZ637" s="84"/>
      <c r="IA637" s="84"/>
      <c r="IB637" s="84"/>
      <c r="IC637" s="84"/>
      <c r="ID637" s="84"/>
      <c r="IE637" s="84"/>
      <c r="IF637" s="84"/>
      <c r="IG637" s="84"/>
      <c r="IH637" s="84"/>
      <c r="II637" s="84"/>
      <c r="IJ637" s="84"/>
      <c r="IK637" s="84"/>
      <c r="IL637" s="84"/>
      <c r="IM637" s="84"/>
      <c r="IN637" s="84"/>
      <c r="IO637" s="84"/>
      <c r="IP637" s="84"/>
      <c r="IQ637" s="84"/>
      <c r="IR637" s="84"/>
      <c r="IS637" s="84"/>
      <c r="IT637" s="84"/>
      <c r="IU637" s="84"/>
      <c r="IV637" s="84"/>
      <c r="IW637" s="84"/>
      <c r="IX637" s="84"/>
      <c r="IY637" s="84"/>
      <c r="IZ637" s="84"/>
      <c r="JA637" s="84"/>
      <c r="JB637" s="84"/>
      <c r="JC637" s="84"/>
      <c r="JD637" s="84"/>
      <c r="JE637" s="84"/>
      <c r="JF637" s="84"/>
      <c r="JG637" s="84"/>
      <c r="JH637" s="84"/>
      <c r="JI637" s="84"/>
      <c r="JJ637" s="84"/>
      <c r="JK637" s="84"/>
      <c r="JL637" s="84"/>
      <c r="JM637" s="84"/>
      <c r="JN637" s="84"/>
      <c r="JO637" s="84"/>
      <c r="JP637" s="84"/>
      <c r="JQ637" s="84"/>
      <c r="JR637" s="84"/>
      <c r="JS637" s="84"/>
      <c r="JT637" s="84"/>
      <c r="JU637" s="84"/>
      <c r="JV637" s="84"/>
      <c r="JW637" s="84"/>
      <c r="JX637" s="84"/>
      <c r="JY637" s="84"/>
      <c r="JZ637" s="84"/>
      <c r="KA637" s="84"/>
      <c r="KB637" s="84"/>
      <c r="KC637" s="84"/>
      <c r="KD637" s="84"/>
      <c r="KE637" s="84"/>
      <c r="KF637" s="84"/>
      <c r="KG637" s="84"/>
      <c r="KH637" s="84"/>
      <c r="KI637" s="84"/>
      <c r="KJ637" s="84"/>
      <c r="KK637" s="84"/>
      <c r="KL637" s="84"/>
      <c r="KM637" s="84"/>
      <c r="KN637" s="84"/>
      <c r="KO637" s="84"/>
      <c r="KP637" s="84"/>
      <c r="KQ637" s="84"/>
      <c r="KR637" s="84"/>
      <c r="KS637" s="84"/>
      <c r="KT637" s="84"/>
      <c r="KU637" s="84"/>
      <c r="KV637" s="84"/>
      <c r="KW637" s="84"/>
      <c r="KX637" s="84"/>
      <c r="KY637" s="84"/>
      <c r="KZ637" s="84"/>
      <c r="LA637" s="84"/>
      <c r="LB637" s="84"/>
      <c r="LC637" s="84"/>
      <c r="LD637" s="84"/>
      <c r="LE637" s="84"/>
      <c r="LF637" s="84"/>
      <c r="LG637" s="84"/>
      <c r="LH637" s="84"/>
      <c r="LI637" s="84"/>
      <c r="LJ637" s="84"/>
      <c r="LK637" s="84"/>
      <c r="LL637" s="84"/>
      <c r="LM637" s="84"/>
      <c r="LN637" s="84"/>
      <c r="LO637" s="84"/>
      <c r="LP637" s="84"/>
      <c r="LQ637" s="84"/>
      <c r="LR637" s="84"/>
      <c r="LS637" s="84"/>
      <c r="LT637" s="84"/>
      <c r="LU637" s="84"/>
      <c r="LV637" s="84"/>
      <c r="LW637" s="84"/>
      <c r="LX637" s="84"/>
      <c r="LY637" s="84"/>
      <c r="LZ637" s="84"/>
      <c r="MA637" s="84"/>
      <c r="MB637" s="84"/>
      <c r="MC637" s="84"/>
      <c r="MD637" s="84"/>
      <c r="ME637" s="84"/>
      <c r="MF637" s="84"/>
      <c r="MG637" s="84"/>
      <c r="MH637" s="84"/>
      <c r="MI637" s="84"/>
      <c r="MJ637" s="84"/>
      <c r="MK637" s="84"/>
      <c r="ML637" s="84"/>
      <c r="MM637" s="84"/>
      <c r="MN637" s="84"/>
      <c r="MO637" s="84"/>
      <c r="MP637" s="84"/>
      <c r="MQ637" s="84"/>
      <c r="MR637" s="84"/>
      <c r="MS637" s="84"/>
      <c r="MT637" s="84"/>
      <c r="MU637" s="84"/>
      <c r="MV637" s="84"/>
      <c r="MW637" s="84"/>
      <c r="MX637" s="84"/>
      <c r="MY637" s="84"/>
      <c r="MZ637" s="84"/>
      <c r="NA637" s="84"/>
      <c r="NB637" s="84"/>
      <c r="NC637" s="84"/>
      <c r="ND637" s="84"/>
      <c r="NE637" s="84"/>
      <c r="NF637" s="84"/>
      <c r="NG637" s="84"/>
      <c r="NH637" s="84"/>
      <c r="NI637" s="84"/>
      <c r="NJ637" s="84"/>
      <c r="NK637" s="84"/>
      <c r="NL637" s="84"/>
      <c r="NM637" s="84"/>
      <c r="NN637" s="84"/>
      <c r="NO637" s="84"/>
      <c r="NP637" s="84"/>
      <c r="NQ637" s="84"/>
      <c r="NR637" s="84"/>
      <c r="NS637" s="84"/>
      <c r="NT637" s="84"/>
      <c r="NU637" s="84"/>
      <c r="NV637" s="84"/>
      <c r="NW637" s="84"/>
      <c r="NX637" s="84"/>
      <c r="NY637" s="84"/>
      <c r="NZ637" s="84"/>
      <c r="OA637" s="84"/>
      <c r="OB637" s="84"/>
      <c r="OC637" s="84"/>
      <c r="OD637" s="84"/>
      <c r="OE637" s="84"/>
      <c r="OF637" s="84"/>
      <c r="OG637" s="84"/>
      <c r="OH637" s="84"/>
      <c r="OI637" s="84"/>
      <c r="OJ637" s="84"/>
      <c r="OK637" s="84"/>
      <c r="OL637" s="84"/>
      <c r="OM637" s="84"/>
      <c r="ON637" s="84"/>
      <c r="OO637" s="84"/>
      <c r="OP637" s="84"/>
      <c r="OQ637" s="84"/>
      <c r="OR637" s="84"/>
      <c r="OS637" s="84"/>
      <c r="OT637" s="84"/>
      <c r="OU637" s="84"/>
      <c r="OV637" s="84"/>
      <c r="OW637" s="84"/>
      <c r="OX637" s="84"/>
      <c r="OY637" s="84"/>
      <c r="OZ637" s="84"/>
      <c r="PA637" s="84"/>
      <c r="PB637" s="84"/>
      <c r="PC637" s="84"/>
      <c r="PD637" s="84"/>
      <c r="PE637" s="84"/>
      <c r="PF637" s="84"/>
      <c r="PG637" s="84"/>
      <c r="PH637" s="84"/>
      <c r="PI637" s="84"/>
      <c r="PJ637" s="84"/>
      <c r="PK637" s="84"/>
      <c r="PL637" s="84"/>
      <c r="PM637" s="84"/>
      <c r="PN637" s="84"/>
      <c r="PO637" s="84"/>
      <c r="PP637" s="84"/>
      <c r="PQ637" s="84"/>
      <c r="PR637" s="84"/>
      <c r="PS637" s="84"/>
      <c r="PT637" s="84"/>
      <c r="PU637" s="84"/>
      <c r="PV637" s="84"/>
      <c r="PW637" s="84"/>
      <c r="PX637" s="84"/>
      <c r="PY637" s="84"/>
      <c r="PZ637" s="84"/>
      <c r="QA637" s="84"/>
      <c r="QB637" s="84"/>
      <c r="QC637" s="84"/>
      <c r="QD637" s="84"/>
      <c r="QE637" s="84"/>
      <c r="QF637" s="84"/>
      <c r="QG637" s="84"/>
      <c r="QH637" s="84"/>
      <c r="QI637" s="84"/>
      <c r="QJ637" s="84"/>
      <c r="QK637" s="84"/>
      <c r="QL637" s="84"/>
      <c r="QM637" s="84"/>
      <c r="QN637" s="84"/>
      <c r="QO637" s="84"/>
      <c r="QP637" s="84"/>
      <c r="QQ637" s="84"/>
      <c r="QR637" s="84"/>
      <c r="QS637" s="84"/>
      <c r="QT637" s="84"/>
      <c r="QU637" s="84"/>
      <c r="QV637" s="84"/>
      <c r="QW637" s="84"/>
      <c r="QX637" s="84"/>
      <c r="QY637" s="84"/>
      <c r="QZ637" s="84"/>
      <c r="RA637" s="84"/>
      <c r="RB637" s="84"/>
      <c r="RC637" s="84"/>
      <c r="RD637" s="84"/>
      <c r="RE637" s="84"/>
      <c r="RF637" s="84"/>
      <c r="RG637" s="84"/>
      <c r="RH637" s="84"/>
      <c r="RI637" s="84"/>
      <c r="RJ637" s="84"/>
      <c r="RK637" s="84"/>
      <c r="RL637" s="84"/>
      <c r="RM637" s="84"/>
      <c r="RN637" s="84"/>
      <c r="RO637" s="84"/>
      <c r="RP637" s="84"/>
      <c r="RQ637" s="84"/>
      <c r="RR637" s="84"/>
      <c r="RS637" s="84"/>
      <c r="RT637" s="84"/>
      <c r="RU637" s="84"/>
      <c r="RV637" s="84"/>
      <c r="RW637" s="84"/>
      <c r="RX637" s="84"/>
      <c r="RY637" s="84"/>
      <c r="RZ637" s="84"/>
      <c r="SA637" s="84"/>
      <c r="SB637" s="84"/>
      <c r="SC637" s="84"/>
      <c r="SD637" s="84"/>
      <c r="SE637" s="84"/>
      <c r="SF637" s="84"/>
      <c r="SG637" s="84"/>
      <c r="SH637" s="84"/>
      <c r="SI637" s="84"/>
      <c r="SJ637" s="84"/>
      <c r="SK637" s="84"/>
      <c r="SL637" s="84"/>
      <c r="SM637" s="84"/>
      <c r="SN637" s="84"/>
      <c r="SO637" s="84"/>
      <c r="SP637" s="84"/>
      <c r="SQ637" s="84"/>
      <c r="SR637" s="84"/>
      <c r="SS637" s="84"/>
      <c r="ST637" s="84"/>
      <c r="SU637" s="84"/>
      <c r="SV637" s="84"/>
      <c r="SW637" s="84"/>
      <c r="SX637" s="84"/>
      <c r="SY637" s="84"/>
      <c r="SZ637" s="84"/>
      <c r="TA637" s="84"/>
      <c r="TB637" s="84"/>
      <c r="TC637" s="84"/>
      <c r="TD637" s="84"/>
      <c r="TE637" s="84"/>
      <c r="TF637" s="84"/>
      <c r="TG637" s="84"/>
      <c r="TH637" s="84"/>
      <c r="TI637" s="84"/>
      <c r="TJ637" s="84"/>
      <c r="TK637" s="84"/>
      <c r="TL637" s="84"/>
      <c r="TM637" s="84"/>
      <c r="TN637" s="84"/>
      <c r="TO637" s="84"/>
      <c r="TP637" s="84"/>
      <c r="TQ637" s="84"/>
      <c r="TR637" s="84"/>
      <c r="TS637" s="84"/>
      <c r="TT637" s="84"/>
      <c r="TU637" s="84"/>
      <c r="TV637" s="84"/>
      <c r="TW637" s="84"/>
      <c r="TX637" s="84"/>
      <c r="TY637" s="84"/>
      <c r="TZ637" s="84"/>
      <c r="UA637" s="84"/>
      <c r="UB637" s="84"/>
      <c r="UC637" s="84"/>
      <c r="UD637" s="84"/>
      <c r="UE637" s="84"/>
      <c r="UF637" s="84"/>
      <c r="UG637" s="84"/>
      <c r="UH637" s="84"/>
      <c r="UI637" s="84"/>
      <c r="UJ637" s="84"/>
      <c r="UK637" s="84"/>
      <c r="UL637" s="84"/>
      <c r="UM637" s="84"/>
      <c r="UN637" s="84"/>
      <c r="UO637" s="84"/>
      <c r="UP637" s="84"/>
      <c r="UQ637" s="84"/>
      <c r="UR637" s="84"/>
      <c r="US637" s="84"/>
      <c r="UT637" s="84"/>
      <c r="UU637" s="84"/>
      <c r="UV637" s="84"/>
      <c r="UW637" s="84"/>
      <c r="UX637" s="84"/>
      <c r="UY637" s="84"/>
      <c r="UZ637" s="84"/>
      <c r="VA637" s="84"/>
      <c r="VB637" s="84"/>
      <c r="VC637" s="84"/>
      <c r="VD637" s="84"/>
      <c r="VE637" s="84"/>
      <c r="VF637" s="84"/>
      <c r="VG637" s="84"/>
      <c r="VH637" s="84"/>
      <c r="VI637" s="84"/>
      <c r="VJ637" s="84"/>
      <c r="VK637" s="84"/>
      <c r="VL637" s="84"/>
      <c r="VM637" s="84"/>
      <c r="VN637" s="84"/>
      <c r="VO637" s="84"/>
      <c r="VP637" s="84"/>
      <c r="VQ637" s="84"/>
      <c r="VR637" s="84"/>
      <c r="VS637" s="84"/>
      <c r="VT637" s="84"/>
      <c r="VU637" s="84"/>
      <c r="VV637" s="84"/>
      <c r="VW637" s="84"/>
      <c r="VX637" s="84"/>
      <c r="VY637" s="84"/>
      <c r="VZ637" s="84"/>
      <c r="WA637" s="84"/>
      <c r="WB637" s="84"/>
      <c r="WC637" s="84"/>
      <c r="WD637" s="84"/>
      <c r="WE637" s="84"/>
      <c r="WF637" s="84"/>
      <c r="WG637" s="84"/>
      <c r="WH637" s="84"/>
      <c r="WI637" s="84"/>
      <c r="WJ637" s="84"/>
      <c r="WK637" s="84"/>
      <c r="WL637" s="84"/>
      <c r="WM637" s="84"/>
      <c r="WN637" s="84"/>
      <c r="WO637" s="84"/>
      <c r="WP637" s="84"/>
      <c r="WQ637" s="84"/>
      <c r="WR637" s="84"/>
      <c r="WS637" s="84"/>
      <c r="WT637" s="84"/>
      <c r="WU637" s="84"/>
      <c r="WV637" s="84"/>
      <c r="WW637" s="84"/>
      <c r="WX637" s="84"/>
      <c r="WY637" s="84"/>
      <c r="WZ637" s="84"/>
      <c r="XA637" s="84"/>
      <c r="XB637" s="84"/>
      <c r="XC637" s="84"/>
      <c r="XD637" s="84"/>
      <c r="XE637" s="84"/>
      <c r="XF637" s="84"/>
      <c r="XG637" s="84"/>
      <c r="XH637" s="84"/>
      <c r="XI637" s="84"/>
      <c r="XJ637" s="84"/>
      <c r="XK637" s="84"/>
      <c r="XL637" s="84"/>
      <c r="XM637" s="84"/>
      <c r="XN637" s="84"/>
      <c r="XO637" s="84"/>
      <c r="XP637" s="84"/>
      <c r="XQ637" s="84"/>
      <c r="XR637" s="84"/>
      <c r="XS637" s="84"/>
      <c r="XT637" s="84"/>
      <c r="XU637" s="84"/>
      <c r="XV637" s="84"/>
      <c r="XW637" s="84"/>
      <c r="XX637" s="84"/>
      <c r="XY637" s="84"/>
      <c r="XZ637" s="84"/>
      <c r="YA637" s="84"/>
      <c r="YB637" s="84"/>
      <c r="YC637" s="84"/>
      <c r="YD637" s="84"/>
      <c r="YE637" s="84"/>
      <c r="YF637" s="84"/>
      <c r="YG637" s="84"/>
      <c r="YH637" s="84"/>
      <c r="YI637" s="84"/>
      <c r="YJ637" s="84"/>
      <c r="YK637" s="84"/>
      <c r="YL637" s="84"/>
      <c r="YM637" s="84"/>
      <c r="YN637" s="84"/>
      <c r="YO637" s="84"/>
      <c r="YP637" s="84"/>
      <c r="YQ637" s="84"/>
      <c r="YR637" s="84"/>
      <c r="YS637" s="84"/>
      <c r="YT637" s="84"/>
      <c r="YU637" s="84"/>
      <c r="YV637" s="84"/>
      <c r="YW637" s="84"/>
      <c r="YX637" s="84"/>
      <c r="YY637" s="84"/>
      <c r="YZ637" s="84"/>
      <c r="ZA637" s="84"/>
      <c r="ZB637" s="84"/>
      <c r="ZC637" s="84"/>
      <c r="ZD637" s="84"/>
      <c r="ZE637" s="84"/>
      <c r="ZF637" s="84"/>
      <c r="ZG637" s="84"/>
      <c r="ZH637" s="84"/>
      <c r="ZI637" s="84"/>
      <c r="ZJ637" s="84"/>
      <c r="ZK637" s="84"/>
      <c r="ZL637" s="84"/>
      <c r="ZM637" s="84"/>
      <c r="ZN637" s="84"/>
      <c r="ZO637" s="84"/>
      <c r="ZP637" s="84"/>
      <c r="ZQ637" s="84"/>
      <c r="ZR637" s="84"/>
      <c r="ZS637" s="84"/>
      <c r="ZT637" s="84"/>
      <c r="ZU637" s="84"/>
      <c r="ZV637" s="84"/>
      <c r="ZW637" s="84"/>
      <c r="ZX637" s="84"/>
      <c r="ZY637" s="84"/>
      <c r="ZZ637" s="84"/>
      <c r="AAA637" s="84"/>
      <c r="AAB637" s="84"/>
      <c r="AAC637" s="84"/>
      <c r="AAD637" s="84"/>
      <c r="AAE637" s="84"/>
      <c r="AAF637" s="84"/>
      <c r="AAG637" s="84"/>
      <c r="AAH637" s="84"/>
      <c r="AAI637" s="84"/>
      <c r="AAJ637" s="84"/>
      <c r="AAK637" s="84"/>
      <c r="AAL637" s="84"/>
      <c r="AAM637" s="84"/>
      <c r="AAN637" s="84"/>
      <c r="AAO637" s="84"/>
      <c r="AAP637" s="84"/>
      <c r="AAQ637" s="84"/>
      <c r="AAR637" s="84"/>
      <c r="AAS637" s="84"/>
      <c r="AAT637" s="84"/>
      <c r="AAU637" s="84"/>
      <c r="AAV637" s="84"/>
      <c r="AAW637" s="84"/>
      <c r="AAX637" s="84"/>
      <c r="AAY637" s="84"/>
      <c r="AAZ637" s="84"/>
      <c r="ABA637" s="84"/>
      <c r="ABB637" s="84"/>
      <c r="ABC637" s="84"/>
      <c r="ABD637" s="84"/>
      <c r="ABE637" s="84"/>
      <c r="ABF637" s="84"/>
      <c r="ABG637" s="84"/>
      <c r="ABH637" s="84"/>
      <c r="ABI637" s="84"/>
      <c r="ABJ637" s="84"/>
      <c r="ABK637" s="84"/>
      <c r="ABL637" s="84"/>
      <c r="ABM637" s="84"/>
      <c r="ABN637" s="84"/>
      <c r="ABO637" s="84"/>
      <c r="ABP637" s="84"/>
      <c r="ABQ637" s="84"/>
      <c r="ABR637" s="84"/>
      <c r="ABS637" s="84"/>
      <c r="ABT637" s="84"/>
      <c r="ABU637" s="84"/>
      <c r="ABV637" s="84"/>
      <c r="ABW637" s="84"/>
      <c r="ABX637" s="84"/>
      <c r="ABY637" s="84"/>
      <c r="ABZ637" s="84"/>
      <c r="ACA637" s="84"/>
      <c r="ACB637" s="84"/>
      <c r="ACC637" s="84"/>
      <c r="ACD637" s="84"/>
      <c r="ACE637" s="84"/>
      <c r="ACF637" s="84"/>
      <c r="ACG637" s="84"/>
      <c r="ACH637" s="84"/>
      <c r="ACI637" s="84"/>
      <c r="ACJ637" s="84"/>
      <c r="ACK637" s="84"/>
      <c r="ACL637" s="84"/>
      <c r="ACM637" s="84"/>
      <c r="ACN637" s="84"/>
      <c r="ACO637" s="84"/>
      <c r="ACP637" s="84"/>
      <c r="ACQ637" s="84"/>
      <c r="ACR637" s="84"/>
      <c r="ACS637" s="84"/>
      <c r="ACT637" s="84"/>
      <c r="ACU637" s="84"/>
      <c r="ACV637" s="84"/>
      <c r="ACW637" s="84"/>
      <c r="ACX637" s="84"/>
      <c r="ACY637" s="84"/>
      <c r="ACZ637" s="84"/>
      <c r="ADA637" s="84"/>
      <c r="ADB637" s="84"/>
      <c r="ADC637" s="84"/>
      <c r="ADD637" s="84"/>
      <c r="ADE637" s="84"/>
      <c r="ADF637" s="84"/>
      <c r="ADG637" s="84"/>
      <c r="ADH637" s="84"/>
      <c r="ADI637" s="84"/>
      <c r="ADJ637" s="84"/>
      <c r="ADK637" s="84"/>
      <c r="ADL637" s="84"/>
      <c r="ADM637" s="84"/>
      <c r="ADN637" s="84"/>
      <c r="ADO637" s="84"/>
      <c r="ADP637" s="84"/>
      <c r="ADQ637" s="84"/>
      <c r="ADR637" s="84"/>
      <c r="ADS637" s="84"/>
      <c r="ADT637" s="84"/>
      <c r="ADU637" s="84"/>
      <c r="ADV637" s="84"/>
      <c r="ADW637" s="84"/>
      <c r="ADX637" s="84"/>
      <c r="ADY637" s="84"/>
      <c r="ADZ637" s="84"/>
      <c r="AEA637" s="84"/>
      <c r="AEB637" s="84"/>
      <c r="AEC637" s="84"/>
      <c r="AED637" s="84"/>
      <c r="AEE637" s="84"/>
      <c r="AEF637" s="84"/>
      <c r="AEG637" s="84"/>
      <c r="AEH637" s="84"/>
      <c r="AEI637" s="84"/>
      <c r="AEJ637" s="84"/>
      <c r="AEK637" s="84"/>
      <c r="AEL637" s="84"/>
      <c r="AEM637" s="84"/>
      <c r="AEN637" s="84"/>
      <c r="AEO637" s="84"/>
      <c r="AEP637" s="84"/>
      <c r="AEQ637" s="84"/>
      <c r="AER637" s="84"/>
      <c r="AES637" s="84"/>
      <c r="AET637" s="84"/>
      <c r="AEU637" s="84"/>
      <c r="AEV637" s="84"/>
      <c r="AEW637" s="84"/>
      <c r="AEX637" s="84"/>
      <c r="AEY637" s="84"/>
      <c r="AEZ637" s="84"/>
      <c r="AFA637" s="84"/>
      <c r="AFB637" s="84"/>
      <c r="AFC637" s="84"/>
      <c r="AFD637" s="84"/>
      <c r="AFE637" s="84"/>
      <c r="AFF637" s="84"/>
      <c r="AFG637" s="84"/>
      <c r="AFH637" s="84"/>
      <c r="AFI637" s="84"/>
      <c r="AFJ637" s="84"/>
      <c r="AFK637" s="84"/>
      <c r="AFL637" s="84"/>
      <c r="AFM637" s="84"/>
      <c r="AFN637" s="84"/>
      <c r="AFO637" s="84"/>
      <c r="AFP637" s="84"/>
      <c r="AFQ637" s="84"/>
      <c r="AFR637" s="84"/>
      <c r="AFS637" s="84"/>
      <c r="AFT637" s="84"/>
      <c r="AFU637" s="84"/>
      <c r="AFV637" s="84"/>
      <c r="AFW637" s="84"/>
      <c r="AFX637" s="84"/>
      <c r="AFY637" s="84"/>
      <c r="AFZ637" s="84"/>
      <c r="AGA637" s="84"/>
      <c r="AGB637" s="84"/>
      <c r="AGC637" s="84"/>
      <c r="AGD637" s="84"/>
      <c r="AGE637" s="84"/>
      <c r="AGF637" s="84"/>
      <c r="AGG637" s="84"/>
      <c r="AGH637" s="84"/>
      <c r="AGI637" s="84"/>
      <c r="AGJ637" s="84"/>
      <c r="AGK637" s="84"/>
      <c r="AGL637" s="84"/>
      <c r="AGM637" s="84"/>
      <c r="AGN637" s="84"/>
      <c r="AGO637" s="84"/>
      <c r="AGP637" s="84"/>
      <c r="AGQ637" s="84"/>
      <c r="AGR637" s="84"/>
      <c r="AGS637" s="84"/>
      <c r="AGT637" s="84"/>
      <c r="AGU637" s="84"/>
      <c r="AGV637" s="84"/>
      <c r="AGW637" s="84"/>
      <c r="AGX637" s="84"/>
      <c r="AGY637" s="84"/>
      <c r="AGZ637" s="84"/>
      <c r="AHA637" s="84"/>
      <c r="AHB637" s="84"/>
      <c r="AHC637" s="84"/>
      <c r="AHD637" s="84"/>
      <c r="AHE637" s="84"/>
      <c r="AHF637" s="84"/>
      <c r="AHG637" s="84"/>
      <c r="AHH637" s="84"/>
      <c r="AHI637" s="84"/>
      <c r="AHJ637" s="84"/>
      <c r="AHK637" s="84"/>
      <c r="AHL637" s="84"/>
      <c r="AHM637" s="84"/>
      <c r="AHN637" s="84"/>
      <c r="AHO637" s="84"/>
      <c r="AHP637" s="84"/>
      <c r="AHQ637" s="84"/>
      <c r="AHR637" s="84"/>
      <c r="AHS637" s="84"/>
      <c r="AHT637" s="84"/>
      <c r="AHU637" s="84"/>
      <c r="AHV637" s="84"/>
      <c r="AHW637" s="84"/>
      <c r="AHX637" s="84"/>
      <c r="AHY637" s="84"/>
      <c r="AHZ637" s="84"/>
      <c r="AIA637" s="84"/>
      <c r="AIB637" s="84"/>
      <c r="AIC637" s="84"/>
      <c r="AID637" s="84"/>
      <c r="AIE637" s="84"/>
      <c r="AIF637" s="84"/>
      <c r="AIG637" s="84"/>
      <c r="AIH637" s="84"/>
      <c r="AII637" s="84"/>
      <c r="AIJ637" s="84"/>
      <c r="AIK637" s="84"/>
      <c r="AIL637" s="84"/>
      <c r="AIM637" s="84"/>
      <c r="AIN637" s="84"/>
      <c r="AIO637" s="84"/>
      <c r="AIP637" s="84"/>
      <c r="AIQ637" s="84"/>
      <c r="AIR637" s="84"/>
      <c r="AIS637" s="84"/>
      <c r="AIT637" s="84"/>
      <c r="AIU637" s="84"/>
      <c r="AIV637" s="84"/>
      <c r="AIW637" s="84"/>
      <c r="AIX637" s="84"/>
      <c r="AIY637" s="84"/>
      <c r="AIZ637" s="84"/>
      <c r="AJA637" s="84"/>
      <c r="AJB637" s="84"/>
      <c r="AJC637" s="84"/>
      <c r="AJD637" s="84"/>
      <c r="AJE637" s="84"/>
      <c r="AJF637" s="84"/>
      <c r="AJG637" s="84"/>
      <c r="AJH637" s="84"/>
      <c r="AJI637" s="84"/>
      <c r="AJJ637" s="84"/>
      <c r="AJK637" s="84"/>
      <c r="AJL637" s="84"/>
      <c r="AJM637" s="84"/>
      <c r="AJN637" s="84"/>
      <c r="AJO637" s="84"/>
      <c r="AJP637" s="84"/>
      <c r="AJQ637" s="84"/>
      <c r="AJR637" s="84"/>
      <c r="AJS637" s="84"/>
      <c r="AJT637" s="84"/>
      <c r="AJU637" s="84"/>
      <c r="AJV637" s="84"/>
      <c r="AJW637" s="84"/>
      <c r="AJX637" s="84"/>
      <c r="AJY637" s="84"/>
      <c r="AJZ637" s="84"/>
      <c r="AKA637" s="84"/>
      <c r="AKB637" s="84"/>
      <c r="AKC637" s="84"/>
      <c r="AKD637" s="84"/>
      <c r="AKE637" s="84"/>
      <c r="AKF637" s="84"/>
      <c r="AKG637" s="84"/>
      <c r="AKH637" s="84"/>
      <c r="AKI637" s="84"/>
      <c r="AKJ637" s="84"/>
      <c r="AKK637" s="84"/>
      <c r="AKL637" s="84"/>
      <c r="AKM637" s="84"/>
      <c r="AKN637" s="84"/>
      <c r="AKO637" s="84"/>
      <c r="AKP637" s="84"/>
      <c r="AKQ637" s="84"/>
      <c r="AKR637" s="84"/>
      <c r="AKS637" s="84"/>
      <c r="AKT637" s="84"/>
      <c r="AKU637" s="84"/>
      <c r="AKV637" s="84"/>
      <c r="AKW637" s="84"/>
      <c r="AKX637" s="84"/>
      <c r="AKY637" s="84"/>
      <c r="AKZ637" s="84"/>
      <c r="ALA637" s="84"/>
      <c r="ALB637" s="84"/>
      <c r="ALC637" s="84"/>
      <c r="ALD637" s="84"/>
      <c r="ALE637" s="84"/>
      <c r="ALF637" s="84"/>
      <c r="ALG637" s="84"/>
      <c r="ALH637" s="84"/>
      <c r="ALI637" s="84"/>
      <c r="ALJ637" s="84"/>
      <c r="ALK637" s="84"/>
      <c r="ALL637" s="84"/>
      <c r="ALM637" s="84"/>
      <c r="ALN637" s="84"/>
      <c r="ALO637" s="84"/>
      <c r="ALP637" s="84"/>
      <c r="ALQ637" s="84"/>
      <c r="ALR637" s="84"/>
      <c r="ALS637" s="84"/>
      <c r="ALT637" s="84"/>
      <c r="ALU637" s="84"/>
      <c r="ALV637" s="84"/>
      <c r="ALW637" s="84"/>
      <c r="ALX637" s="84"/>
      <c r="ALY637" s="84"/>
      <c r="ALZ637" s="84"/>
      <c r="AMA637" s="84"/>
      <c r="AMB637" s="84"/>
      <c r="AMC637" s="84"/>
      <c r="AMD637" s="84"/>
      <c r="AME637" s="84"/>
      <c r="AMF637" s="84"/>
      <c r="AMG637" s="84"/>
      <c r="AMH637" s="84"/>
      <c r="AMI637" s="84"/>
      <c r="AMJ637" s="84"/>
      <c r="AMK637" s="84"/>
      <c r="AML637" s="84"/>
    </row>
    <row r="638" spans="1:1026">
      <c r="A638" s="99"/>
      <c r="B638" s="57"/>
      <c r="C638" s="57"/>
      <c r="D638" s="57"/>
      <c r="E638" s="57"/>
      <c r="F638" s="57"/>
      <c r="G638" s="57"/>
      <c r="H638" s="57"/>
      <c r="I638" s="57"/>
      <c r="J638" s="100"/>
      <c r="K638" s="57"/>
      <c r="L638" s="100"/>
      <c r="M638" s="100"/>
      <c r="N638" s="57"/>
      <c r="O638" s="57"/>
      <c r="P638" s="57"/>
      <c r="Q638" s="57"/>
      <c r="R638" s="57"/>
      <c r="T638" s="57"/>
    </row>
    <row r="639" spans="1:1026">
      <c r="A639" s="99"/>
      <c r="B639" s="57"/>
      <c r="C639" s="57"/>
      <c r="D639" s="57"/>
      <c r="E639" s="57"/>
      <c r="F639" s="57"/>
      <c r="G639" s="57"/>
      <c r="H639" s="57"/>
      <c r="I639" s="57"/>
      <c r="J639" s="100"/>
      <c r="K639" s="57"/>
      <c r="L639" s="100"/>
      <c r="M639" s="100"/>
      <c r="N639" s="57"/>
      <c r="O639" s="57"/>
      <c r="P639" s="57"/>
      <c r="Q639" s="57"/>
      <c r="R639" s="57"/>
      <c r="T639" s="57"/>
    </row>
    <row r="640" spans="1:1026">
      <c r="A640" s="99"/>
      <c r="B640" s="57"/>
      <c r="C640" s="57"/>
      <c r="D640" s="57"/>
      <c r="E640" s="57"/>
      <c r="F640" s="57"/>
      <c r="G640" s="57"/>
      <c r="H640" s="57"/>
      <c r="I640" s="57"/>
      <c r="J640" s="100"/>
      <c r="K640" s="57"/>
      <c r="L640" s="100"/>
      <c r="M640" s="100"/>
      <c r="N640" s="57"/>
      <c r="O640" s="57"/>
      <c r="P640" s="57"/>
      <c r="Q640" s="57"/>
      <c r="R640" s="57"/>
      <c r="T640" s="57"/>
    </row>
    <row r="641" spans="1:19">
      <c r="A641" s="101" t="s">
        <v>1526</v>
      </c>
      <c r="B641" s="102">
        <f>COUNTIF(G:G,"ATIVO")</f>
        <v>148</v>
      </c>
      <c r="C641" s="103"/>
      <c r="D641" s="54"/>
      <c r="E641" s="104"/>
      <c r="F641" s="104"/>
      <c r="G641" s="54"/>
      <c r="H641" s="54"/>
      <c r="I641" s="54"/>
      <c r="J641" s="105"/>
      <c r="K641" s="54"/>
      <c r="L641" s="105"/>
      <c r="M641" s="105"/>
      <c r="N641" s="54"/>
      <c r="O641" s="54"/>
      <c r="P641" s="54"/>
      <c r="Q641" s="54"/>
      <c r="R641" s="54"/>
      <c r="S641" s="54"/>
    </row>
    <row r="642" spans="1:19">
      <c r="A642" s="101" t="s">
        <v>1527</v>
      </c>
      <c r="B642" s="102">
        <f>COUNTIF(G:G,"CONCLUÍDO")</f>
        <v>18</v>
      </c>
      <c r="C642" s="103"/>
      <c r="D642" s="54"/>
      <c r="E642" s="104"/>
      <c r="F642" s="104"/>
      <c r="G642" s="54"/>
      <c r="H642" s="54"/>
      <c r="I642" s="54"/>
      <c r="J642" s="105"/>
      <c r="K642" s="54"/>
      <c r="L642" s="105"/>
      <c r="M642" s="105"/>
      <c r="N642" s="54"/>
      <c r="O642" s="54"/>
      <c r="P642" s="54"/>
      <c r="Q642" s="54"/>
      <c r="R642" s="54"/>
      <c r="S642" s="54"/>
    </row>
    <row r="643" spans="1:19">
      <c r="A643" s="101" t="s">
        <v>1528</v>
      </c>
      <c r="B643" s="102">
        <f>COUNTIF(G:G,"RESCINDIDO")</f>
        <v>0</v>
      </c>
      <c r="C643" s="54"/>
      <c r="D643" s="54"/>
      <c r="E643" s="104"/>
      <c r="F643" s="104"/>
      <c r="G643" s="54"/>
      <c r="H643" s="54"/>
      <c r="I643" s="54"/>
      <c r="J643" s="105"/>
      <c r="K643" s="54"/>
      <c r="L643" s="105"/>
      <c r="M643" s="105"/>
      <c r="N643" s="54"/>
      <c r="O643" s="54"/>
      <c r="P643" s="54"/>
      <c r="Q643" s="54"/>
      <c r="R643" s="54"/>
      <c r="S643" s="54"/>
    </row>
    <row r="644" spans="1:19">
      <c r="A644" s="106"/>
      <c r="B644" s="106"/>
      <c r="C644" s="106"/>
      <c r="D644" s="106"/>
      <c r="E644" s="107"/>
      <c r="F644" s="107"/>
      <c r="G644" s="106"/>
      <c r="H644" s="54"/>
      <c r="I644" s="54"/>
      <c r="J644" s="105"/>
      <c r="K644" s="54"/>
      <c r="L644" s="105"/>
      <c r="M644" s="108"/>
      <c r="N644" s="106"/>
      <c r="O644" s="106"/>
      <c r="P644" s="106"/>
      <c r="Q644" s="109"/>
      <c r="R644" s="106"/>
      <c r="S644" s="106"/>
    </row>
    <row r="645" spans="1:19">
      <c r="A645" s="116" t="s">
        <v>1529</v>
      </c>
      <c r="B645" s="116"/>
      <c r="C645" s="110">
        <f ca="1">NOW()</f>
        <v>46279.595795370369</v>
      </c>
      <c r="G645" s="111"/>
      <c r="H645" s="112"/>
      <c r="I645" s="11"/>
      <c r="K645" s="11"/>
      <c r="N645" s="11"/>
      <c r="O645" s="11"/>
      <c r="P645" s="11"/>
      <c r="Q645" s="112"/>
    </row>
    <row r="646" spans="1:19">
      <c r="A646" s="117" t="s">
        <v>1530</v>
      </c>
      <c r="B646" s="117"/>
      <c r="C646" s="117"/>
      <c r="D646" s="117"/>
      <c r="E646" s="117"/>
      <c r="F646" s="117"/>
      <c r="G646" s="117"/>
      <c r="H646" s="112"/>
      <c r="I646" s="11"/>
      <c r="K646" s="11"/>
      <c r="N646" s="11"/>
      <c r="O646" s="11"/>
      <c r="P646" s="11"/>
      <c r="Q646" s="112"/>
    </row>
  </sheetData>
  <autoFilter ref="A6:BV500" xr:uid="{00000000-0009-0000-0000-000000000000}"/>
  <mergeCells count="1433">
    <mergeCell ref="A2:R2"/>
    <mergeCell ref="A3:B3"/>
    <mergeCell ref="A5:A6"/>
    <mergeCell ref="B5:B6"/>
    <mergeCell ref="C5:C6"/>
    <mergeCell ref="D5:D6"/>
    <mergeCell ref="E5:F5"/>
    <mergeCell ref="G5:G6"/>
    <mergeCell ref="H5:H6"/>
    <mergeCell ref="I5:I6"/>
    <mergeCell ref="J5:J6"/>
    <mergeCell ref="K5:K6"/>
    <mergeCell ref="L5:L6"/>
    <mergeCell ref="M5:M6"/>
    <mergeCell ref="N5:N6"/>
    <mergeCell ref="O5:O6"/>
    <mergeCell ref="P5:P6"/>
    <mergeCell ref="Q5:Q6"/>
    <mergeCell ref="R5:R6"/>
    <mergeCell ref="A7:A22"/>
    <mergeCell ref="B7:B22"/>
    <mergeCell ref="C7:C22"/>
    <mergeCell ref="D7:D22"/>
    <mergeCell ref="E7:E22"/>
    <mergeCell ref="F7:F22"/>
    <mergeCell ref="G7:G22"/>
    <mergeCell ref="H7:H22"/>
    <mergeCell ref="I7:I22"/>
    <mergeCell ref="J7:J22"/>
    <mergeCell ref="K7:K22"/>
    <mergeCell ref="L7:L22"/>
    <mergeCell ref="M7:M22"/>
    <mergeCell ref="N7:N22"/>
    <mergeCell ref="O7:O22"/>
    <mergeCell ref="P7:P22"/>
    <mergeCell ref="Q7:Q22"/>
    <mergeCell ref="A23:A36"/>
    <mergeCell ref="B23:B36"/>
    <mergeCell ref="C23:C36"/>
    <mergeCell ref="D23:D36"/>
    <mergeCell ref="E23:E36"/>
    <mergeCell ref="F23:F36"/>
    <mergeCell ref="G23:G36"/>
    <mergeCell ref="H23:H36"/>
    <mergeCell ref="I23:I36"/>
    <mergeCell ref="J23:J36"/>
    <mergeCell ref="K23:K36"/>
    <mergeCell ref="L23:L36"/>
    <mergeCell ref="M23:M36"/>
    <mergeCell ref="N23:N36"/>
    <mergeCell ref="O23:O36"/>
    <mergeCell ref="P23:P36"/>
    <mergeCell ref="Q23:Q36"/>
    <mergeCell ref="A37:A40"/>
    <mergeCell ref="B37:B40"/>
    <mergeCell ref="C37:C40"/>
    <mergeCell ref="D37:D40"/>
    <mergeCell ref="E37:E40"/>
    <mergeCell ref="F37:F40"/>
    <mergeCell ref="G37:G40"/>
    <mergeCell ref="H37:H40"/>
    <mergeCell ref="I37:I40"/>
    <mergeCell ref="J37:J40"/>
    <mergeCell ref="K37:K40"/>
    <mergeCell ref="L37:L40"/>
    <mergeCell ref="M37:M40"/>
    <mergeCell ref="N37:N40"/>
    <mergeCell ref="O37:O40"/>
    <mergeCell ref="P37:P40"/>
    <mergeCell ref="Q37:Q40"/>
    <mergeCell ref="A41:A50"/>
    <mergeCell ref="B41:B50"/>
    <mergeCell ref="C41:C50"/>
    <mergeCell ref="D41:D50"/>
    <mergeCell ref="E41:E50"/>
    <mergeCell ref="F41:F50"/>
    <mergeCell ref="G41:G50"/>
    <mergeCell ref="H41:H50"/>
    <mergeCell ref="I41:I50"/>
    <mergeCell ref="J41:J50"/>
    <mergeCell ref="K41:K50"/>
    <mergeCell ref="L41:L50"/>
    <mergeCell ref="M41:M50"/>
    <mergeCell ref="N41:N50"/>
    <mergeCell ref="O41:O50"/>
    <mergeCell ref="P41:P50"/>
    <mergeCell ref="Q41:Q50"/>
    <mergeCell ref="A51:A58"/>
    <mergeCell ref="B51:B58"/>
    <mergeCell ref="C51:C58"/>
    <mergeCell ref="D51:D58"/>
    <mergeCell ref="E51:E58"/>
    <mergeCell ref="F51:F58"/>
    <mergeCell ref="G51:G58"/>
    <mergeCell ref="H51:H58"/>
    <mergeCell ref="I51:I58"/>
    <mergeCell ref="J51:J58"/>
    <mergeCell ref="K51:K58"/>
    <mergeCell ref="L51:L58"/>
    <mergeCell ref="M51:M58"/>
    <mergeCell ref="N51:N58"/>
    <mergeCell ref="O51:O58"/>
    <mergeCell ref="P51:P58"/>
    <mergeCell ref="Q51:Q58"/>
    <mergeCell ref="A59:A67"/>
    <mergeCell ref="B59:B67"/>
    <mergeCell ref="C59:C67"/>
    <mergeCell ref="D59:D67"/>
    <mergeCell ref="E59:E67"/>
    <mergeCell ref="F59:F67"/>
    <mergeCell ref="G59:G67"/>
    <mergeCell ref="M59:M67"/>
    <mergeCell ref="N59:N67"/>
    <mergeCell ref="O59:O67"/>
    <mergeCell ref="P59:P67"/>
    <mergeCell ref="Q59:Q67"/>
    <mergeCell ref="H60:H67"/>
    <mergeCell ref="I60:I67"/>
    <mergeCell ref="J60:J67"/>
    <mergeCell ref="K60:K67"/>
    <mergeCell ref="L60:L67"/>
    <mergeCell ref="A68:A73"/>
    <mergeCell ref="B68:B73"/>
    <mergeCell ref="C68:C73"/>
    <mergeCell ref="D68:D73"/>
    <mergeCell ref="E68:E73"/>
    <mergeCell ref="F68:F73"/>
    <mergeCell ref="G68:G73"/>
    <mergeCell ref="H68:H73"/>
    <mergeCell ref="I68:I73"/>
    <mergeCell ref="J68:J73"/>
    <mergeCell ref="K68:K73"/>
    <mergeCell ref="L68:L73"/>
    <mergeCell ref="M68:M73"/>
    <mergeCell ref="N68:N73"/>
    <mergeCell ref="O68:O73"/>
    <mergeCell ref="P68:P73"/>
    <mergeCell ref="Q68:Q73"/>
    <mergeCell ref="A74:A82"/>
    <mergeCell ref="B74:B82"/>
    <mergeCell ref="C74:C82"/>
    <mergeCell ref="D74:D82"/>
    <mergeCell ref="E74:E82"/>
    <mergeCell ref="F74:F82"/>
    <mergeCell ref="G74:G82"/>
    <mergeCell ref="H74:H82"/>
    <mergeCell ref="I74:I82"/>
    <mergeCell ref="J74:J82"/>
    <mergeCell ref="K74:K82"/>
    <mergeCell ref="L74:L82"/>
    <mergeCell ref="M74:M82"/>
    <mergeCell ref="N74:N82"/>
    <mergeCell ref="O74:O82"/>
    <mergeCell ref="P74:P82"/>
    <mergeCell ref="Q74:Q82"/>
    <mergeCell ref="A83:A98"/>
    <mergeCell ref="B83:B98"/>
    <mergeCell ref="C83:C98"/>
    <mergeCell ref="D83:D98"/>
    <mergeCell ref="E83:E98"/>
    <mergeCell ref="F83:F98"/>
    <mergeCell ref="G83:G98"/>
    <mergeCell ref="M83:M98"/>
    <mergeCell ref="N83:N98"/>
    <mergeCell ref="O83:O98"/>
    <mergeCell ref="P83:P98"/>
    <mergeCell ref="Q83:Q98"/>
    <mergeCell ref="H88:H98"/>
    <mergeCell ref="I88:I98"/>
    <mergeCell ref="J88:J98"/>
    <mergeCell ref="K88:K98"/>
    <mergeCell ref="L88:L98"/>
    <mergeCell ref="A99:A109"/>
    <mergeCell ref="B99:B109"/>
    <mergeCell ref="C99:C109"/>
    <mergeCell ref="D99:D109"/>
    <mergeCell ref="E99:E109"/>
    <mergeCell ref="F99:F109"/>
    <mergeCell ref="G99:G109"/>
    <mergeCell ref="M99:M109"/>
    <mergeCell ref="N99:N109"/>
    <mergeCell ref="O99:O109"/>
    <mergeCell ref="P99:P109"/>
    <mergeCell ref="Q99:Q109"/>
    <mergeCell ref="H101:H109"/>
    <mergeCell ref="I101:I109"/>
    <mergeCell ref="J101:J109"/>
    <mergeCell ref="K101:K109"/>
    <mergeCell ref="L101:L109"/>
    <mergeCell ref="A110:A122"/>
    <mergeCell ref="B110:B122"/>
    <mergeCell ref="C110:C122"/>
    <mergeCell ref="D110:D122"/>
    <mergeCell ref="E110:E122"/>
    <mergeCell ref="F110:F122"/>
    <mergeCell ref="G110:G122"/>
    <mergeCell ref="H110:H122"/>
    <mergeCell ref="I110:I122"/>
    <mergeCell ref="J110:J122"/>
    <mergeCell ref="K110:K122"/>
    <mergeCell ref="L110:L122"/>
    <mergeCell ref="M110:M122"/>
    <mergeCell ref="N110:N122"/>
    <mergeCell ref="O110:O122"/>
    <mergeCell ref="P110:P122"/>
    <mergeCell ref="Q110:Q122"/>
    <mergeCell ref="A123:A127"/>
    <mergeCell ref="B123:B127"/>
    <mergeCell ref="C123:C127"/>
    <mergeCell ref="D123:D127"/>
    <mergeCell ref="E123:E127"/>
    <mergeCell ref="F123:F127"/>
    <mergeCell ref="G123:G127"/>
    <mergeCell ref="H123:H127"/>
    <mergeCell ref="I123:I127"/>
    <mergeCell ref="J123:J127"/>
    <mergeCell ref="K123:K127"/>
    <mergeCell ref="L123:L127"/>
    <mergeCell ref="M123:M127"/>
    <mergeCell ref="N123:N127"/>
    <mergeCell ref="O123:O127"/>
    <mergeCell ref="P123:P127"/>
    <mergeCell ref="Q123:Q127"/>
    <mergeCell ref="A128:A130"/>
    <mergeCell ref="B128:B130"/>
    <mergeCell ref="C128:C130"/>
    <mergeCell ref="D128:D130"/>
    <mergeCell ref="E128:E130"/>
    <mergeCell ref="F128:F130"/>
    <mergeCell ref="G128:G130"/>
    <mergeCell ref="M128:M130"/>
    <mergeCell ref="N128:N130"/>
    <mergeCell ref="O128:O130"/>
    <mergeCell ref="P128:P130"/>
    <mergeCell ref="Q128:Q130"/>
    <mergeCell ref="R128:R130"/>
    <mergeCell ref="A131:A134"/>
    <mergeCell ref="B131:B134"/>
    <mergeCell ref="C131:C134"/>
    <mergeCell ref="D131:D134"/>
    <mergeCell ref="E131:E134"/>
    <mergeCell ref="F131:F134"/>
    <mergeCell ref="G131:G134"/>
    <mergeCell ref="H131:H134"/>
    <mergeCell ref="I131:I134"/>
    <mergeCell ref="J131:J134"/>
    <mergeCell ref="K131:K134"/>
    <mergeCell ref="L131:L134"/>
    <mergeCell ref="M131:M134"/>
    <mergeCell ref="N131:N134"/>
    <mergeCell ref="O131:O134"/>
    <mergeCell ref="P131:P134"/>
    <mergeCell ref="Q131:Q134"/>
    <mergeCell ref="A135:A141"/>
    <mergeCell ref="B135:B141"/>
    <mergeCell ref="C135:C141"/>
    <mergeCell ref="D135:D141"/>
    <mergeCell ref="E135:E141"/>
    <mergeCell ref="F135:F141"/>
    <mergeCell ref="G135:G141"/>
    <mergeCell ref="H135:H141"/>
    <mergeCell ref="I135:I141"/>
    <mergeCell ref="J135:J141"/>
    <mergeCell ref="K135:K141"/>
    <mergeCell ref="L135:L141"/>
    <mergeCell ref="M135:M141"/>
    <mergeCell ref="N135:N141"/>
    <mergeCell ref="O135:O141"/>
    <mergeCell ref="P135:P141"/>
    <mergeCell ref="Q135:Q141"/>
    <mergeCell ref="A143:A155"/>
    <mergeCell ref="B143:B155"/>
    <mergeCell ref="C143:C155"/>
    <mergeCell ref="D143:D155"/>
    <mergeCell ref="E143:E155"/>
    <mergeCell ref="F143:F155"/>
    <mergeCell ref="G143:G155"/>
    <mergeCell ref="M143:M155"/>
    <mergeCell ref="N143:N155"/>
    <mergeCell ref="O143:O155"/>
    <mergeCell ref="P143:P155"/>
    <mergeCell ref="Q143:Q155"/>
    <mergeCell ref="R143:R147"/>
    <mergeCell ref="R148:R152"/>
    <mergeCell ref="H152:H155"/>
    <mergeCell ref="I152:I155"/>
    <mergeCell ref="J152:J155"/>
    <mergeCell ref="K152:K155"/>
    <mergeCell ref="L152:L155"/>
    <mergeCell ref="A156:A161"/>
    <mergeCell ref="B156:B161"/>
    <mergeCell ref="C156:C161"/>
    <mergeCell ref="D156:D161"/>
    <mergeCell ref="E156:E161"/>
    <mergeCell ref="F156:F161"/>
    <mergeCell ref="G156:G161"/>
    <mergeCell ref="H156:H161"/>
    <mergeCell ref="I156:I161"/>
    <mergeCell ref="J156:J161"/>
    <mergeCell ref="K156:K161"/>
    <mergeCell ref="L156:L161"/>
    <mergeCell ref="M156:M161"/>
    <mergeCell ref="N156:N161"/>
    <mergeCell ref="O156:O161"/>
    <mergeCell ref="P156:P161"/>
    <mergeCell ref="Q156:Q161"/>
    <mergeCell ref="A162:A172"/>
    <mergeCell ref="B162:B172"/>
    <mergeCell ref="C162:C172"/>
    <mergeCell ref="D162:D172"/>
    <mergeCell ref="E162:E172"/>
    <mergeCell ref="F162:F172"/>
    <mergeCell ref="G162:G172"/>
    <mergeCell ref="H162:H170"/>
    <mergeCell ref="I162:I170"/>
    <mergeCell ref="J162:J170"/>
    <mergeCell ref="K162:K170"/>
    <mergeCell ref="L162:L170"/>
    <mergeCell ref="M162:M172"/>
    <mergeCell ref="N162:N172"/>
    <mergeCell ref="O162:O172"/>
    <mergeCell ref="P162:P172"/>
    <mergeCell ref="Q162:Q172"/>
    <mergeCell ref="H171:H172"/>
    <mergeCell ref="I171:I172"/>
    <mergeCell ref="J171:J172"/>
    <mergeCell ref="K171:K172"/>
    <mergeCell ref="L171:L172"/>
    <mergeCell ref="A173:A180"/>
    <mergeCell ref="B173:B180"/>
    <mergeCell ref="C173:C180"/>
    <mergeCell ref="D173:D180"/>
    <mergeCell ref="E173:E180"/>
    <mergeCell ref="F173:F180"/>
    <mergeCell ref="G173:G180"/>
    <mergeCell ref="H173:H180"/>
    <mergeCell ref="I173:I180"/>
    <mergeCell ref="J173:J180"/>
    <mergeCell ref="K173:K180"/>
    <mergeCell ref="L173:L180"/>
    <mergeCell ref="M173:M180"/>
    <mergeCell ref="N173:N180"/>
    <mergeCell ref="O173:O180"/>
    <mergeCell ref="P173:P180"/>
    <mergeCell ref="Q173:Q180"/>
    <mergeCell ref="A181:A186"/>
    <mergeCell ref="B181:B186"/>
    <mergeCell ref="C181:C186"/>
    <mergeCell ref="D181:D186"/>
    <mergeCell ref="E181:E186"/>
    <mergeCell ref="F181:F186"/>
    <mergeCell ref="G181:G186"/>
    <mergeCell ref="H181:H186"/>
    <mergeCell ref="I181:I186"/>
    <mergeCell ref="J181:J186"/>
    <mergeCell ref="K181:K186"/>
    <mergeCell ref="L181:L186"/>
    <mergeCell ref="M181:M186"/>
    <mergeCell ref="N181:N186"/>
    <mergeCell ref="O181:O186"/>
    <mergeCell ref="P181:P186"/>
    <mergeCell ref="Q181:Q186"/>
    <mergeCell ref="A187:A197"/>
    <mergeCell ref="B187:B197"/>
    <mergeCell ref="C187:C197"/>
    <mergeCell ref="D187:D197"/>
    <mergeCell ref="E187:E197"/>
    <mergeCell ref="F187:F197"/>
    <mergeCell ref="G187:G197"/>
    <mergeCell ref="M187:M197"/>
    <mergeCell ref="N187:N197"/>
    <mergeCell ref="O187:O197"/>
    <mergeCell ref="P187:P197"/>
    <mergeCell ref="Q187:Q197"/>
    <mergeCell ref="R187:R190"/>
    <mergeCell ref="H190:H197"/>
    <mergeCell ref="I190:I197"/>
    <mergeCell ref="J190:J197"/>
    <mergeCell ref="K190:K197"/>
    <mergeCell ref="L190:L197"/>
    <mergeCell ref="A198:A205"/>
    <mergeCell ref="B198:B205"/>
    <mergeCell ref="C198:C205"/>
    <mergeCell ref="D198:D205"/>
    <mergeCell ref="E198:E205"/>
    <mergeCell ref="F198:F205"/>
    <mergeCell ref="G198:G205"/>
    <mergeCell ref="H198:H205"/>
    <mergeCell ref="I198:I205"/>
    <mergeCell ref="J198:J205"/>
    <mergeCell ref="K198:K205"/>
    <mergeCell ref="L198:L205"/>
    <mergeCell ref="M198:M205"/>
    <mergeCell ref="N198:N205"/>
    <mergeCell ref="O198:O205"/>
    <mergeCell ref="P198:P205"/>
    <mergeCell ref="Q198:Q205"/>
    <mergeCell ref="A206:A212"/>
    <mergeCell ref="B206:B212"/>
    <mergeCell ref="C206:C212"/>
    <mergeCell ref="D206:D212"/>
    <mergeCell ref="E206:E212"/>
    <mergeCell ref="F206:F212"/>
    <mergeCell ref="G206:G212"/>
    <mergeCell ref="H206:H212"/>
    <mergeCell ref="I206:I212"/>
    <mergeCell ref="J206:J212"/>
    <mergeCell ref="K206:K212"/>
    <mergeCell ref="L206:L212"/>
    <mergeCell ref="M206:M212"/>
    <mergeCell ref="N206:N212"/>
    <mergeCell ref="O206:O212"/>
    <mergeCell ref="P206:P212"/>
    <mergeCell ref="Q206:Q212"/>
    <mergeCell ref="A213:A222"/>
    <mergeCell ref="B213:B222"/>
    <mergeCell ref="C213:C222"/>
    <mergeCell ref="D213:D222"/>
    <mergeCell ref="E213:E222"/>
    <mergeCell ref="F213:F222"/>
    <mergeCell ref="G213:G222"/>
    <mergeCell ref="M213:M222"/>
    <mergeCell ref="N213:N222"/>
    <mergeCell ref="O213:O222"/>
    <mergeCell ref="P213:P222"/>
    <mergeCell ref="Q213:Q222"/>
    <mergeCell ref="R213:R215"/>
    <mergeCell ref="H215:H222"/>
    <mergeCell ref="I215:I222"/>
    <mergeCell ref="J215:J222"/>
    <mergeCell ref="K215:K222"/>
    <mergeCell ref="L215:L222"/>
    <mergeCell ref="A223:A226"/>
    <mergeCell ref="B223:B226"/>
    <mergeCell ref="C223:C226"/>
    <mergeCell ref="D223:D226"/>
    <mergeCell ref="E223:E226"/>
    <mergeCell ref="F223:F226"/>
    <mergeCell ref="G223:G226"/>
    <mergeCell ref="H223:H226"/>
    <mergeCell ref="I223:I226"/>
    <mergeCell ref="J223:J226"/>
    <mergeCell ref="K223:K226"/>
    <mergeCell ref="L223:L226"/>
    <mergeCell ref="M223:M226"/>
    <mergeCell ref="N223:N226"/>
    <mergeCell ref="O223:O226"/>
    <mergeCell ref="P223:P226"/>
    <mergeCell ref="Q223:Q226"/>
    <mergeCell ref="A227:A233"/>
    <mergeCell ref="B227:B233"/>
    <mergeCell ref="C227:C233"/>
    <mergeCell ref="D227:D233"/>
    <mergeCell ref="E227:E233"/>
    <mergeCell ref="F227:F233"/>
    <mergeCell ref="G227:G233"/>
    <mergeCell ref="H227:H233"/>
    <mergeCell ref="I227:I233"/>
    <mergeCell ref="J227:J233"/>
    <mergeCell ref="K227:K233"/>
    <mergeCell ref="L227:L233"/>
    <mergeCell ref="M227:M233"/>
    <mergeCell ref="N227:N233"/>
    <mergeCell ref="O227:O233"/>
    <mergeCell ref="P227:P233"/>
    <mergeCell ref="Q227:Q233"/>
    <mergeCell ref="A235:A241"/>
    <mergeCell ref="B235:B241"/>
    <mergeCell ref="C235:C241"/>
    <mergeCell ref="D235:D241"/>
    <mergeCell ref="E235:E241"/>
    <mergeCell ref="F235:F241"/>
    <mergeCell ref="G235:G241"/>
    <mergeCell ref="H235:H241"/>
    <mergeCell ref="I235:I241"/>
    <mergeCell ref="J235:J241"/>
    <mergeCell ref="K235:K241"/>
    <mergeCell ref="L235:L241"/>
    <mergeCell ref="M235:M241"/>
    <mergeCell ref="N235:N241"/>
    <mergeCell ref="O235:O241"/>
    <mergeCell ref="P235:P241"/>
    <mergeCell ref="Q235:Q241"/>
    <mergeCell ref="A242:A252"/>
    <mergeCell ref="B242:B252"/>
    <mergeCell ref="C242:C252"/>
    <mergeCell ref="D242:D252"/>
    <mergeCell ref="E242:E252"/>
    <mergeCell ref="F242:F252"/>
    <mergeCell ref="G242:G252"/>
    <mergeCell ref="M242:M252"/>
    <mergeCell ref="N242:N252"/>
    <mergeCell ref="O242:O252"/>
    <mergeCell ref="P242:P252"/>
    <mergeCell ref="Q242:Q252"/>
    <mergeCell ref="R242:R244"/>
    <mergeCell ref="H243:H252"/>
    <mergeCell ref="I243:I252"/>
    <mergeCell ref="J243:J252"/>
    <mergeCell ref="K243:K252"/>
    <mergeCell ref="L243:L252"/>
    <mergeCell ref="A253:A257"/>
    <mergeCell ref="B253:B257"/>
    <mergeCell ref="C253:C257"/>
    <mergeCell ref="D253:D257"/>
    <mergeCell ref="E253:E257"/>
    <mergeCell ref="F253:F257"/>
    <mergeCell ref="G253:G257"/>
    <mergeCell ref="H253:H257"/>
    <mergeCell ref="I253:I257"/>
    <mergeCell ref="J253:J257"/>
    <mergeCell ref="K253:K257"/>
    <mergeCell ref="L253:L257"/>
    <mergeCell ref="M253:M257"/>
    <mergeCell ref="N253:N257"/>
    <mergeCell ref="O253:O257"/>
    <mergeCell ref="P253:P257"/>
    <mergeCell ref="Q253:Q257"/>
    <mergeCell ref="A258:A268"/>
    <mergeCell ref="B258:B268"/>
    <mergeCell ref="C258:C268"/>
    <mergeCell ref="D258:D268"/>
    <mergeCell ref="E258:E268"/>
    <mergeCell ref="F258:F268"/>
    <mergeCell ref="G258:G268"/>
    <mergeCell ref="M258:M268"/>
    <mergeCell ref="N258:N268"/>
    <mergeCell ref="O258:O268"/>
    <mergeCell ref="P258:P268"/>
    <mergeCell ref="Q258:Q268"/>
    <mergeCell ref="R258:R261"/>
    <mergeCell ref="H261:H268"/>
    <mergeCell ref="I261:I268"/>
    <mergeCell ref="J261:J268"/>
    <mergeCell ref="K261:K268"/>
    <mergeCell ref="L261:L268"/>
    <mergeCell ref="A269:A276"/>
    <mergeCell ref="B269:B276"/>
    <mergeCell ref="C269:C276"/>
    <mergeCell ref="D269:D276"/>
    <mergeCell ref="E269:E276"/>
    <mergeCell ref="F269:F276"/>
    <mergeCell ref="G269:G276"/>
    <mergeCell ref="H269:H276"/>
    <mergeCell ref="I269:I276"/>
    <mergeCell ref="J269:J276"/>
    <mergeCell ref="K269:K276"/>
    <mergeCell ref="L269:L276"/>
    <mergeCell ref="M269:M276"/>
    <mergeCell ref="N269:N276"/>
    <mergeCell ref="O269:O276"/>
    <mergeCell ref="P269:P276"/>
    <mergeCell ref="Q269:Q276"/>
    <mergeCell ref="A277:A285"/>
    <mergeCell ref="B277:B285"/>
    <mergeCell ref="C277:C285"/>
    <mergeCell ref="D277:D285"/>
    <mergeCell ref="E277:E285"/>
    <mergeCell ref="F277:F285"/>
    <mergeCell ref="G277:G285"/>
    <mergeCell ref="H277:H285"/>
    <mergeCell ref="I277:I285"/>
    <mergeCell ref="J277:J285"/>
    <mergeCell ref="K277:K285"/>
    <mergeCell ref="L277:L285"/>
    <mergeCell ref="M277:M285"/>
    <mergeCell ref="N277:N285"/>
    <mergeCell ref="O277:O285"/>
    <mergeCell ref="P277:P285"/>
    <mergeCell ref="Q277:Q285"/>
    <mergeCell ref="A286:A287"/>
    <mergeCell ref="B286:B287"/>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Q286:Q287"/>
    <mergeCell ref="A288:A296"/>
    <mergeCell ref="B288:B296"/>
    <mergeCell ref="C288:C296"/>
    <mergeCell ref="D288:D296"/>
    <mergeCell ref="E288:E296"/>
    <mergeCell ref="F288:F296"/>
    <mergeCell ref="G288:G296"/>
    <mergeCell ref="H288:H296"/>
    <mergeCell ref="I288:I296"/>
    <mergeCell ref="J288:J296"/>
    <mergeCell ref="K288:K296"/>
    <mergeCell ref="L288:L296"/>
    <mergeCell ref="M288:M296"/>
    <mergeCell ref="N288:N296"/>
    <mergeCell ref="O288:O296"/>
    <mergeCell ref="P288:P296"/>
    <mergeCell ref="Q288:Q296"/>
    <mergeCell ref="A297:A303"/>
    <mergeCell ref="B297:B303"/>
    <mergeCell ref="C297:C303"/>
    <mergeCell ref="D297:D303"/>
    <mergeCell ref="E297:E303"/>
    <mergeCell ref="F297:F303"/>
    <mergeCell ref="G297:G303"/>
    <mergeCell ref="H297:H303"/>
    <mergeCell ref="I297:I303"/>
    <mergeCell ref="J297:J303"/>
    <mergeCell ref="K297:K303"/>
    <mergeCell ref="L297:L303"/>
    <mergeCell ref="M297:M303"/>
    <mergeCell ref="N297:N303"/>
    <mergeCell ref="O297:O303"/>
    <mergeCell ref="P297:P303"/>
    <mergeCell ref="Q297:Q303"/>
    <mergeCell ref="A305:A308"/>
    <mergeCell ref="B305:B308"/>
    <mergeCell ref="C305:C308"/>
    <mergeCell ref="D305:D308"/>
    <mergeCell ref="E305:E308"/>
    <mergeCell ref="F305:F308"/>
    <mergeCell ref="G305:G308"/>
    <mergeCell ref="M305:M308"/>
    <mergeCell ref="N305:N308"/>
    <mergeCell ref="O305:O308"/>
    <mergeCell ref="P305:P308"/>
    <mergeCell ref="Q305:Q308"/>
    <mergeCell ref="H307:H308"/>
    <mergeCell ref="I307:I308"/>
    <mergeCell ref="J307:J308"/>
    <mergeCell ref="K307:K308"/>
    <mergeCell ref="L307:L308"/>
    <mergeCell ref="A309:A317"/>
    <mergeCell ref="B309:B317"/>
    <mergeCell ref="C309:C317"/>
    <mergeCell ref="D309:D317"/>
    <mergeCell ref="E309:E317"/>
    <mergeCell ref="F309:F317"/>
    <mergeCell ref="G309:G317"/>
    <mergeCell ref="M309:M317"/>
    <mergeCell ref="N309:N317"/>
    <mergeCell ref="O309:O317"/>
    <mergeCell ref="P309:P317"/>
    <mergeCell ref="Q309:Q317"/>
    <mergeCell ref="R309:R311"/>
    <mergeCell ref="H311:H317"/>
    <mergeCell ref="I311:I317"/>
    <mergeCell ref="J311:J317"/>
    <mergeCell ref="K311:K317"/>
    <mergeCell ref="L311:L317"/>
    <mergeCell ref="A319:A329"/>
    <mergeCell ref="B319:B329"/>
    <mergeCell ref="C319:C329"/>
    <mergeCell ref="D319:D329"/>
    <mergeCell ref="E319:E329"/>
    <mergeCell ref="F319:F329"/>
    <mergeCell ref="G319:G329"/>
    <mergeCell ref="M319:M329"/>
    <mergeCell ref="N319:N329"/>
    <mergeCell ref="O319:O329"/>
    <mergeCell ref="P319:P329"/>
    <mergeCell ref="Q319:Q329"/>
    <mergeCell ref="R319:R320"/>
    <mergeCell ref="H320:H329"/>
    <mergeCell ref="I320:I329"/>
    <mergeCell ref="J320:J329"/>
    <mergeCell ref="K320:K329"/>
    <mergeCell ref="L320:L329"/>
    <mergeCell ref="A330:A335"/>
    <mergeCell ref="B330:B335"/>
    <mergeCell ref="C330:C335"/>
    <mergeCell ref="D330:D335"/>
    <mergeCell ref="E330:E335"/>
    <mergeCell ref="F330:F335"/>
    <mergeCell ref="G330:G335"/>
    <mergeCell ref="M330:M335"/>
    <mergeCell ref="N330:N335"/>
    <mergeCell ref="O330:O335"/>
    <mergeCell ref="P330:P335"/>
    <mergeCell ref="Q330:Q335"/>
    <mergeCell ref="R330:R332"/>
    <mergeCell ref="H332:H335"/>
    <mergeCell ref="I332:I335"/>
    <mergeCell ref="J332:J335"/>
    <mergeCell ref="K332:K335"/>
    <mergeCell ref="L332:L335"/>
    <mergeCell ref="A336:A347"/>
    <mergeCell ref="B336:B347"/>
    <mergeCell ref="C336:C347"/>
    <mergeCell ref="D336:D347"/>
    <mergeCell ref="E336:E347"/>
    <mergeCell ref="F336:F347"/>
    <mergeCell ref="G336:G347"/>
    <mergeCell ref="M336:M347"/>
    <mergeCell ref="N336:N347"/>
    <mergeCell ref="O336:O347"/>
    <mergeCell ref="P336:P347"/>
    <mergeCell ref="Q336:Q347"/>
    <mergeCell ref="R336:R337"/>
    <mergeCell ref="H338:H347"/>
    <mergeCell ref="I338:I347"/>
    <mergeCell ref="J338:J347"/>
    <mergeCell ref="K338:K347"/>
    <mergeCell ref="L338:L347"/>
    <mergeCell ref="R338:R339"/>
    <mergeCell ref="A348:A352"/>
    <mergeCell ref="B348:B352"/>
    <mergeCell ref="C348:C352"/>
    <mergeCell ref="D348:D352"/>
    <mergeCell ref="E348:E352"/>
    <mergeCell ref="F348:F352"/>
    <mergeCell ref="G348:G352"/>
    <mergeCell ref="H348:H352"/>
    <mergeCell ref="I348:I352"/>
    <mergeCell ref="J348:J352"/>
    <mergeCell ref="K348:K352"/>
    <mergeCell ref="L348:L352"/>
    <mergeCell ref="M348:M352"/>
    <mergeCell ref="N348:N352"/>
    <mergeCell ref="O348:O352"/>
    <mergeCell ref="P348:P352"/>
    <mergeCell ref="Q348:Q352"/>
    <mergeCell ref="A353:A354"/>
    <mergeCell ref="B353:B354"/>
    <mergeCell ref="C353:C354"/>
    <mergeCell ref="D353:D354"/>
    <mergeCell ref="E353:E354"/>
    <mergeCell ref="F353:F354"/>
    <mergeCell ref="G353:G354"/>
    <mergeCell ref="H353:H354"/>
    <mergeCell ref="I353:I354"/>
    <mergeCell ref="J353:J354"/>
    <mergeCell ref="K353:K354"/>
    <mergeCell ref="L353:L354"/>
    <mergeCell ref="M353:M354"/>
    <mergeCell ref="N353:N354"/>
    <mergeCell ref="O353:O354"/>
    <mergeCell ref="P353:P354"/>
    <mergeCell ref="Q353:Q354"/>
    <mergeCell ref="A355:A356"/>
    <mergeCell ref="B355:B356"/>
    <mergeCell ref="C355:C356"/>
    <mergeCell ref="D355:D356"/>
    <mergeCell ref="E355:E356"/>
    <mergeCell ref="F355:F356"/>
    <mergeCell ref="G355:G356"/>
    <mergeCell ref="H355:H356"/>
    <mergeCell ref="I355:I356"/>
    <mergeCell ref="J355:J356"/>
    <mergeCell ref="K355:K356"/>
    <mergeCell ref="L355:L356"/>
    <mergeCell ref="M355:M356"/>
    <mergeCell ref="N355:N356"/>
    <mergeCell ref="O355:O356"/>
    <mergeCell ref="P355:P356"/>
    <mergeCell ref="Q355:Q356"/>
    <mergeCell ref="A357:A363"/>
    <mergeCell ref="B357:B363"/>
    <mergeCell ref="C357:C363"/>
    <mergeCell ref="D357:D363"/>
    <mergeCell ref="E357:E363"/>
    <mergeCell ref="F357:F363"/>
    <mergeCell ref="G357:G363"/>
    <mergeCell ref="M357:M363"/>
    <mergeCell ref="N357:N363"/>
    <mergeCell ref="O357:O363"/>
    <mergeCell ref="P357:P363"/>
    <mergeCell ref="Q357:Q363"/>
    <mergeCell ref="R357:R359"/>
    <mergeCell ref="H359:H363"/>
    <mergeCell ref="I359:I363"/>
    <mergeCell ref="J359:J363"/>
    <mergeCell ref="K359:K363"/>
    <mergeCell ref="L359:L363"/>
    <mergeCell ref="A364:A365"/>
    <mergeCell ref="B364:B365"/>
    <mergeCell ref="C364:C365"/>
    <mergeCell ref="D364:D365"/>
    <mergeCell ref="E364:E365"/>
    <mergeCell ref="F364:F365"/>
    <mergeCell ref="G364:G365"/>
    <mergeCell ref="M364:M365"/>
    <mergeCell ref="N364:N365"/>
    <mergeCell ref="O364:O365"/>
    <mergeCell ref="P364:P365"/>
    <mergeCell ref="Q364:Q365"/>
    <mergeCell ref="R364:R365"/>
    <mergeCell ref="A366:A370"/>
    <mergeCell ref="B366:B370"/>
    <mergeCell ref="C366:C370"/>
    <mergeCell ref="D366:D370"/>
    <mergeCell ref="E366:E370"/>
    <mergeCell ref="F366:F370"/>
    <mergeCell ref="G366:G370"/>
    <mergeCell ref="H366:H370"/>
    <mergeCell ref="I366:I370"/>
    <mergeCell ref="J366:J370"/>
    <mergeCell ref="K366:K370"/>
    <mergeCell ref="L366:L370"/>
    <mergeCell ref="M366:M370"/>
    <mergeCell ref="N366:N370"/>
    <mergeCell ref="O366:O370"/>
    <mergeCell ref="P366:P370"/>
    <mergeCell ref="Q366:Q370"/>
    <mergeCell ref="A371:A384"/>
    <mergeCell ref="B371:B384"/>
    <mergeCell ref="C371:C384"/>
    <mergeCell ref="D371:D384"/>
    <mergeCell ref="E371:E384"/>
    <mergeCell ref="F371:F384"/>
    <mergeCell ref="G371:G384"/>
    <mergeCell ref="M371:M384"/>
    <mergeCell ref="N371:N384"/>
    <mergeCell ref="O371:O384"/>
    <mergeCell ref="P371:P384"/>
    <mergeCell ref="Q371:Q384"/>
    <mergeCell ref="R371:R378"/>
    <mergeCell ref="H378:H384"/>
    <mergeCell ref="I378:I384"/>
    <mergeCell ref="J378:J384"/>
    <mergeCell ref="K378:K384"/>
    <mergeCell ref="L378:L384"/>
    <mergeCell ref="A385:A396"/>
    <mergeCell ref="B385:B396"/>
    <mergeCell ref="C385:C396"/>
    <mergeCell ref="D385:D396"/>
    <mergeCell ref="E385:E396"/>
    <mergeCell ref="F385:F396"/>
    <mergeCell ref="G385:G396"/>
    <mergeCell ref="M385:M396"/>
    <mergeCell ref="N385:N396"/>
    <mergeCell ref="O385:O396"/>
    <mergeCell ref="P385:P396"/>
    <mergeCell ref="Q385:Q396"/>
    <mergeCell ref="R385:R388"/>
    <mergeCell ref="T385:T388"/>
    <mergeCell ref="H387:H396"/>
    <mergeCell ref="I387:I396"/>
    <mergeCell ref="J387:J396"/>
    <mergeCell ref="K387:K396"/>
    <mergeCell ref="L387:L396"/>
    <mergeCell ref="A397:A402"/>
    <mergeCell ref="B397:B402"/>
    <mergeCell ref="C397:C402"/>
    <mergeCell ref="D397:D402"/>
    <mergeCell ref="E397:E402"/>
    <mergeCell ref="F397:F402"/>
    <mergeCell ref="G397:G402"/>
    <mergeCell ref="H397:H402"/>
    <mergeCell ref="I397:I402"/>
    <mergeCell ref="J397:J402"/>
    <mergeCell ref="K397:K402"/>
    <mergeCell ref="L397:L402"/>
    <mergeCell ref="M397:M402"/>
    <mergeCell ref="N397:N402"/>
    <mergeCell ref="O397:O402"/>
    <mergeCell ref="P397:P402"/>
    <mergeCell ref="Q397:Q402"/>
    <mergeCell ref="A403:A407"/>
    <mergeCell ref="B403:B407"/>
    <mergeCell ref="C403:C407"/>
    <mergeCell ref="D403:D407"/>
    <mergeCell ref="E403:E407"/>
    <mergeCell ref="F403:F407"/>
    <mergeCell ref="G403:G407"/>
    <mergeCell ref="M403:M407"/>
    <mergeCell ref="N403:N407"/>
    <mergeCell ref="O403:O407"/>
    <mergeCell ref="P403:P407"/>
    <mergeCell ref="Q403:Q407"/>
    <mergeCell ref="R403:R406"/>
    <mergeCell ref="H406:H407"/>
    <mergeCell ref="I406:I407"/>
    <mergeCell ref="J406:J407"/>
    <mergeCell ref="K406:K407"/>
    <mergeCell ref="L406:L407"/>
    <mergeCell ref="A409:A413"/>
    <mergeCell ref="B409:B413"/>
    <mergeCell ref="C409:C413"/>
    <mergeCell ref="D409:D413"/>
    <mergeCell ref="E409:E413"/>
    <mergeCell ref="F409:F413"/>
    <mergeCell ref="G409:G413"/>
    <mergeCell ref="H409:H413"/>
    <mergeCell ref="I409:I413"/>
    <mergeCell ref="J409:J413"/>
    <mergeCell ref="K409:K413"/>
    <mergeCell ref="L409:L413"/>
    <mergeCell ref="M409:M413"/>
    <mergeCell ref="N409:N413"/>
    <mergeCell ref="O409:O413"/>
    <mergeCell ref="P409:P413"/>
    <mergeCell ref="Q409:Q413"/>
    <mergeCell ref="A414:A419"/>
    <mergeCell ref="B414:B419"/>
    <mergeCell ref="C414:C419"/>
    <mergeCell ref="D414:D419"/>
    <mergeCell ref="E414:E419"/>
    <mergeCell ref="F414:F419"/>
    <mergeCell ref="G414:G419"/>
    <mergeCell ref="H414:H419"/>
    <mergeCell ref="I414:I419"/>
    <mergeCell ref="J414:J419"/>
    <mergeCell ref="K414:K419"/>
    <mergeCell ref="L414:L419"/>
    <mergeCell ref="M414:M419"/>
    <mergeCell ref="N414:N419"/>
    <mergeCell ref="O414:O419"/>
    <mergeCell ref="P414:P419"/>
    <mergeCell ref="Q414:Q419"/>
    <mergeCell ref="A420:A425"/>
    <mergeCell ref="B420:B425"/>
    <mergeCell ref="C420:C425"/>
    <mergeCell ref="D420:D425"/>
    <mergeCell ref="E420:E425"/>
    <mergeCell ref="F420:F425"/>
    <mergeCell ref="G420:G425"/>
    <mergeCell ref="H420:H425"/>
    <mergeCell ref="I420:I425"/>
    <mergeCell ref="J420:J425"/>
    <mergeCell ref="K420:K425"/>
    <mergeCell ref="L420:L425"/>
    <mergeCell ref="M420:M425"/>
    <mergeCell ref="N420:N425"/>
    <mergeCell ref="O420:O425"/>
    <mergeCell ref="P420:P425"/>
    <mergeCell ref="Q420:Q425"/>
    <mergeCell ref="A426:A427"/>
    <mergeCell ref="B426:B427"/>
    <mergeCell ref="C426:C427"/>
    <mergeCell ref="D426:D427"/>
    <mergeCell ref="E426:E427"/>
    <mergeCell ref="F426:F427"/>
    <mergeCell ref="G426:G427"/>
    <mergeCell ref="H426:H427"/>
    <mergeCell ref="I426:I427"/>
    <mergeCell ref="J426:J427"/>
    <mergeCell ref="K426:K427"/>
    <mergeCell ref="L426:L427"/>
    <mergeCell ref="M426:M427"/>
    <mergeCell ref="N426:N427"/>
    <mergeCell ref="O426:O427"/>
    <mergeCell ref="P426:P427"/>
    <mergeCell ref="Q426:Q427"/>
    <mergeCell ref="A428:A430"/>
    <mergeCell ref="B428:B430"/>
    <mergeCell ref="C428:C430"/>
    <mergeCell ref="D428:D430"/>
    <mergeCell ref="E428:E430"/>
    <mergeCell ref="F428:F430"/>
    <mergeCell ref="G428:G430"/>
    <mergeCell ref="M428:M430"/>
    <mergeCell ref="N428:N430"/>
    <mergeCell ref="O428:O430"/>
    <mergeCell ref="P428:P430"/>
    <mergeCell ref="Q428:Q430"/>
    <mergeCell ref="R428:R429"/>
    <mergeCell ref="H429:H430"/>
    <mergeCell ref="I429:I430"/>
    <mergeCell ref="J429:J430"/>
    <mergeCell ref="K429:K430"/>
    <mergeCell ref="L429:L430"/>
    <mergeCell ref="A431:A432"/>
    <mergeCell ref="B431:B432"/>
    <mergeCell ref="C431:C432"/>
    <mergeCell ref="D431:D432"/>
    <mergeCell ref="E431:E432"/>
    <mergeCell ref="F431:F432"/>
    <mergeCell ref="G431:G432"/>
    <mergeCell ref="H431:H432"/>
    <mergeCell ref="I431:I432"/>
    <mergeCell ref="J431:J432"/>
    <mergeCell ref="K431:K432"/>
    <mergeCell ref="L431:L432"/>
    <mergeCell ref="M431:M432"/>
    <mergeCell ref="N431:N432"/>
    <mergeCell ref="O431:O432"/>
    <mergeCell ref="P431:P432"/>
    <mergeCell ref="Q431:Q432"/>
    <mergeCell ref="A433:A437"/>
    <mergeCell ref="B433:B437"/>
    <mergeCell ref="C433:C437"/>
    <mergeCell ref="D433:D437"/>
    <mergeCell ref="E433:E437"/>
    <mergeCell ref="F433:F437"/>
    <mergeCell ref="G433:G437"/>
    <mergeCell ref="M433:M437"/>
    <mergeCell ref="N433:N437"/>
    <mergeCell ref="O433:O437"/>
    <mergeCell ref="P433:P437"/>
    <mergeCell ref="Q433:Q437"/>
    <mergeCell ref="R433:R434"/>
    <mergeCell ref="H434:H437"/>
    <mergeCell ref="I434:I437"/>
    <mergeCell ref="J434:J437"/>
    <mergeCell ref="K434:K437"/>
    <mergeCell ref="L434:L437"/>
    <mergeCell ref="A438:A439"/>
    <mergeCell ref="B438:B439"/>
    <mergeCell ref="C438:C439"/>
    <mergeCell ref="D438:D439"/>
    <mergeCell ref="E438:E439"/>
    <mergeCell ref="F438:F439"/>
    <mergeCell ref="G438:G439"/>
    <mergeCell ref="M438:M439"/>
    <mergeCell ref="N438:N439"/>
    <mergeCell ref="O438:O439"/>
    <mergeCell ref="P438:P439"/>
    <mergeCell ref="Q438:Q439"/>
    <mergeCell ref="R438:R439"/>
    <mergeCell ref="A440:A441"/>
    <mergeCell ref="B440:B441"/>
    <mergeCell ref="C440:C441"/>
    <mergeCell ref="D440:D441"/>
    <mergeCell ref="E440:E441"/>
    <mergeCell ref="F440:F441"/>
    <mergeCell ref="G440:G441"/>
    <mergeCell ref="H440:H441"/>
    <mergeCell ref="I440:I441"/>
    <mergeCell ref="J440:J441"/>
    <mergeCell ref="K440:K441"/>
    <mergeCell ref="L440:L441"/>
    <mergeCell ref="M440:M441"/>
    <mergeCell ref="N440:N441"/>
    <mergeCell ref="O440:O441"/>
    <mergeCell ref="P440:P441"/>
    <mergeCell ref="Q440:Q441"/>
    <mergeCell ref="A445:A446"/>
    <mergeCell ref="B445:B446"/>
    <mergeCell ref="C445:C446"/>
    <mergeCell ref="D445:D446"/>
    <mergeCell ref="E445:E446"/>
    <mergeCell ref="F445:F446"/>
    <mergeCell ref="G445:G446"/>
    <mergeCell ref="H445:H446"/>
    <mergeCell ref="I445:I446"/>
    <mergeCell ref="J445:J446"/>
    <mergeCell ref="K445:K446"/>
    <mergeCell ref="L445:L446"/>
    <mergeCell ref="M445:M446"/>
    <mergeCell ref="N445:N446"/>
    <mergeCell ref="O445:O446"/>
    <mergeCell ref="P445:P446"/>
    <mergeCell ref="Q445:Q446"/>
    <mergeCell ref="A448:A450"/>
    <mergeCell ref="B448:B450"/>
    <mergeCell ref="C448:C450"/>
    <mergeCell ref="D448:D450"/>
    <mergeCell ref="E448:E450"/>
    <mergeCell ref="F448:F450"/>
    <mergeCell ref="G448:G450"/>
    <mergeCell ref="H448:H450"/>
    <mergeCell ref="I448:I450"/>
    <mergeCell ref="J448:J450"/>
    <mergeCell ref="K448:K450"/>
    <mergeCell ref="L448:L450"/>
    <mergeCell ref="M448:M450"/>
    <mergeCell ref="N448:N450"/>
    <mergeCell ref="O448:O450"/>
    <mergeCell ref="P448:P450"/>
    <mergeCell ref="Q448:Q450"/>
    <mergeCell ref="A453:A460"/>
    <mergeCell ref="B453:B460"/>
    <mergeCell ref="C453:C460"/>
    <mergeCell ref="D453:D460"/>
    <mergeCell ref="E453:E460"/>
    <mergeCell ref="F453:F460"/>
    <mergeCell ref="G453:G460"/>
    <mergeCell ref="M453:M460"/>
    <mergeCell ref="N453:N460"/>
    <mergeCell ref="O453:O460"/>
    <mergeCell ref="P453:P460"/>
    <mergeCell ref="Q453:Q460"/>
    <mergeCell ref="R453:R460"/>
    <mergeCell ref="A462:A464"/>
    <mergeCell ref="B462:B464"/>
    <mergeCell ref="C462:C464"/>
    <mergeCell ref="D462:D464"/>
    <mergeCell ref="E462:E464"/>
    <mergeCell ref="F462:F464"/>
    <mergeCell ref="G462:G464"/>
    <mergeCell ref="H462:H464"/>
    <mergeCell ref="I462:I464"/>
    <mergeCell ref="J462:J464"/>
    <mergeCell ref="K462:K464"/>
    <mergeCell ref="L462:L464"/>
    <mergeCell ref="M462:M464"/>
    <mergeCell ref="N462:N464"/>
    <mergeCell ref="O462:O464"/>
    <mergeCell ref="P462:P464"/>
    <mergeCell ref="Q462:Q464"/>
    <mergeCell ref="A465:A466"/>
    <mergeCell ref="B465:B466"/>
    <mergeCell ref="C465:C466"/>
    <mergeCell ref="D465:D466"/>
    <mergeCell ref="E465:E466"/>
    <mergeCell ref="F465:F466"/>
    <mergeCell ref="G465:G466"/>
    <mergeCell ref="M465:M466"/>
    <mergeCell ref="N465:N466"/>
    <mergeCell ref="O465:O466"/>
    <mergeCell ref="P465:P466"/>
    <mergeCell ref="Q465:Q466"/>
    <mergeCell ref="R465:R466"/>
    <mergeCell ref="A467:A470"/>
    <mergeCell ref="B467:B470"/>
    <mergeCell ref="C467:C470"/>
    <mergeCell ref="D467:D470"/>
    <mergeCell ref="E467:E470"/>
    <mergeCell ref="F467:F470"/>
    <mergeCell ref="G467:G470"/>
    <mergeCell ref="M467:M470"/>
    <mergeCell ref="N467:N470"/>
    <mergeCell ref="O467:O470"/>
    <mergeCell ref="P467:P470"/>
    <mergeCell ref="Q467:Q470"/>
    <mergeCell ref="R467:R469"/>
    <mergeCell ref="H469:H470"/>
    <mergeCell ref="I469:I470"/>
    <mergeCell ref="J469:J470"/>
    <mergeCell ref="K469:K470"/>
    <mergeCell ref="L469:L470"/>
    <mergeCell ref="A471:A474"/>
    <mergeCell ref="B471:B474"/>
    <mergeCell ref="C471:C474"/>
    <mergeCell ref="D471:D474"/>
    <mergeCell ref="E471:E474"/>
    <mergeCell ref="F471:F474"/>
    <mergeCell ref="G471:G474"/>
    <mergeCell ref="M471:M474"/>
    <mergeCell ref="N471:N474"/>
    <mergeCell ref="O471:O474"/>
    <mergeCell ref="P471:P474"/>
    <mergeCell ref="Q471:Q474"/>
    <mergeCell ref="R471:R474"/>
    <mergeCell ref="A477:A481"/>
    <mergeCell ref="B477:B481"/>
    <mergeCell ref="C477:C481"/>
    <mergeCell ref="D477:D481"/>
    <mergeCell ref="E477:E481"/>
    <mergeCell ref="F477:F481"/>
    <mergeCell ref="G477:G481"/>
    <mergeCell ref="H477:H481"/>
    <mergeCell ref="I477:I481"/>
    <mergeCell ref="J477:J481"/>
    <mergeCell ref="K477:K481"/>
    <mergeCell ref="L477:L481"/>
    <mergeCell ref="M477:M481"/>
    <mergeCell ref="N477:N481"/>
    <mergeCell ref="O477:O481"/>
    <mergeCell ref="P477:P481"/>
    <mergeCell ref="Q477:Q481"/>
    <mergeCell ref="A485:A488"/>
    <mergeCell ref="B485:B488"/>
    <mergeCell ref="C485:C488"/>
    <mergeCell ref="D485:D488"/>
    <mergeCell ref="E485:E488"/>
    <mergeCell ref="F485:F488"/>
    <mergeCell ref="G485:G488"/>
    <mergeCell ref="H485:H488"/>
    <mergeCell ref="I485:I488"/>
    <mergeCell ref="J485:J488"/>
    <mergeCell ref="K485:K488"/>
    <mergeCell ref="L485:L488"/>
    <mergeCell ref="M485:M488"/>
    <mergeCell ref="N485:N488"/>
    <mergeCell ref="O485:O488"/>
    <mergeCell ref="P485:P488"/>
    <mergeCell ref="Q485:Q488"/>
    <mergeCell ref="A491:A493"/>
    <mergeCell ref="B491:B493"/>
    <mergeCell ref="C491:C493"/>
    <mergeCell ref="D491:D493"/>
    <mergeCell ref="E491:E493"/>
    <mergeCell ref="F491:F493"/>
    <mergeCell ref="G491:G493"/>
    <mergeCell ref="H491:H493"/>
    <mergeCell ref="I491:I493"/>
    <mergeCell ref="J491:J493"/>
    <mergeCell ref="K491:K493"/>
    <mergeCell ref="L491:L493"/>
    <mergeCell ref="M491:M493"/>
    <mergeCell ref="N491:N493"/>
    <mergeCell ref="O491:O493"/>
    <mergeCell ref="P491:P493"/>
    <mergeCell ref="Q491:Q493"/>
    <mergeCell ref="A498:A499"/>
    <mergeCell ref="B498:B499"/>
    <mergeCell ref="C498:C499"/>
    <mergeCell ref="D498:D499"/>
    <mergeCell ref="E498:E499"/>
    <mergeCell ref="F498:F499"/>
    <mergeCell ref="G498:G499"/>
    <mergeCell ref="M498:M499"/>
    <mergeCell ref="N498:N499"/>
    <mergeCell ref="O498:O499"/>
    <mergeCell ref="P498:P499"/>
    <mergeCell ref="Q498:Q499"/>
    <mergeCell ref="R498:R499"/>
    <mergeCell ref="A511:A519"/>
    <mergeCell ref="B511:B519"/>
    <mergeCell ref="C511:C519"/>
    <mergeCell ref="D511:D519"/>
    <mergeCell ref="E511:E519"/>
    <mergeCell ref="F511:F519"/>
    <mergeCell ref="G511:G519"/>
    <mergeCell ref="M511:M519"/>
    <mergeCell ref="N511:N519"/>
    <mergeCell ref="O511:O519"/>
    <mergeCell ref="P511:P519"/>
    <mergeCell ref="Q511:Q519"/>
    <mergeCell ref="R511:R519"/>
    <mergeCell ref="A520:A529"/>
    <mergeCell ref="B520:B529"/>
    <mergeCell ref="C520:C529"/>
    <mergeCell ref="D520:D529"/>
    <mergeCell ref="E520:E529"/>
    <mergeCell ref="F520:F529"/>
    <mergeCell ref="G520:G529"/>
    <mergeCell ref="M520:M529"/>
    <mergeCell ref="N520:N529"/>
    <mergeCell ref="O520:O529"/>
    <mergeCell ref="P520:P529"/>
    <mergeCell ref="Q520:Q529"/>
    <mergeCell ref="R520:R529"/>
    <mergeCell ref="H528:H529"/>
    <mergeCell ref="I528:I529"/>
    <mergeCell ref="J528:J529"/>
    <mergeCell ref="K528:K529"/>
    <mergeCell ref="L528:L529"/>
    <mergeCell ref="A530:A533"/>
    <mergeCell ref="B530:B533"/>
    <mergeCell ref="C530:C533"/>
    <mergeCell ref="D530:D533"/>
    <mergeCell ref="E530:E533"/>
    <mergeCell ref="F530:F533"/>
    <mergeCell ref="G530:G533"/>
    <mergeCell ref="M530:M533"/>
    <mergeCell ref="N530:N533"/>
    <mergeCell ref="O530:O533"/>
    <mergeCell ref="P530:P533"/>
    <mergeCell ref="Q530:Q533"/>
    <mergeCell ref="R530:R533"/>
    <mergeCell ref="A536:A537"/>
    <mergeCell ref="B536:B537"/>
    <mergeCell ref="C536:C537"/>
    <mergeCell ref="D536:D537"/>
    <mergeCell ref="E536:E537"/>
    <mergeCell ref="F536:F537"/>
    <mergeCell ref="G536:G537"/>
    <mergeCell ref="M536:M537"/>
    <mergeCell ref="N536:N537"/>
    <mergeCell ref="O536:O537"/>
    <mergeCell ref="P536:P537"/>
    <mergeCell ref="Q536:Q537"/>
    <mergeCell ref="R536:R537"/>
    <mergeCell ref="A552:A553"/>
    <mergeCell ref="B552:B553"/>
    <mergeCell ref="C552:C553"/>
    <mergeCell ref="D552:D553"/>
    <mergeCell ref="E552:E553"/>
    <mergeCell ref="F552:F553"/>
    <mergeCell ref="G552:G553"/>
    <mergeCell ref="M552:M553"/>
    <mergeCell ref="N552:N553"/>
    <mergeCell ref="O552:O553"/>
    <mergeCell ref="P552:P553"/>
    <mergeCell ref="Q552:Q553"/>
    <mergeCell ref="R552:R553"/>
    <mergeCell ref="A557:A558"/>
    <mergeCell ref="B557:B558"/>
    <mergeCell ref="C557:C558"/>
    <mergeCell ref="D557:D558"/>
    <mergeCell ref="E557:E558"/>
    <mergeCell ref="F557:F558"/>
    <mergeCell ref="G557:G558"/>
    <mergeCell ref="M557:M558"/>
    <mergeCell ref="N557:N558"/>
    <mergeCell ref="O557:O558"/>
    <mergeCell ref="P557:P558"/>
    <mergeCell ref="Q557:Q558"/>
    <mergeCell ref="R557:R558"/>
    <mergeCell ref="A559:A560"/>
    <mergeCell ref="B559:B560"/>
    <mergeCell ref="C559:C560"/>
    <mergeCell ref="D559:D560"/>
    <mergeCell ref="E559:E560"/>
    <mergeCell ref="F559:F560"/>
    <mergeCell ref="G559:G560"/>
    <mergeCell ref="M559:M560"/>
    <mergeCell ref="N559:N560"/>
    <mergeCell ref="O559:O560"/>
    <mergeCell ref="P559:P560"/>
    <mergeCell ref="Q559:Q560"/>
    <mergeCell ref="R559:R560"/>
    <mergeCell ref="A562:A563"/>
    <mergeCell ref="B562:B563"/>
    <mergeCell ref="C562:C563"/>
    <mergeCell ref="D562:D563"/>
    <mergeCell ref="E562:E563"/>
    <mergeCell ref="F562:F563"/>
    <mergeCell ref="G562:G563"/>
    <mergeCell ref="M562:M563"/>
    <mergeCell ref="N562:N563"/>
    <mergeCell ref="O562:O563"/>
    <mergeCell ref="P562:P563"/>
    <mergeCell ref="Q562:Q563"/>
    <mergeCell ref="R562:R563"/>
    <mergeCell ref="A564:A566"/>
    <mergeCell ref="B564:B566"/>
    <mergeCell ref="C564:C566"/>
    <mergeCell ref="D564:D566"/>
    <mergeCell ref="E564:E566"/>
    <mergeCell ref="F564:F566"/>
    <mergeCell ref="G564:G566"/>
    <mergeCell ref="M564:M566"/>
    <mergeCell ref="N564:N566"/>
    <mergeCell ref="O564:O566"/>
    <mergeCell ref="P564:P566"/>
    <mergeCell ref="Q564:Q566"/>
    <mergeCell ref="R564:R566"/>
    <mergeCell ref="A568:A571"/>
    <mergeCell ref="B568:B571"/>
    <mergeCell ref="C568:C571"/>
    <mergeCell ref="D568:D571"/>
    <mergeCell ref="E568:E571"/>
    <mergeCell ref="F568:F571"/>
    <mergeCell ref="G568:G571"/>
    <mergeCell ref="M568:M571"/>
    <mergeCell ref="N568:N571"/>
    <mergeCell ref="O568:O571"/>
    <mergeCell ref="P568:P571"/>
    <mergeCell ref="Q568:Q571"/>
    <mergeCell ref="R568:R571"/>
    <mergeCell ref="P600:P601"/>
    <mergeCell ref="Q600:Q601"/>
    <mergeCell ref="R600:R601"/>
    <mergeCell ref="A577:A582"/>
    <mergeCell ref="B577:B582"/>
    <mergeCell ref="C577:C582"/>
    <mergeCell ref="D577:D582"/>
    <mergeCell ref="E577:E582"/>
    <mergeCell ref="F577:F582"/>
    <mergeCell ref="G577:G582"/>
    <mergeCell ref="M577:M582"/>
    <mergeCell ref="N577:N582"/>
    <mergeCell ref="O577:O582"/>
    <mergeCell ref="P577:P582"/>
    <mergeCell ref="Q577:Q582"/>
    <mergeCell ref="R577:R582"/>
    <mergeCell ref="A593:A596"/>
    <mergeCell ref="B593:B596"/>
    <mergeCell ref="C593:C596"/>
    <mergeCell ref="D593:D596"/>
    <mergeCell ref="E593:E596"/>
    <mergeCell ref="F593:F596"/>
    <mergeCell ref="G593:G596"/>
    <mergeCell ref="M593:M596"/>
    <mergeCell ref="N593:N596"/>
    <mergeCell ref="O593:O596"/>
    <mergeCell ref="P593:P596"/>
    <mergeCell ref="Q593:Q596"/>
    <mergeCell ref="R593:R596"/>
    <mergeCell ref="E630:E632"/>
    <mergeCell ref="F630:F632"/>
    <mergeCell ref="G630:G632"/>
    <mergeCell ref="M630:M632"/>
    <mergeCell ref="N630:N632"/>
    <mergeCell ref="O630:O632"/>
    <mergeCell ref="P630:P632"/>
    <mergeCell ref="Q630:Q632"/>
    <mergeCell ref="R630:R632"/>
    <mergeCell ref="A597:A598"/>
    <mergeCell ref="B597:B598"/>
    <mergeCell ref="C597:C598"/>
    <mergeCell ref="D597:D598"/>
    <mergeCell ref="E597:E598"/>
    <mergeCell ref="F597:F598"/>
    <mergeCell ref="G597:G598"/>
    <mergeCell ref="M597:M598"/>
    <mergeCell ref="N597:N598"/>
    <mergeCell ref="O597:O598"/>
    <mergeCell ref="P597:P598"/>
    <mergeCell ref="Q597:Q598"/>
    <mergeCell ref="R597:R598"/>
    <mergeCell ref="A600:A601"/>
    <mergeCell ref="B600:B601"/>
    <mergeCell ref="C600:C601"/>
    <mergeCell ref="D600:D601"/>
    <mergeCell ref="E600:E601"/>
    <mergeCell ref="F600:F601"/>
    <mergeCell ref="G600:G601"/>
    <mergeCell ref="M600:M601"/>
    <mergeCell ref="N600:N601"/>
    <mergeCell ref="O600:O601"/>
    <mergeCell ref="A633:A634"/>
    <mergeCell ref="B633:B634"/>
    <mergeCell ref="C633:C634"/>
    <mergeCell ref="D633:D634"/>
    <mergeCell ref="E633:E634"/>
    <mergeCell ref="F633:F634"/>
    <mergeCell ref="G633:G634"/>
    <mergeCell ref="M633:M634"/>
    <mergeCell ref="N633:N634"/>
    <mergeCell ref="O633:O634"/>
    <mergeCell ref="P633:P634"/>
    <mergeCell ref="Q633:Q634"/>
    <mergeCell ref="R633:R634"/>
    <mergeCell ref="A645:B645"/>
    <mergeCell ref="A646:G646"/>
    <mergeCell ref="A605:A627"/>
    <mergeCell ref="B605:B627"/>
    <mergeCell ref="C605:C627"/>
    <mergeCell ref="D605:D627"/>
    <mergeCell ref="E605:E627"/>
    <mergeCell ref="F605:F627"/>
    <mergeCell ref="G605:G627"/>
    <mergeCell ref="M605:M627"/>
    <mergeCell ref="N605:N627"/>
    <mergeCell ref="O605:O627"/>
    <mergeCell ref="P605:P627"/>
    <mergeCell ref="Q605:Q627"/>
    <mergeCell ref="R605:R627"/>
    <mergeCell ref="A630:A632"/>
    <mergeCell ref="B630:B632"/>
    <mergeCell ref="C630:C632"/>
    <mergeCell ref="D630:D632"/>
  </mergeCells>
  <dataValidations count="1">
    <dataValidation type="list" allowBlank="1" showDropDown="1" showInputMessage="1" showErrorMessage="1" errorTitle="Erro" error="Digite ATIVO, CONCLUÍDO ou RESCINDIDO" promptTitle="Situação" prompt="Digite ATIVO, CONCLUÍDO ou RESCINDIDO" sqref="G1:G6 G460:G462 G465:G467 G471:G477 G482:G485 G489:G495 G497:G506 F507 G508:G582 G594:G596 G598 G601 G606:G627 G631:G632 G634 G638:G1646" xr:uid="{00000000-0002-0000-0000-000000000000}">
      <formula1>"ATIVO,CONCLUÍDO,RESCINDIDO"</formula1>
      <formula2>0</formula2>
    </dataValidation>
  </dataValidations>
  <hyperlinks>
    <hyperlink ref="A7" r:id="rId1" xr:uid="{00000000-0004-0000-0000-000000000000}"/>
    <hyperlink ref="R7" r:id="rId2" xr:uid="{00000000-0004-0000-0000-000001000000}"/>
    <hyperlink ref="R8" r:id="rId3" xr:uid="{00000000-0004-0000-0000-000002000000}"/>
    <hyperlink ref="R9" r:id="rId4" xr:uid="{00000000-0004-0000-0000-000003000000}"/>
    <hyperlink ref="R10" r:id="rId5" xr:uid="{00000000-0004-0000-0000-000004000000}"/>
    <hyperlink ref="R11" r:id="rId6" xr:uid="{00000000-0004-0000-0000-000005000000}"/>
    <hyperlink ref="R12" r:id="rId7" xr:uid="{00000000-0004-0000-0000-000006000000}"/>
    <hyperlink ref="R13" r:id="rId8" xr:uid="{00000000-0004-0000-0000-000007000000}"/>
    <hyperlink ref="R14" r:id="rId9" xr:uid="{00000000-0004-0000-0000-000008000000}"/>
    <hyperlink ref="R15" r:id="rId10" xr:uid="{00000000-0004-0000-0000-000009000000}"/>
    <hyperlink ref="R16" r:id="rId11" xr:uid="{00000000-0004-0000-0000-00000A000000}"/>
    <hyperlink ref="R17" r:id="rId12" xr:uid="{00000000-0004-0000-0000-00000B000000}"/>
    <hyperlink ref="R18" r:id="rId13" xr:uid="{00000000-0004-0000-0000-00000C000000}"/>
    <hyperlink ref="R19" r:id="rId14" xr:uid="{00000000-0004-0000-0000-00000D000000}"/>
    <hyperlink ref="R20" r:id="rId15" xr:uid="{00000000-0004-0000-0000-00000E000000}"/>
    <hyperlink ref="R21" r:id="rId16" xr:uid="{00000000-0004-0000-0000-00000F000000}"/>
    <hyperlink ref="R22" r:id="rId17" xr:uid="{00000000-0004-0000-0000-000010000000}"/>
    <hyperlink ref="A23" r:id="rId18" xr:uid="{00000000-0004-0000-0000-000011000000}"/>
    <hyperlink ref="R23" r:id="rId19" xr:uid="{00000000-0004-0000-0000-000012000000}"/>
    <hyperlink ref="R24" r:id="rId20" xr:uid="{00000000-0004-0000-0000-000013000000}"/>
    <hyperlink ref="R25" r:id="rId21" xr:uid="{00000000-0004-0000-0000-000014000000}"/>
    <hyperlink ref="R26" r:id="rId22" xr:uid="{00000000-0004-0000-0000-000015000000}"/>
    <hyperlink ref="R27" r:id="rId23" xr:uid="{00000000-0004-0000-0000-000016000000}"/>
    <hyperlink ref="R28" r:id="rId24" xr:uid="{00000000-0004-0000-0000-000017000000}"/>
    <hyperlink ref="R29" r:id="rId25" xr:uid="{00000000-0004-0000-0000-000018000000}"/>
    <hyperlink ref="R30" r:id="rId26" xr:uid="{00000000-0004-0000-0000-000019000000}"/>
    <hyperlink ref="R31" r:id="rId27" xr:uid="{00000000-0004-0000-0000-00001A000000}"/>
    <hyperlink ref="R32" r:id="rId28" xr:uid="{00000000-0004-0000-0000-00001B000000}"/>
    <hyperlink ref="R33" r:id="rId29" xr:uid="{00000000-0004-0000-0000-00001C000000}"/>
    <hyperlink ref="R34" r:id="rId30" xr:uid="{00000000-0004-0000-0000-00001D000000}"/>
    <hyperlink ref="R35" r:id="rId31" xr:uid="{00000000-0004-0000-0000-00001E000000}"/>
    <hyperlink ref="R36" r:id="rId32" xr:uid="{00000000-0004-0000-0000-00001F000000}"/>
    <hyperlink ref="A37" r:id="rId33" xr:uid="{00000000-0004-0000-0000-000020000000}"/>
    <hyperlink ref="R37" r:id="rId34" xr:uid="{00000000-0004-0000-0000-000021000000}"/>
    <hyperlink ref="R38" r:id="rId35" xr:uid="{00000000-0004-0000-0000-000022000000}"/>
    <hyperlink ref="R39" r:id="rId36" xr:uid="{00000000-0004-0000-0000-000023000000}"/>
    <hyperlink ref="R40" r:id="rId37" xr:uid="{00000000-0004-0000-0000-000024000000}"/>
    <hyperlink ref="A41" r:id="rId38" xr:uid="{00000000-0004-0000-0000-000025000000}"/>
    <hyperlink ref="R41" r:id="rId39" xr:uid="{00000000-0004-0000-0000-000026000000}"/>
    <hyperlink ref="R42" r:id="rId40" xr:uid="{00000000-0004-0000-0000-000027000000}"/>
    <hyperlink ref="R43" r:id="rId41" xr:uid="{00000000-0004-0000-0000-000028000000}"/>
    <hyperlink ref="R44" r:id="rId42" xr:uid="{00000000-0004-0000-0000-000029000000}"/>
    <hyperlink ref="R45" r:id="rId43" xr:uid="{00000000-0004-0000-0000-00002A000000}"/>
    <hyperlink ref="R46" r:id="rId44" xr:uid="{00000000-0004-0000-0000-00002B000000}"/>
    <hyperlink ref="R47" r:id="rId45" xr:uid="{00000000-0004-0000-0000-00002C000000}"/>
    <hyperlink ref="R48" r:id="rId46" xr:uid="{00000000-0004-0000-0000-00002D000000}"/>
    <hyperlink ref="R49" r:id="rId47" xr:uid="{00000000-0004-0000-0000-00002E000000}"/>
    <hyperlink ref="R50" r:id="rId48" xr:uid="{00000000-0004-0000-0000-00002F000000}"/>
    <hyperlink ref="A51" r:id="rId49" xr:uid="{00000000-0004-0000-0000-000030000000}"/>
    <hyperlink ref="R51" r:id="rId50" xr:uid="{00000000-0004-0000-0000-000031000000}"/>
    <hyperlink ref="R52" r:id="rId51" xr:uid="{00000000-0004-0000-0000-000032000000}"/>
    <hyperlink ref="R53" r:id="rId52" xr:uid="{00000000-0004-0000-0000-000033000000}"/>
    <hyperlink ref="R54" r:id="rId53" xr:uid="{00000000-0004-0000-0000-000034000000}"/>
    <hyperlink ref="R55" r:id="rId54" xr:uid="{00000000-0004-0000-0000-000035000000}"/>
    <hyperlink ref="R56" r:id="rId55" xr:uid="{00000000-0004-0000-0000-000036000000}"/>
    <hyperlink ref="R57" r:id="rId56" xr:uid="{00000000-0004-0000-0000-000037000000}"/>
    <hyperlink ref="R58" r:id="rId57" xr:uid="{00000000-0004-0000-0000-000038000000}"/>
    <hyperlink ref="A59" r:id="rId58" xr:uid="{00000000-0004-0000-0000-000039000000}"/>
    <hyperlink ref="R59" r:id="rId59" xr:uid="{00000000-0004-0000-0000-00003A000000}"/>
    <hyperlink ref="R60" r:id="rId60" xr:uid="{00000000-0004-0000-0000-00003B000000}"/>
    <hyperlink ref="R61" r:id="rId61" xr:uid="{00000000-0004-0000-0000-00003C000000}"/>
    <hyperlink ref="R62" r:id="rId62" xr:uid="{00000000-0004-0000-0000-00003D000000}"/>
    <hyperlink ref="R63" r:id="rId63" xr:uid="{00000000-0004-0000-0000-00003E000000}"/>
    <hyperlink ref="R64" r:id="rId64" xr:uid="{00000000-0004-0000-0000-00003F000000}"/>
    <hyperlink ref="R65" r:id="rId65" xr:uid="{00000000-0004-0000-0000-000040000000}"/>
    <hyperlink ref="R66" r:id="rId66" xr:uid="{00000000-0004-0000-0000-000041000000}"/>
    <hyperlink ref="R67" r:id="rId67" xr:uid="{00000000-0004-0000-0000-000042000000}"/>
    <hyperlink ref="A68" r:id="rId68" xr:uid="{00000000-0004-0000-0000-000043000000}"/>
    <hyperlink ref="R68" r:id="rId69" xr:uid="{00000000-0004-0000-0000-000044000000}"/>
    <hyperlink ref="R69" r:id="rId70" xr:uid="{00000000-0004-0000-0000-000045000000}"/>
    <hyperlink ref="R70" r:id="rId71" xr:uid="{00000000-0004-0000-0000-000046000000}"/>
    <hyperlink ref="R71" r:id="rId72" xr:uid="{00000000-0004-0000-0000-000047000000}"/>
    <hyperlink ref="R72" r:id="rId73" xr:uid="{00000000-0004-0000-0000-000048000000}"/>
    <hyperlink ref="R73" r:id="rId74" xr:uid="{00000000-0004-0000-0000-000049000000}"/>
    <hyperlink ref="A74" r:id="rId75" xr:uid="{00000000-0004-0000-0000-00004A000000}"/>
    <hyperlink ref="R74" r:id="rId76" xr:uid="{00000000-0004-0000-0000-00004B000000}"/>
    <hyperlink ref="R75" r:id="rId77" xr:uid="{00000000-0004-0000-0000-00004C000000}"/>
    <hyperlink ref="R76" r:id="rId78" xr:uid="{00000000-0004-0000-0000-00004D000000}"/>
    <hyperlink ref="R77" r:id="rId79" xr:uid="{00000000-0004-0000-0000-00004E000000}"/>
    <hyperlink ref="R78" r:id="rId80" xr:uid="{00000000-0004-0000-0000-00004F000000}"/>
    <hyperlink ref="R79" r:id="rId81" xr:uid="{00000000-0004-0000-0000-000050000000}"/>
    <hyperlink ref="R80" r:id="rId82" xr:uid="{00000000-0004-0000-0000-000051000000}"/>
    <hyperlink ref="R81" r:id="rId83" xr:uid="{00000000-0004-0000-0000-000052000000}"/>
    <hyperlink ref="R82" r:id="rId84" xr:uid="{00000000-0004-0000-0000-000053000000}"/>
    <hyperlink ref="A83" r:id="rId85" xr:uid="{00000000-0004-0000-0000-000054000000}"/>
    <hyperlink ref="R83" r:id="rId86" xr:uid="{00000000-0004-0000-0000-000055000000}"/>
    <hyperlink ref="R84" r:id="rId87" xr:uid="{00000000-0004-0000-0000-000056000000}"/>
    <hyperlink ref="R85" r:id="rId88" xr:uid="{00000000-0004-0000-0000-000057000000}"/>
    <hyperlink ref="R86" r:id="rId89" xr:uid="{00000000-0004-0000-0000-000058000000}"/>
    <hyperlink ref="R87" r:id="rId90" xr:uid="{00000000-0004-0000-0000-000059000000}"/>
    <hyperlink ref="R88" r:id="rId91" xr:uid="{00000000-0004-0000-0000-00005A000000}"/>
    <hyperlink ref="R89" r:id="rId92" xr:uid="{00000000-0004-0000-0000-00005B000000}"/>
    <hyperlink ref="R90" r:id="rId93" xr:uid="{00000000-0004-0000-0000-00005C000000}"/>
    <hyperlink ref="R91" r:id="rId94" xr:uid="{00000000-0004-0000-0000-00005D000000}"/>
    <hyperlink ref="R92" r:id="rId95" xr:uid="{00000000-0004-0000-0000-00005E000000}"/>
    <hyperlink ref="R93" r:id="rId96" xr:uid="{00000000-0004-0000-0000-00005F000000}"/>
    <hyperlink ref="R94" r:id="rId97" xr:uid="{00000000-0004-0000-0000-000060000000}"/>
    <hyperlink ref="R95" r:id="rId98" xr:uid="{00000000-0004-0000-0000-000061000000}"/>
    <hyperlink ref="R96" r:id="rId99" xr:uid="{00000000-0004-0000-0000-000062000000}"/>
    <hyperlink ref="R97" r:id="rId100" xr:uid="{00000000-0004-0000-0000-000063000000}"/>
    <hyperlink ref="R98" r:id="rId101" xr:uid="{00000000-0004-0000-0000-000064000000}"/>
    <hyperlink ref="A99" r:id="rId102" xr:uid="{00000000-0004-0000-0000-000065000000}"/>
    <hyperlink ref="R99" r:id="rId103" xr:uid="{00000000-0004-0000-0000-000066000000}"/>
    <hyperlink ref="R100" r:id="rId104" xr:uid="{00000000-0004-0000-0000-000067000000}"/>
    <hyperlink ref="R101" r:id="rId105" xr:uid="{00000000-0004-0000-0000-000068000000}"/>
    <hyperlink ref="R102" r:id="rId106" xr:uid="{00000000-0004-0000-0000-000069000000}"/>
    <hyperlink ref="R103" r:id="rId107" xr:uid="{00000000-0004-0000-0000-00006A000000}"/>
    <hyperlink ref="R104" r:id="rId108" xr:uid="{00000000-0004-0000-0000-00006B000000}"/>
    <hyperlink ref="R105" r:id="rId109" xr:uid="{00000000-0004-0000-0000-00006C000000}"/>
    <hyperlink ref="R106" r:id="rId110" xr:uid="{00000000-0004-0000-0000-00006D000000}"/>
    <hyperlink ref="R107" r:id="rId111" xr:uid="{00000000-0004-0000-0000-00006E000000}"/>
    <hyperlink ref="R108" r:id="rId112" xr:uid="{00000000-0004-0000-0000-00006F000000}"/>
    <hyperlink ref="R109" r:id="rId113" xr:uid="{00000000-0004-0000-0000-000070000000}"/>
    <hyperlink ref="A110" r:id="rId114" xr:uid="{00000000-0004-0000-0000-000071000000}"/>
    <hyperlink ref="R110" r:id="rId115" xr:uid="{00000000-0004-0000-0000-000072000000}"/>
    <hyperlink ref="R111" r:id="rId116" xr:uid="{00000000-0004-0000-0000-000073000000}"/>
    <hyperlink ref="R112" r:id="rId117" xr:uid="{00000000-0004-0000-0000-000074000000}"/>
    <hyperlink ref="R113" r:id="rId118" xr:uid="{00000000-0004-0000-0000-000075000000}"/>
    <hyperlink ref="R114" r:id="rId119" xr:uid="{00000000-0004-0000-0000-000076000000}"/>
    <hyperlink ref="R115" r:id="rId120" xr:uid="{00000000-0004-0000-0000-000077000000}"/>
    <hyperlink ref="R116" r:id="rId121" xr:uid="{00000000-0004-0000-0000-000078000000}"/>
    <hyperlink ref="R117" r:id="rId122" xr:uid="{00000000-0004-0000-0000-000079000000}"/>
    <hyperlink ref="R118" r:id="rId123" xr:uid="{00000000-0004-0000-0000-00007A000000}"/>
    <hyperlink ref="R119" r:id="rId124" xr:uid="{00000000-0004-0000-0000-00007B000000}"/>
    <hyperlink ref="R120" r:id="rId125" xr:uid="{00000000-0004-0000-0000-00007C000000}"/>
    <hyperlink ref="R121" r:id="rId126" xr:uid="{00000000-0004-0000-0000-00007D000000}"/>
    <hyperlink ref="R122" r:id="rId127" xr:uid="{00000000-0004-0000-0000-00007E000000}"/>
    <hyperlink ref="A123" r:id="rId128" xr:uid="{00000000-0004-0000-0000-00007F000000}"/>
    <hyperlink ref="R123" r:id="rId129" xr:uid="{00000000-0004-0000-0000-000080000000}"/>
    <hyperlink ref="R124" r:id="rId130" xr:uid="{00000000-0004-0000-0000-000081000000}"/>
    <hyperlink ref="R125" r:id="rId131" xr:uid="{00000000-0004-0000-0000-000082000000}"/>
    <hyperlink ref="R126" r:id="rId132" xr:uid="{00000000-0004-0000-0000-000083000000}"/>
    <hyperlink ref="R127" r:id="rId133" xr:uid="{00000000-0004-0000-0000-000084000000}"/>
    <hyperlink ref="A128" r:id="rId134" xr:uid="{00000000-0004-0000-0000-000085000000}"/>
    <hyperlink ref="R128" r:id="rId135" xr:uid="{00000000-0004-0000-0000-000086000000}"/>
    <hyperlink ref="A131" r:id="rId136" xr:uid="{00000000-0004-0000-0000-000087000000}"/>
    <hyperlink ref="R131" r:id="rId137" xr:uid="{00000000-0004-0000-0000-000088000000}"/>
    <hyperlink ref="R132" r:id="rId138" xr:uid="{00000000-0004-0000-0000-000089000000}"/>
    <hyperlink ref="R133" r:id="rId139" xr:uid="{00000000-0004-0000-0000-00008A000000}"/>
    <hyperlink ref="R134" r:id="rId140" xr:uid="{00000000-0004-0000-0000-00008B000000}"/>
    <hyperlink ref="A135" r:id="rId141" xr:uid="{00000000-0004-0000-0000-00008C000000}"/>
    <hyperlink ref="R135" r:id="rId142" xr:uid="{00000000-0004-0000-0000-00008D000000}"/>
    <hyperlink ref="R136" r:id="rId143" xr:uid="{00000000-0004-0000-0000-00008E000000}"/>
    <hyperlink ref="R137" r:id="rId144" xr:uid="{00000000-0004-0000-0000-00008F000000}"/>
    <hyperlink ref="R138" r:id="rId145" xr:uid="{00000000-0004-0000-0000-000090000000}"/>
    <hyperlink ref="R139" r:id="rId146" xr:uid="{00000000-0004-0000-0000-000091000000}"/>
    <hyperlink ref="R140" r:id="rId147" xr:uid="{00000000-0004-0000-0000-000092000000}"/>
    <hyperlink ref="R141" r:id="rId148" xr:uid="{00000000-0004-0000-0000-000093000000}"/>
    <hyperlink ref="A142" r:id="rId149" xr:uid="{00000000-0004-0000-0000-000094000000}"/>
    <hyperlink ref="A143" r:id="rId150" xr:uid="{00000000-0004-0000-0000-000095000000}"/>
    <hyperlink ref="R143" r:id="rId151" xr:uid="{00000000-0004-0000-0000-000096000000}"/>
    <hyperlink ref="R148" r:id="rId152" xr:uid="{00000000-0004-0000-0000-000097000000}"/>
    <hyperlink ref="R153" r:id="rId153" xr:uid="{00000000-0004-0000-0000-000098000000}"/>
    <hyperlink ref="R154" r:id="rId154" xr:uid="{00000000-0004-0000-0000-000099000000}"/>
    <hyperlink ref="R155" r:id="rId155" xr:uid="{00000000-0004-0000-0000-00009A000000}"/>
    <hyperlink ref="R156" r:id="rId156" xr:uid="{00000000-0004-0000-0000-00009B000000}"/>
    <hyperlink ref="R157" r:id="rId157" xr:uid="{00000000-0004-0000-0000-00009C000000}"/>
    <hyperlink ref="R158" r:id="rId158" xr:uid="{00000000-0004-0000-0000-00009D000000}"/>
    <hyperlink ref="R159" r:id="rId159" xr:uid="{00000000-0004-0000-0000-00009E000000}"/>
    <hyperlink ref="R160" r:id="rId160" xr:uid="{00000000-0004-0000-0000-00009F000000}"/>
    <hyperlink ref="R161" r:id="rId161" xr:uid="{00000000-0004-0000-0000-0000A0000000}"/>
    <hyperlink ref="A162" r:id="rId162" xr:uid="{00000000-0004-0000-0000-0000A1000000}"/>
    <hyperlink ref="R162" r:id="rId163" xr:uid="{00000000-0004-0000-0000-0000A2000000}"/>
    <hyperlink ref="R163" r:id="rId164" xr:uid="{00000000-0004-0000-0000-0000A3000000}"/>
    <hyperlink ref="R164" r:id="rId165" xr:uid="{00000000-0004-0000-0000-0000A4000000}"/>
    <hyperlink ref="R165" r:id="rId166" xr:uid="{00000000-0004-0000-0000-0000A5000000}"/>
    <hyperlink ref="R166" r:id="rId167" xr:uid="{00000000-0004-0000-0000-0000A6000000}"/>
    <hyperlink ref="R167" r:id="rId168" xr:uid="{00000000-0004-0000-0000-0000A7000000}"/>
    <hyperlink ref="R168" r:id="rId169" xr:uid="{00000000-0004-0000-0000-0000A8000000}"/>
    <hyperlink ref="R169" r:id="rId170" xr:uid="{00000000-0004-0000-0000-0000A9000000}"/>
    <hyperlink ref="R170" r:id="rId171" xr:uid="{00000000-0004-0000-0000-0000AA000000}"/>
    <hyperlink ref="R171" r:id="rId172" xr:uid="{00000000-0004-0000-0000-0000AB000000}"/>
    <hyperlink ref="R172" r:id="rId173" xr:uid="{00000000-0004-0000-0000-0000AC000000}"/>
    <hyperlink ref="A173" r:id="rId174" xr:uid="{00000000-0004-0000-0000-0000AD000000}"/>
    <hyperlink ref="R173" r:id="rId175" xr:uid="{00000000-0004-0000-0000-0000AE000000}"/>
    <hyperlink ref="R174" r:id="rId176" xr:uid="{00000000-0004-0000-0000-0000AF000000}"/>
    <hyperlink ref="R175" r:id="rId177" xr:uid="{00000000-0004-0000-0000-0000B0000000}"/>
    <hyperlink ref="R176" r:id="rId178" xr:uid="{00000000-0004-0000-0000-0000B1000000}"/>
    <hyperlink ref="R177" r:id="rId179" xr:uid="{00000000-0004-0000-0000-0000B2000000}"/>
    <hyperlink ref="R178" r:id="rId180" xr:uid="{00000000-0004-0000-0000-0000B3000000}"/>
    <hyperlink ref="R179" r:id="rId181" xr:uid="{00000000-0004-0000-0000-0000B4000000}"/>
    <hyperlink ref="R180" r:id="rId182" xr:uid="{00000000-0004-0000-0000-0000B5000000}"/>
    <hyperlink ref="A181" r:id="rId183" xr:uid="{00000000-0004-0000-0000-0000B6000000}"/>
    <hyperlink ref="R181" r:id="rId184" xr:uid="{00000000-0004-0000-0000-0000B7000000}"/>
    <hyperlink ref="R182" r:id="rId185" xr:uid="{00000000-0004-0000-0000-0000B8000000}"/>
    <hyperlink ref="R183" r:id="rId186" xr:uid="{00000000-0004-0000-0000-0000B9000000}"/>
    <hyperlink ref="R184" r:id="rId187" xr:uid="{00000000-0004-0000-0000-0000BA000000}"/>
    <hyperlink ref="R185" r:id="rId188" xr:uid="{00000000-0004-0000-0000-0000BB000000}"/>
    <hyperlink ref="R186" r:id="rId189" xr:uid="{00000000-0004-0000-0000-0000BC000000}"/>
    <hyperlink ref="A187" r:id="rId190" xr:uid="{00000000-0004-0000-0000-0000BD000000}"/>
    <hyperlink ref="R187" r:id="rId191" xr:uid="{00000000-0004-0000-0000-0000BE000000}"/>
    <hyperlink ref="R191" r:id="rId192" xr:uid="{00000000-0004-0000-0000-0000BF000000}"/>
    <hyperlink ref="R192" r:id="rId193" xr:uid="{00000000-0004-0000-0000-0000C0000000}"/>
    <hyperlink ref="R193" r:id="rId194" xr:uid="{00000000-0004-0000-0000-0000C1000000}"/>
    <hyperlink ref="R194" r:id="rId195" xr:uid="{00000000-0004-0000-0000-0000C2000000}"/>
    <hyperlink ref="R195" r:id="rId196" xr:uid="{00000000-0004-0000-0000-0000C3000000}"/>
    <hyperlink ref="R196" r:id="rId197" xr:uid="{00000000-0004-0000-0000-0000C4000000}"/>
    <hyperlink ref="R197" r:id="rId198" xr:uid="{00000000-0004-0000-0000-0000C5000000}"/>
    <hyperlink ref="A198" r:id="rId199" xr:uid="{00000000-0004-0000-0000-0000C6000000}"/>
    <hyperlink ref="R198" r:id="rId200" xr:uid="{00000000-0004-0000-0000-0000C7000000}"/>
    <hyperlink ref="R199" r:id="rId201" xr:uid="{00000000-0004-0000-0000-0000C8000000}"/>
    <hyperlink ref="R200" r:id="rId202" xr:uid="{00000000-0004-0000-0000-0000C9000000}"/>
    <hyperlink ref="R201" r:id="rId203" xr:uid="{00000000-0004-0000-0000-0000CA000000}"/>
    <hyperlink ref="R202" r:id="rId204" xr:uid="{00000000-0004-0000-0000-0000CB000000}"/>
    <hyperlink ref="R203" r:id="rId205" xr:uid="{00000000-0004-0000-0000-0000CC000000}"/>
    <hyperlink ref="R204" r:id="rId206" xr:uid="{00000000-0004-0000-0000-0000CD000000}"/>
    <hyperlink ref="R205" r:id="rId207" xr:uid="{00000000-0004-0000-0000-0000CE000000}"/>
    <hyperlink ref="A206" r:id="rId208" xr:uid="{00000000-0004-0000-0000-0000CF000000}"/>
    <hyperlink ref="R206" r:id="rId209" xr:uid="{00000000-0004-0000-0000-0000D0000000}"/>
    <hyperlink ref="R207" r:id="rId210" xr:uid="{00000000-0004-0000-0000-0000D1000000}"/>
    <hyperlink ref="R208" r:id="rId211" xr:uid="{00000000-0004-0000-0000-0000D2000000}"/>
    <hyperlink ref="R209" r:id="rId212" xr:uid="{00000000-0004-0000-0000-0000D3000000}"/>
    <hyperlink ref="R210" r:id="rId213" xr:uid="{00000000-0004-0000-0000-0000D4000000}"/>
    <hyperlink ref="R211" r:id="rId214" xr:uid="{00000000-0004-0000-0000-0000D5000000}"/>
    <hyperlink ref="R212" r:id="rId215" xr:uid="{00000000-0004-0000-0000-0000D6000000}"/>
    <hyperlink ref="A213" r:id="rId216" xr:uid="{00000000-0004-0000-0000-0000D7000000}"/>
    <hyperlink ref="R213" r:id="rId217" xr:uid="{00000000-0004-0000-0000-0000D8000000}"/>
    <hyperlink ref="R216" r:id="rId218" xr:uid="{00000000-0004-0000-0000-0000D9000000}"/>
    <hyperlink ref="R217" r:id="rId219" xr:uid="{00000000-0004-0000-0000-0000DA000000}"/>
    <hyperlink ref="R218" r:id="rId220" xr:uid="{00000000-0004-0000-0000-0000DB000000}"/>
    <hyperlink ref="R219" r:id="rId221" xr:uid="{00000000-0004-0000-0000-0000DC000000}"/>
    <hyperlink ref="R220" r:id="rId222" xr:uid="{00000000-0004-0000-0000-0000DD000000}"/>
    <hyperlink ref="R221" r:id="rId223" xr:uid="{00000000-0004-0000-0000-0000DE000000}"/>
    <hyperlink ref="R222" r:id="rId224" xr:uid="{00000000-0004-0000-0000-0000DF000000}"/>
    <hyperlink ref="A223" r:id="rId225" xr:uid="{00000000-0004-0000-0000-0000E0000000}"/>
    <hyperlink ref="R223" r:id="rId226" xr:uid="{00000000-0004-0000-0000-0000E1000000}"/>
    <hyperlink ref="R224" r:id="rId227" xr:uid="{00000000-0004-0000-0000-0000E2000000}"/>
    <hyperlink ref="R225" r:id="rId228" xr:uid="{00000000-0004-0000-0000-0000E3000000}"/>
    <hyperlink ref="R226" r:id="rId229" xr:uid="{00000000-0004-0000-0000-0000E4000000}"/>
    <hyperlink ref="A227" r:id="rId230" xr:uid="{00000000-0004-0000-0000-0000E5000000}"/>
    <hyperlink ref="R227" r:id="rId231" xr:uid="{00000000-0004-0000-0000-0000E6000000}"/>
    <hyperlink ref="R228" r:id="rId232" xr:uid="{00000000-0004-0000-0000-0000E7000000}"/>
    <hyperlink ref="R229" r:id="rId233" xr:uid="{00000000-0004-0000-0000-0000E8000000}"/>
    <hyperlink ref="R230" r:id="rId234" xr:uid="{00000000-0004-0000-0000-0000E9000000}"/>
    <hyperlink ref="R231" r:id="rId235" xr:uid="{00000000-0004-0000-0000-0000EA000000}"/>
    <hyperlink ref="R232" r:id="rId236" xr:uid="{00000000-0004-0000-0000-0000EB000000}"/>
    <hyperlink ref="R233" r:id="rId237" xr:uid="{00000000-0004-0000-0000-0000EC000000}"/>
    <hyperlink ref="A234" r:id="rId238" xr:uid="{00000000-0004-0000-0000-0000ED000000}"/>
    <hyperlink ref="A235" r:id="rId239" xr:uid="{00000000-0004-0000-0000-0000EE000000}"/>
    <hyperlink ref="R235" r:id="rId240" xr:uid="{00000000-0004-0000-0000-0000EF000000}"/>
    <hyperlink ref="R236" r:id="rId241" xr:uid="{00000000-0004-0000-0000-0000F0000000}"/>
    <hyperlink ref="R237" r:id="rId242" xr:uid="{00000000-0004-0000-0000-0000F1000000}"/>
    <hyperlink ref="R238" r:id="rId243" xr:uid="{00000000-0004-0000-0000-0000F2000000}"/>
    <hyperlink ref="R239" r:id="rId244" xr:uid="{00000000-0004-0000-0000-0000F3000000}"/>
    <hyperlink ref="R240" r:id="rId245" xr:uid="{00000000-0004-0000-0000-0000F4000000}"/>
    <hyperlink ref="R241" r:id="rId246" xr:uid="{00000000-0004-0000-0000-0000F5000000}"/>
    <hyperlink ref="A242" r:id="rId247" xr:uid="{00000000-0004-0000-0000-0000F6000000}"/>
    <hyperlink ref="R242" r:id="rId248" xr:uid="{00000000-0004-0000-0000-0000F7000000}"/>
    <hyperlink ref="R245" r:id="rId249" xr:uid="{00000000-0004-0000-0000-0000F8000000}"/>
    <hyperlink ref="R246" r:id="rId250" xr:uid="{00000000-0004-0000-0000-0000F9000000}"/>
    <hyperlink ref="R247" r:id="rId251" xr:uid="{00000000-0004-0000-0000-0000FA000000}"/>
    <hyperlink ref="R248" r:id="rId252" xr:uid="{00000000-0004-0000-0000-0000FB000000}"/>
    <hyperlink ref="R249" r:id="rId253" xr:uid="{00000000-0004-0000-0000-0000FC000000}"/>
    <hyperlink ref="R250" r:id="rId254" xr:uid="{00000000-0004-0000-0000-0000FD000000}"/>
    <hyperlink ref="R251" r:id="rId255" xr:uid="{00000000-0004-0000-0000-0000FE000000}"/>
    <hyperlink ref="R252" r:id="rId256" xr:uid="{00000000-0004-0000-0000-0000FF000000}"/>
    <hyperlink ref="A253" r:id="rId257" xr:uid="{00000000-0004-0000-0000-000000010000}"/>
    <hyperlink ref="R253" r:id="rId258" xr:uid="{00000000-0004-0000-0000-000001010000}"/>
    <hyperlink ref="R254" r:id="rId259" xr:uid="{00000000-0004-0000-0000-000002010000}"/>
    <hyperlink ref="R255" r:id="rId260" xr:uid="{00000000-0004-0000-0000-000003010000}"/>
    <hyperlink ref="R256" r:id="rId261" xr:uid="{00000000-0004-0000-0000-000004010000}"/>
    <hyperlink ref="R257" r:id="rId262" xr:uid="{00000000-0004-0000-0000-000005010000}"/>
    <hyperlink ref="A258" r:id="rId263" xr:uid="{00000000-0004-0000-0000-000006010000}"/>
    <hyperlink ref="R258" r:id="rId264" xr:uid="{00000000-0004-0000-0000-000007010000}"/>
    <hyperlink ref="R262" r:id="rId265" xr:uid="{00000000-0004-0000-0000-000008010000}"/>
    <hyperlink ref="R263" r:id="rId266" xr:uid="{00000000-0004-0000-0000-000009010000}"/>
    <hyperlink ref="R264" r:id="rId267" xr:uid="{00000000-0004-0000-0000-00000A010000}"/>
    <hyperlink ref="R265" r:id="rId268" xr:uid="{00000000-0004-0000-0000-00000B010000}"/>
    <hyperlink ref="R266" r:id="rId269" xr:uid="{00000000-0004-0000-0000-00000C010000}"/>
    <hyperlink ref="R267" r:id="rId270" xr:uid="{00000000-0004-0000-0000-00000D010000}"/>
    <hyperlink ref="R268" r:id="rId271" xr:uid="{00000000-0004-0000-0000-00000E010000}"/>
    <hyperlink ref="A269" r:id="rId272" xr:uid="{00000000-0004-0000-0000-00000F010000}"/>
    <hyperlink ref="R269" r:id="rId273" xr:uid="{00000000-0004-0000-0000-000010010000}"/>
    <hyperlink ref="R270" r:id="rId274" xr:uid="{00000000-0004-0000-0000-000011010000}"/>
    <hyperlink ref="R271" r:id="rId275" xr:uid="{00000000-0004-0000-0000-000012010000}"/>
    <hyperlink ref="R272" r:id="rId276" xr:uid="{00000000-0004-0000-0000-000013010000}"/>
    <hyperlink ref="R273" r:id="rId277" xr:uid="{00000000-0004-0000-0000-000014010000}"/>
    <hyperlink ref="R274" r:id="rId278" xr:uid="{00000000-0004-0000-0000-000015010000}"/>
    <hyperlink ref="R275" r:id="rId279" xr:uid="{00000000-0004-0000-0000-000016010000}"/>
    <hyperlink ref="R276" r:id="rId280" xr:uid="{00000000-0004-0000-0000-000017010000}"/>
    <hyperlink ref="A277" r:id="rId281" xr:uid="{00000000-0004-0000-0000-000018010000}"/>
    <hyperlink ref="R277" r:id="rId282" xr:uid="{00000000-0004-0000-0000-000019010000}"/>
    <hyperlink ref="R278" r:id="rId283" xr:uid="{00000000-0004-0000-0000-00001A010000}"/>
    <hyperlink ref="R279" r:id="rId284" xr:uid="{00000000-0004-0000-0000-00001B010000}"/>
    <hyperlink ref="R280" r:id="rId285" xr:uid="{00000000-0004-0000-0000-00001C010000}"/>
    <hyperlink ref="R281" r:id="rId286" xr:uid="{00000000-0004-0000-0000-00001D010000}"/>
    <hyperlink ref="R282" r:id="rId287" xr:uid="{00000000-0004-0000-0000-00001E010000}"/>
    <hyperlink ref="R283" r:id="rId288" xr:uid="{00000000-0004-0000-0000-00001F010000}"/>
    <hyperlink ref="R284" r:id="rId289" xr:uid="{00000000-0004-0000-0000-000020010000}"/>
    <hyperlink ref="R285" r:id="rId290" xr:uid="{00000000-0004-0000-0000-000021010000}"/>
    <hyperlink ref="A286" r:id="rId291" xr:uid="{00000000-0004-0000-0000-000022010000}"/>
    <hyperlink ref="R286" r:id="rId292" xr:uid="{00000000-0004-0000-0000-000023010000}"/>
    <hyperlink ref="R287" r:id="rId293" xr:uid="{00000000-0004-0000-0000-000024010000}"/>
    <hyperlink ref="A288" r:id="rId294" xr:uid="{00000000-0004-0000-0000-000025010000}"/>
    <hyperlink ref="R288" r:id="rId295" xr:uid="{00000000-0004-0000-0000-000026010000}"/>
    <hyperlink ref="R289" r:id="rId296" xr:uid="{00000000-0004-0000-0000-000027010000}"/>
    <hyperlink ref="R290" r:id="rId297" xr:uid="{00000000-0004-0000-0000-000028010000}"/>
    <hyperlink ref="R291" r:id="rId298" xr:uid="{00000000-0004-0000-0000-000029010000}"/>
    <hyperlink ref="R292" r:id="rId299" xr:uid="{00000000-0004-0000-0000-00002A010000}"/>
    <hyperlink ref="R293" r:id="rId300" xr:uid="{00000000-0004-0000-0000-00002B010000}"/>
    <hyperlink ref="R294" r:id="rId301" xr:uid="{00000000-0004-0000-0000-00002C010000}"/>
    <hyperlink ref="R295" r:id="rId302" xr:uid="{00000000-0004-0000-0000-00002D010000}"/>
    <hyperlink ref="R296" r:id="rId303" xr:uid="{00000000-0004-0000-0000-00002E010000}"/>
    <hyperlink ref="A297" r:id="rId304" xr:uid="{00000000-0004-0000-0000-00002F010000}"/>
    <hyperlink ref="R297" r:id="rId305" xr:uid="{00000000-0004-0000-0000-000030010000}"/>
    <hyperlink ref="R298" r:id="rId306" xr:uid="{00000000-0004-0000-0000-000031010000}"/>
    <hyperlink ref="R299" r:id="rId307" xr:uid="{00000000-0004-0000-0000-000032010000}"/>
    <hyperlink ref="R300" r:id="rId308" xr:uid="{00000000-0004-0000-0000-000033010000}"/>
    <hyperlink ref="R301" r:id="rId309" xr:uid="{00000000-0004-0000-0000-000034010000}"/>
    <hyperlink ref="R302" r:id="rId310" xr:uid="{00000000-0004-0000-0000-000035010000}"/>
    <hyperlink ref="R303" r:id="rId311" xr:uid="{00000000-0004-0000-0000-000036010000}"/>
    <hyperlink ref="A304" r:id="rId312" xr:uid="{00000000-0004-0000-0000-000037010000}"/>
    <hyperlink ref="R304" r:id="rId313" xr:uid="{00000000-0004-0000-0000-000038010000}"/>
    <hyperlink ref="A305" r:id="rId314" xr:uid="{00000000-0004-0000-0000-000039010000}"/>
    <hyperlink ref="R305" r:id="rId315" xr:uid="{00000000-0004-0000-0000-00003A010000}"/>
    <hyperlink ref="R306" r:id="rId316" xr:uid="{00000000-0004-0000-0000-00003B010000}"/>
    <hyperlink ref="R307" r:id="rId317" xr:uid="{00000000-0004-0000-0000-00003C010000}"/>
    <hyperlink ref="R308" r:id="rId318" xr:uid="{00000000-0004-0000-0000-00003D010000}"/>
    <hyperlink ref="A309" r:id="rId319" xr:uid="{00000000-0004-0000-0000-00003E010000}"/>
    <hyperlink ref="R309" r:id="rId320" xr:uid="{00000000-0004-0000-0000-00003F010000}"/>
    <hyperlink ref="R312" r:id="rId321" xr:uid="{00000000-0004-0000-0000-000040010000}"/>
    <hyperlink ref="R313" r:id="rId322" xr:uid="{00000000-0004-0000-0000-000041010000}"/>
    <hyperlink ref="R314" r:id="rId323" xr:uid="{00000000-0004-0000-0000-000042010000}"/>
    <hyperlink ref="R315" r:id="rId324" xr:uid="{00000000-0004-0000-0000-000043010000}"/>
    <hyperlink ref="R316" r:id="rId325" xr:uid="{00000000-0004-0000-0000-000044010000}"/>
    <hyperlink ref="R317" r:id="rId326" xr:uid="{00000000-0004-0000-0000-000045010000}"/>
    <hyperlink ref="A318" r:id="rId327" xr:uid="{00000000-0004-0000-0000-000046010000}"/>
    <hyperlink ref="R318" r:id="rId328" xr:uid="{00000000-0004-0000-0000-000047010000}"/>
    <hyperlink ref="A319" r:id="rId329" xr:uid="{00000000-0004-0000-0000-000048010000}"/>
    <hyperlink ref="R319" r:id="rId330" xr:uid="{00000000-0004-0000-0000-000049010000}"/>
    <hyperlink ref="R321" r:id="rId331" xr:uid="{00000000-0004-0000-0000-00004A010000}"/>
    <hyperlink ref="R322" r:id="rId332" xr:uid="{00000000-0004-0000-0000-00004B010000}"/>
    <hyperlink ref="R323" r:id="rId333" xr:uid="{00000000-0004-0000-0000-00004C010000}"/>
    <hyperlink ref="R324" r:id="rId334" xr:uid="{00000000-0004-0000-0000-00004D010000}"/>
    <hyperlink ref="R325" r:id="rId335" xr:uid="{00000000-0004-0000-0000-00004E010000}"/>
    <hyperlink ref="R326" r:id="rId336" xr:uid="{00000000-0004-0000-0000-00004F010000}"/>
    <hyperlink ref="R327" r:id="rId337" xr:uid="{00000000-0004-0000-0000-000050010000}"/>
    <hyperlink ref="R328" r:id="rId338" xr:uid="{00000000-0004-0000-0000-000051010000}"/>
    <hyperlink ref="R329" r:id="rId339" xr:uid="{00000000-0004-0000-0000-000052010000}"/>
    <hyperlink ref="A330" r:id="rId340" xr:uid="{00000000-0004-0000-0000-000053010000}"/>
    <hyperlink ref="R330" r:id="rId341" xr:uid="{00000000-0004-0000-0000-000054010000}"/>
    <hyperlink ref="R333" r:id="rId342" xr:uid="{00000000-0004-0000-0000-000055010000}"/>
    <hyperlink ref="R334" r:id="rId343" xr:uid="{00000000-0004-0000-0000-000056010000}"/>
    <hyperlink ref="R335" r:id="rId344" xr:uid="{00000000-0004-0000-0000-000057010000}"/>
    <hyperlink ref="A336" r:id="rId345" xr:uid="{00000000-0004-0000-0000-000058010000}"/>
    <hyperlink ref="R338" r:id="rId346" xr:uid="{00000000-0004-0000-0000-000059010000}"/>
    <hyperlink ref="R340" r:id="rId347" xr:uid="{00000000-0004-0000-0000-00005A010000}"/>
    <hyperlink ref="R341" r:id="rId348" xr:uid="{00000000-0004-0000-0000-00005B010000}"/>
    <hyperlink ref="R342" r:id="rId349" xr:uid="{00000000-0004-0000-0000-00005C010000}"/>
    <hyperlink ref="R343" r:id="rId350" xr:uid="{00000000-0004-0000-0000-00005D010000}"/>
    <hyperlink ref="R344" r:id="rId351" xr:uid="{00000000-0004-0000-0000-00005E010000}"/>
    <hyperlink ref="R345" r:id="rId352" xr:uid="{00000000-0004-0000-0000-00005F010000}"/>
    <hyperlink ref="R346" r:id="rId353" xr:uid="{00000000-0004-0000-0000-000060010000}"/>
    <hyperlink ref="R347" r:id="rId354" xr:uid="{00000000-0004-0000-0000-000061010000}"/>
    <hyperlink ref="A348" r:id="rId355" xr:uid="{00000000-0004-0000-0000-000062010000}"/>
    <hyperlink ref="R348" r:id="rId356" xr:uid="{00000000-0004-0000-0000-000063010000}"/>
    <hyperlink ref="R349" r:id="rId357" xr:uid="{00000000-0004-0000-0000-000064010000}"/>
    <hyperlink ref="R350" r:id="rId358" xr:uid="{00000000-0004-0000-0000-000065010000}"/>
    <hyperlink ref="R351" r:id="rId359" xr:uid="{00000000-0004-0000-0000-000066010000}"/>
    <hyperlink ref="R352" r:id="rId360" xr:uid="{00000000-0004-0000-0000-000067010000}"/>
    <hyperlink ref="A353" r:id="rId361" xr:uid="{00000000-0004-0000-0000-000068010000}"/>
    <hyperlink ref="R353" r:id="rId362" xr:uid="{00000000-0004-0000-0000-000069010000}"/>
    <hyperlink ref="R354" r:id="rId363" xr:uid="{00000000-0004-0000-0000-00006A010000}"/>
    <hyperlink ref="A355" r:id="rId364" xr:uid="{00000000-0004-0000-0000-00006B010000}"/>
    <hyperlink ref="R355" r:id="rId365" xr:uid="{00000000-0004-0000-0000-00006C010000}"/>
    <hyperlink ref="R356" r:id="rId366" xr:uid="{00000000-0004-0000-0000-00006D010000}"/>
    <hyperlink ref="A357" r:id="rId367" xr:uid="{00000000-0004-0000-0000-00006E010000}"/>
    <hyperlink ref="R357" r:id="rId368" xr:uid="{00000000-0004-0000-0000-00006F010000}"/>
    <hyperlink ref="R360" r:id="rId369" xr:uid="{00000000-0004-0000-0000-000070010000}"/>
    <hyperlink ref="R361" r:id="rId370" xr:uid="{00000000-0004-0000-0000-000071010000}"/>
    <hyperlink ref="R362" r:id="rId371" xr:uid="{00000000-0004-0000-0000-000072010000}"/>
    <hyperlink ref="R363" r:id="rId372" xr:uid="{00000000-0004-0000-0000-000073010000}"/>
    <hyperlink ref="A364" r:id="rId373" xr:uid="{00000000-0004-0000-0000-000074010000}"/>
    <hyperlink ref="R364" r:id="rId374" xr:uid="{00000000-0004-0000-0000-000075010000}"/>
    <hyperlink ref="A366" r:id="rId375" xr:uid="{00000000-0004-0000-0000-000076010000}"/>
    <hyperlink ref="R366" r:id="rId376" xr:uid="{00000000-0004-0000-0000-000077010000}"/>
    <hyperlink ref="R367" r:id="rId377" xr:uid="{00000000-0004-0000-0000-000078010000}"/>
    <hyperlink ref="R368" r:id="rId378" xr:uid="{00000000-0004-0000-0000-000079010000}"/>
    <hyperlink ref="R369" r:id="rId379" xr:uid="{00000000-0004-0000-0000-00007A010000}"/>
    <hyperlink ref="R370" r:id="rId380" xr:uid="{00000000-0004-0000-0000-00007B010000}"/>
    <hyperlink ref="A371" r:id="rId381" xr:uid="{00000000-0004-0000-0000-00007C010000}"/>
    <hyperlink ref="R371" r:id="rId382" xr:uid="{00000000-0004-0000-0000-00007D010000}"/>
    <hyperlink ref="R379" r:id="rId383" xr:uid="{00000000-0004-0000-0000-00007E010000}"/>
    <hyperlink ref="R380" r:id="rId384" xr:uid="{00000000-0004-0000-0000-00007F010000}"/>
    <hyperlink ref="R381" r:id="rId385" xr:uid="{00000000-0004-0000-0000-000080010000}"/>
    <hyperlink ref="R382" r:id="rId386" xr:uid="{00000000-0004-0000-0000-000081010000}"/>
    <hyperlink ref="R383" r:id="rId387" xr:uid="{00000000-0004-0000-0000-000082010000}"/>
    <hyperlink ref="R384" r:id="rId388" xr:uid="{00000000-0004-0000-0000-000083010000}"/>
    <hyperlink ref="A385" r:id="rId389" xr:uid="{00000000-0004-0000-0000-000084010000}"/>
    <hyperlink ref="R385" r:id="rId390" xr:uid="{00000000-0004-0000-0000-000085010000}"/>
    <hyperlink ref="R389" r:id="rId391" xr:uid="{00000000-0004-0000-0000-000086010000}"/>
    <hyperlink ref="R390" r:id="rId392" xr:uid="{00000000-0004-0000-0000-000087010000}"/>
    <hyperlink ref="R391" r:id="rId393" xr:uid="{00000000-0004-0000-0000-000088010000}"/>
    <hyperlink ref="R392" r:id="rId394" xr:uid="{00000000-0004-0000-0000-000089010000}"/>
    <hyperlink ref="R393" r:id="rId395" xr:uid="{00000000-0004-0000-0000-00008A010000}"/>
    <hyperlink ref="R394" r:id="rId396" xr:uid="{00000000-0004-0000-0000-00008B010000}"/>
    <hyperlink ref="R395" r:id="rId397" xr:uid="{00000000-0004-0000-0000-00008C010000}"/>
    <hyperlink ref="R396" r:id="rId398" xr:uid="{00000000-0004-0000-0000-00008D010000}"/>
    <hyperlink ref="A397" r:id="rId399" xr:uid="{00000000-0004-0000-0000-00008E010000}"/>
    <hyperlink ref="R397" r:id="rId400" xr:uid="{00000000-0004-0000-0000-00008F010000}"/>
    <hyperlink ref="R398" r:id="rId401" xr:uid="{00000000-0004-0000-0000-000090010000}"/>
    <hyperlink ref="R399" r:id="rId402" xr:uid="{00000000-0004-0000-0000-000091010000}"/>
    <hyperlink ref="R400" r:id="rId403" xr:uid="{00000000-0004-0000-0000-000092010000}"/>
    <hyperlink ref="R401" r:id="rId404" xr:uid="{00000000-0004-0000-0000-000093010000}"/>
    <hyperlink ref="R402" r:id="rId405" xr:uid="{00000000-0004-0000-0000-000094010000}"/>
    <hyperlink ref="A403" r:id="rId406" xr:uid="{00000000-0004-0000-0000-000095010000}"/>
    <hyperlink ref="R403" r:id="rId407" xr:uid="{00000000-0004-0000-0000-000096010000}"/>
    <hyperlink ref="R407" r:id="rId408" xr:uid="{00000000-0004-0000-0000-000097010000}"/>
    <hyperlink ref="A408" r:id="rId409" xr:uid="{00000000-0004-0000-0000-000098010000}"/>
    <hyperlink ref="R408" r:id="rId410" xr:uid="{00000000-0004-0000-0000-000099010000}"/>
    <hyperlink ref="A409" r:id="rId411" xr:uid="{00000000-0004-0000-0000-00009A010000}"/>
    <hyperlink ref="R409" r:id="rId412" xr:uid="{00000000-0004-0000-0000-00009B010000}"/>
    <hyperlink ref="R410" r:id="rId413" xr:uid="{00000000-0004-0000-0000-00009C010000}"/>
    <hyperlink ref="R411" r:id="rId414" xr:uid="{00000000-0004-0000-0000-00009D010000}"/>
    <hyperlink ref="R412" r:id="rId415" xr:uid="{00000000-0004-0000-0000-00009E010000}"/>
    <hyperlink ref="R413" r:id="rId416" xr:uid="{00000000-0004-0000-0000-00009F010000}"/>
    <hyperlink ref="A414" r:id="rId417" xr:uid="{00000000-0004-0000-0000-0000A0010000}"/>
    <hyperlink ref="R414" r:id="rId418" xr:uid="{00000000-0004-0000-0000-0000A1010000}"/>
    <hyperlink ref="R415" r:id="rId419" xr:uid="{00000000-0004-0000-0000-0000A2010000}"/>
    <hyperlink ref="R416" r:id="rId420" xr:uid="{00000000-0004-0000-0000-0000A3010000}"/>
    <hyperlink ref="R417" r:id="rId421" xr:uid="{00000000-0004-0000-0000-0000A4010000}"/>
    <hyperlink ref="R418" r:id="rId422" xr:uid="{00000000-0004-0000-0000-0000A5010000}"/>
    <hyperlink ref="R419" r:id="rId423" xr:uid="{00000000-0004-0000-0000-0000A6010000}"/>
    <hyperlink ref="A420" r:id="rId424" xr:uid="{00000000-0004-0000-0000-0000A7010000}"/>
    <hyperlink ref="R420" r:id="rId425" xr:uid="{00000000-0004-0000-0000-0000A8010000}"/>
    <hyperlink ref="R421" r:id="rId426" xr:uid="{00000000-0004-0000-0000-0000A9010000}"/>
    <hyperlink ref="R422" r:id="rId427" xr:uid="{00000000-0004-0000-0000-0000AA010000}"/>
    <hyperlink ref="R423" r:id="rId428" xr:uid="{00000000-0004-0000-0000-0000AB010000}"/>
    <hyperlink ref="R424" r:id="rId429" xr:uid="{00000000-0004-0000-0000-0000AC010000}"/>
    <hyperlink ref="R425" r:id="rId430" xr:uid="{00000000-0004-0000-0000-0000AD010000}"/>
    <hyperlink ref="A426" r:id="rId431" xr:uid="{00000000-0004-0000-0000-0000AE010000}"/>
    <hyperlink ref="R426" r:id="rId432" xr:uid="{00000000-0004-0000-0000-0000AF010000}"/>
    <hyperlink ref="R427" r:id="rId433" xr:uid="{00000000-0004-0000-0000-0000B0010000}"/>
    <hyperlink ref="A428" r:id="rId434" xr:uid="{00000000-0004-0000-0000-0000B1010000}"/>
    <hyperlink ref="R428" r:id="rId435" xr:uid="{00000000-0004-0000-0000-0000B2010000}"/>
    <hyperlink ref="R430" r:id="rId436" xr:uid="{00000000-0004-0000-0000-0000B3010000}"/>
    <hyperlink ref="A431" r:id="rId437" xr:uid="{00000000-0004-0000-0000-0000B4010000}"/>
    <hyperlink ref="R432" r:id="rId438" xr:uid="{00000000-0004-0000-0000-0000B5010000}"/>
    <hyperlink ref="A433" r:id="rId439" xr:uid="{00000000-0004-0000-0000-0000B6010000}"/>
    <hyperlink ref="R433" r:id="rId440" xr:uid="{00000000-0004-0000-0000-0000B7010000}"/>
    <hyperlink ref="R435" r:id="rId441" xr:uid="{00000000-0004-0000-0000-0000B8010000}"/>
    <hyperlink ref="R436" r:id="rId442" xr:uid="{00000000-0004-0000-0000-0000B9010000}"/>
    <hyperlink ref="R437" r:id="rId443" xr:uid="{00000000-0004-0000-0000-0000BA010000}"/>
    <hyperlink ref="A438" r:id="rId444" xr:uid="{00000000-0004-0000-0000-0000BB010000}"/>
    <hyperlink ref="A440" r:id="rId445" xr:uid="{00000000-0004-0000-0000-0000BC010000}"/>
    <hyperlink ref="R440" r:id="rId446" xr:uid="{00000000-0004-0000-0000-0000BD010000}"/>
    <hyperlink ref="R441" r:id="rId447" xr:uid="{00000000-0004-0000-0000-0000BE010000}"/>
    <hyperlink ref="A442" r:id="rId448" xr:uid="{00000000-0004-0000-0000-0000BF010000}"/>
    <hyperlink ref="R442" r:id="rId449" xr:uid="{00000000-0004-0000-0000-0000C0010000}"/>
    <hyperlink ref="A443" r:id="rId450" xr:uid="{00000000-0004-0000-0000-0000C1010000}"/>
    <hyperlink ref="R443" r:id="rId451" xr:uid="{00000000-0004-0000-0000-0000C2010000}"/>
    <hyperlink ref="A444" r:id="rId452" xr:uid="{00000000-0004-0000-0000-0000C3010000}"/>
    <hyperlink ref="A445" r:id="rId453" xr:uid="{00000000-0004-0000-0000-0000C4010000}"/>
    <hyperlink ref="R445" r:id="rId454" xr:uid="{00000000-0004-0000-0000-0000C5010000}"/>
    <hyperlink ref="R446" r:id="rId455" xr:uid="{00000000-0004-0000-0000-0000C6010000}"/>
    <hyperlink ref="A447" r:id="rId456" xr:uid="{00000000-0004-0000-0000-0000C7010000}"/>
    <hyperlink ref="A448" r:id="rId457" xr:uid="{00000000-0004-0000-0000-0000C8010000}"/>
    <hyperlink ref="R448" r:id="rId458" xr:uid="{00000000-0004-0000-0000-0000C9010000}"/>
    <hyperlink ref="R449" r:id="rId459" xr:uid="{00000000-0004-0000-0000-0000CA010000}"/>
    <hyperlink ref="R450" r:id="rId460" xr:uid="{00000000-0004-0000-0000-0000CB010000}"/>
    <hyperlink ref="A451" r:id="rId461" xr:uid="{00000000-0004-0000-0000-0000CC010000}"/>
    <hyperlink ref="R451" r:id="rId462" xr:uid="{00000000-0004-0000-0000-0000CD010000}"/>
    <hyperlink ref="A452" r:id="rId463" xr:uid="{00000000-0004-0000-0000-0000CE010000}"/>
    <hyperlink ref="A453" r:id="rId464" xr:uid="{00000000-0004-0000-0000-0000CF010000}"/>
    <hyperlink ref="A461" r:id="rId465" xr:uid="{00000000-0004-0000-0000-0000D0010000}"/>
    <hyperlink ref="R461" r:id="rId466" xr:uid="{00000000-0004-0000-0000-0000D1010000}"/>
    <hyperlink ref="A462" r:id="rId467" xr:uid="{00000000-0004-0000-0000-0000D2010000}"/>
    <hyperlink ref="R462" r:id="rId468" xr:uid="{00000000-0004-0000-0000-0000D3010000}"/>
    <hyperlink ref="R463" r:id="rId469" xr:uid="{00000000-0004-0000-0000-0000D4010000}"/>
    <hyperlink ref="R464" r:id="rId470" xr:uid="{00000000-0004-0000-0000-0000D5010000}"/>
    <hyperlink ref="A465" r:id="rId471" xr:uid="{00000000-0004-0000-0000-0000D6010000}"/>
    <hyperlink ref="A467" r:id="rId472" xr:uid="{00000000-0004-0000-0000-0000D7010000}"/>
    <hyperlink ref="R467" r:id="rId473" xr:uid="{00000000-0004-0000-0000-0000D8010000}"/>
    <hyperlink ref="R470" r:id="rId474" xr:uid="{00000000-0004-0000-0000-0000D9010000}"/>
    <hyperlink ref="A471" r:id="rId475" xr:uid="{00000000-0004-0000-0000-0000DA010000}"/>
    <hyperlink ref="R471" r:id="rId476" xr:uid="{00000000-0004-0000-0000-0000DB010000}"/>
    <hyperlink ref="A475" r:id="rId477" xr:uid="{00000000-0004-0000-0000-0000DC010000}"/>
    <hyperlink ref="R475" r:id="rId478" xr:uid="{00000000-0004-0000-0000-0000DD010000}"/>
    <hyperlink ref="A476" r:id="rId479" xr:uid="{00000000-0004-0000-0000-0000DE010000}"/>
    <hyperlink ref="R476" r:id="rId480" xr:uid="{00000000-0004-0000-0000-0000DF010000}"/>
    <hyperlink ref="A477" r:id="rId481" xr:uid="{00000000-0004-0000-0000-0000E0010000}"/>
    <hyperlink ref="R477" r:id="rId482" xr:uid="{00000000-0004-0000-0000-0000E1010000}"/>
    <hyperlink ref="R478" r:id="rId483" xr:uid="{00000000-0004-0000-0000-0000E2010000}"/>
    <hyperlink ref="R479" r:id="rId484" xr:uid="{00000000-0004-0000-0000-0000E3010000}"/>
    <hyperlink ref="R480" r:id="rId485" xr:uid="{00000000-0004-0000-0000-0000E4010000}"/>
    <hyperlink ref="R481" r:id="rId486" xr:uid="{00000000-0004-0000-0000-0000E5010000}"/>
    <hyperlink ref="A482" r:id="rId487" xr:uid="{00000000-0004-0000-0000-0000E6010000}"/>
    <hyperlink ref="R482" r:id="rId488" xr:uid="{00000000-0004-0000-0000-0000E7010000}"/>
    <hyperlink ref="A483" r:id="rId489" xr:uid="{00000000-0004-0000-0000-0000E8010000}"/>
    <hyperlink ref="R483" r:id="rId490" xr:uid="{00000000-0004-0000-0000-0000E9010000}"/>
    <hyperlink ref="A484" r:id="rId491" xr:uid="{00000000-0004-0000-0000-0000EA010000}"/>
    <hyperlink ref="A485" r:id="rId492" xr:uid="{00000000-0004-0000-0000-0000EB010000}"/>
    <hyperlink ref="R485" r:id="rId493" xr:uid="{00000000-0004-0000-0000-0000EC010000}"/>
    <hyperlink ref="R486" r:id="rId494" xr:uid="{00000000-0004-0000-0000-0000ED010000}"/>
    <hyperlink ref="R487" r:id="rId495" xr:uid="{00000000-0004-0000-0000-0000EE010000}"/>
    <hyperlink ref="R488" r:id="rId496" xr:uid="{00000000-0004-0000-0000-0000EF010000}"/>
    <hyperlink ref="A489" r:id="rId497" xr:uid="{00000000-0004-0000-0000-0000F0010000}"/>
    <hyperlink ref="A490" r:id="rId498" xr:uid="{00000000-0004-0000-0000-0000F1010000}"/>
    <hyperlink ref="A491" r:id="rId499" xr:uid="{00000000-0004-0000-0000-0000F2010000}"/>
    <hyperlink ref="R491" r:id="rId500" xr:uid="{00000000-0004-0000-0000-0000F3010000}"/>
    <hyperlink ref="R492" r:id="rId501" xr:uid="{00000000-0004-0000-0000-0000F4010000}"/>
    <hyperlink ref="R493" r:id="rId502" xr:uid="{00000000-0004-0000-0000-0000F5010000}"/>
    <hyperlink ref="A494" r:id="rId503" xr:uid="{00000000-0004-0000-0000-0000F6010000}"/>
    <hyperlink ref="A495" r:id="rId504" xr:uid="{00000000-0004-0000-0000-0000F7010000}"/>
    <hyperlink ref="R495" r:id="rId505" xr:uid="{00000000-0004-0000-0000-0000F8010000}"/>
    <hyperlink ref="A496" r:id="rId506" xr:uid="{00000000-0004-0000-0000-0000F9010000}"/>
    <hyperlink ref="R496" r:id="rId507" xr:uid="{00000000-0004-0000-0000-0000FA010000}"/>
    <hyperlink ref="A497" r:id="rId508" xr:uid="{00000000-0004-0000-0000-0000FB010000}"/>
    <hyperlink ref="A498" r:id="rId509" xr:uid="{00000000-0004-0000-0000-0000FC010000}"/>
    <hyperlink ref="A500" r:id="rId510" xr:uid="{00000000-0004-0000-0000-0000FD010000}"/>
    <hyperlink ref="A501" r:id="rId511" xr:uid="{00000000-0004-0000-0000-0000FE010000}"/>
    <hyperlink ref="A502" r:id="rId512" xr:uid="{00000000-0004-0000-0000-0000FF010000}"/>
    <hyperlink ref="A503" r:id="rId513" xr:uid="{00000000-0004-0000-0000-000000020000}"/>
    <hyperlink ref="A504" r:id="rId514" xr:uid="{00000000-0004-0000-0000-000001020000}"/>
    <hyperlink ref="A505" r:id="rId515" xr:uid="{00000000-0004-0000-0000-000002020000}"/>
    <hyperlink ref="R505" r:id="rId516" xr:uid="{00000000-0004-0000-0000-000003020000}"/>
    <hyperlink ref="A506" r:id="rId517" xr:uid="{00000000-0004-0000-0000-000004020000}"/>
    <hyperlink ref="R506" r:id="rId518" xr:uid="{00000000-0004-0000-0000-000005020000}"/>
    <hyperlink ref="A507" r:id="rId519" xr:uid="{00000000-0004-0000-0000-000006020000}"/>
    <hyperlink ref="A508" r:id="rId520" xr:uid="{00000000-0004-0000-0000-000007020000}"/>
    <hyperlink ref="R508" r:id="rId521" xr:uid="{00000000-0004-0000-0000-000008020000}"/>
    <hyperlink ref="A509" r:id="rId522" xr:uid="{00000000-0004-0000-0000-000009020000}"/>
    <hyperlink ref="A510" r:id="rId523" xr:uid="{00000000-0004-0000-0000-00000A020000}"/>
    <hyperlink ref="A511" r:id="rId524" xr:uid="{00000000-0004-0000-0000-00000B020000}"/>
    <hyperlink ref="A520" r:id="rId525" xr:uid="{00000000-0004-0000-0000-00000C020000}"/>
    <hyperlink ref="R520" r:id="rId526" xr:uid="{00000000-0004-0000-0000-00000D020000}"/>
    <hyperlink ref="A530" r:id="rId527" xr:uid="{00000000-0004-0000-0000-00000E020000}"/>
    <hyperlink ref="A534" r:id="rId528" xr:uid="{00000000-0004-0000-0000-00000F020000}"/>
    <hyperlink ref="R534" r:id="rId529" xr:uid="{00000000-0004-0000-0000-000010020000}"/>
    <hyperlink ref="A535" r:id="rId530" xr:uid="{00000000-0004-0000-0000-000011020000}"/>
    <hyperlink ref="A536" r:id="rId531" xr:uid="{00000000-0004-0000-0000-000012020000}"/>
    <hyperlink ref="A538" r:id="rId532" xr:uid="{00000000-0004-0000-0000-000013020000}"/>
    <hyperlink ref="A539" r:id="rId533" xr:uid="{00000000-0004-0000-0000-000014020000}"/>
    <hyperlink ref="A540" r:id="rId534" xr:uid="{00000000-0004-0000-0000-000015020000}"/>
    <hyperlink ref="A541" r:id="rId535" xr:uid="{00000000-0004-0000-0000-000016020000}"/>
    <hyperlink ref="A542" r:id="rId536" xr:uid="{00000000-0004-0000-0000-000017020000}"/>
    <hyperlink ref="A543" r:id="rId537" xr:uid="{00000000-0004-0000-0000-000018020000}"/>
    <hyperlink ref="A544" r:id="rId538" xr:uid="{00000000-0004-0000-0000-000019020000}"/>
    <hyperlink ref="A545" r:id="rId539" xr:uid="{00000000-0004-0000-0000-00001A020000}"/>
    <hyperlink ref="A546" r:id="rId540" xr:uid="{00000000-0004-0000-0000-00001B020000}"/>
    <hyperlink ref="A547" r:id="rId541" xr:uid="{00000000-0004-0000-0000-00001C020000}"/>
    <hyperlink ref="A548" r:id="rId542" xr:uid="{00000000-0004-0000-0000-00001D020000}"/>
    <hyperlink ref="A549" r:id="rId543" xr:uid="{00000000-0004-0000-0000-00001E020000}"/>
    <hyperlink ref="A550" r:id="rId544" xr:uid="{00000000-0004-0000-0000-00001F020000}"/>
    <hyperlink ref="A551" r:id="rId545" xr:uid="{00000000-0004-0000-0000-000020020000}"/>
    <hyperlink ref="A552" r:id="rId546" xr:uid="{00000000-0004-0000-0000-000021020000}"/>
    <hyperlink ref="A554" r:id="rId547" xr:uid="{00000000-0004-0000-0000-000022020000}"/>
    <hyperlink ref="A555" r:id="rId548" xr:uid="{00000000-0004-0000-0000-000023020000}"/>
    <hyperlink ref="A556" r:id="rId549" xr:uid="{00000000-0004-0000-0000-000024020000}"/>
    <hyperlink ref="A557" r:id="rId550" xr:uid="{00000000-0004-0000-0000-000025020000}"/>
    <hyperlink ref="A559" r:id="rId551" xr:uid="{00000000-0004-0000-0000-000026020000}"/>
    <hyperlink ref="A561" r:id="rId552" xr:uid="{00000000-0004-0000-0000-000027020000}"/>
    <hyperlink ref="A562" r:id="rId553" xr:uid="{00000000-0004-0000-0000-000028020000}"/>
    <hyperlink ref="A564" r:id="rId554" xr:uid="{00000000-0004-0000-0000-000029020000}"/>
    <hyperlink ref="A567" r:id="rId555" xr:uid="{00000000-0004-0000-0000-00002A020000}"/>
    <hyperlink ref="A568" r:id="rId556" xr:uid="{00000000-0004-0000-0000-00002B020000}"/>
    <hyperlink ref="A572" r:id="rId557" xr:uid="{00000000-0004-0000-0000-00002C020000}"/>
    <hyperlink ref="A573" r:id="rId558" xr:uid="{00000000-0004-0000-0000-00002D020000}"/>
    <hyperlink ref="A574" r:id="rId559" xr:uid="{00000000-0004-0000-0000-00002E020000}"/>
    <hyperlink ref="A575" r:id="rId560" xr:uid="{00000000-0004-0000-0000-00002F020000}"/>
    <hyperlink ref="A576" r:id="rId561" xr:uid="{00000000-0004-0000-0000-000030020000}"/>
    <hyperlink ref="A577" r:id="rId562" xr:uid="{00000000-0004-0000-0000-000031020000}"/>
    <hyperlink ref="A583" r:id="rId563" xr:uid="{00000000-0004-0000-0000-000032020000}"/>
    <hyperlink ref="A584" r:id="rId564" xr:uid="{00000000-0004-0000-0000-000033020000}"/>
    <hyperlink ref="A585" r:id="rId565" xr:uid="{00000000-0004-0000-0000-000034020000}"/>
    <hyperlink ref="A586" r:id="rId566" xr:uid="{00000000-0004-0000-0000-000035020000}"/>
    <hyperlink ref="A587" r:id="rId567" xr:uid="{00000000-0004-0000-0000-000036020000}"/>
    <hyperlink ref="A588" r:id="rId568" xr:uid="{00000000-0004-0000-0000-000037020000}"/>
    <hyperlink ref="A589" r:id="rId569" xr:uid="{00000000-0004-0000-0000-000038020000}"/>
    <hyperlink ref="A590" r:id="rId570" xr:uid="{00000000-0004-0000-0000-000039020000}"/>
    <hyperlink ref="A591" r:id="rId571" xr:uid="{00000000-0004-0000-0000-00003A020000}"/>
    <hyperlink ref="A592" r:id="rId572" xr:uid="{00000000-0004-0000-0000-00003B020000}"/>
    <hyperlink ref="A593" r:id="rId573" xr:uid="{00000000-0004-0000-0000-00003C020000}"/>
    <hyperlink ref="A597" r:id="rId574" xr:uid="{00000000-0004-0000-0000-00003D020000}"/>
    <hyperlink ref="A599" r:id="rId575" xr:uid="{00000000-0004-0000-0000-00003E020000}"/>
    <hyperlink ref="A600" r:id="rId576" xr:uid="{00000000-0004-0000-0000-00003F020000}"/>
    <hyperlink ref="A602" r:id="rId577" xr:uid="{00000000-0004-0000-0000-000040020000}"/>
    <hyperlink ref="A603" r:id="rId578" xr:uid="{00000000-0004-0000-0000-000041020000}"/>
    <hyperlink ref="A604" r:id="rId579" xr:uid="{00000000-0004-0000-0000-000042020000}"/>
    <hyperlink ref="A605" r:id="rId580" xr:uid="{00000000-0004-0000-0000-000043020000}"/>
    <hyperlink ref="A628" r:id="rId581" xr:uid="{00000000-0004-0000-0000-000044020000}"/>
    <hyperlink ref="A629" r:id="rId582" xr:uid="{00000000-0004-0000-0000-000045020000}"/>
    <hyperlink ref="A630" r:id="rId583" xr:uid="{00000000-0004-0000-0000-000046020000}"/>
    <hyperlink ref="A633" r:id="rId584" xr:uid="{00000000-0004-0000-0000-000047020000}"/>
    <hyperlink ref="A635" r:id="rId585" xr:uid="{00000000-0004-0000-0000-000048020000}"/>
    <hyperlink ref="A636" r:id="rId586" xr:uid="{00000000-0004-0000-0000-000049020000}"/>
    <hyperlink ref="A637" r:id="rId587" xr:uid="{00000000-0004-0000-0000-00004A020000}"/>
  </hyperlinks>
  <printOptions horizontalCentered="1"/>
  <pageMargins left="0.23611111111111099" right="0.23611111111111099" top="0.27569444444444402" bottom="0.55138888888888904" header="0.511811023622047" footer="0.31527777777777799"/>
  <pageSetup paperSize="9" scale="36" fitToHeight="1000" pageOrder="overThenDown" orientation="landscape" useFirstPageNumber="1" horizontalDpi="300" verticalDpi="300" r:id="rId588"/>
  <headerFooter>
    <oddFooter>&amp;CPágina &amp;P de &amp;N</oddFooter>
  </headerFooter>
  <rowBreaks count="6" manualBreakCount="6">
    <brk id="82" max="16383" man="1"/>
    <brk id="442" max="16383" man="1"/>
    <brk id="496" max="16383" man="1"/>
    <brk id="510" max="16383" man="1"/>
    <brk id="535" max="16383" man="1"/>
    <brk id="592" max="16383" man="1"/>
  </rowBreaks>
  <drawing r:id="rId589"/>
</worksheet>
</file>

<file path=docProps/app.xml><?xml version="1.0" encoding="utf-8"?>
<Properties xmlns="http://schemas.openxmlformats.org/officeDocument/2006/extended-properties" xmlns:vt="http://schemas.openxmlformats.org/officeDocument/2006/docPropsVTypes">
  <Template/>
  <TotalTime>291</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6</vt:i4>
      </vt:variant>
    </vt:vector>
  </HeadingPairs>
  <TitlesOfParts>
    <vt:vector size="7" baseType="lpstr">
      <vt:lpstr>CONTRATOS</vt:lpstr>
      <vt:lpstr>_1º_Termo_Apostialmento</vt:lpstr>
      <vt:lpstr>_1º_Termo_Apostilamento</vt:lpstr>
      <vt:lpstr>CONTRATOS!Area_de_impressao</vt:lpstr>
      <vt:lpstr>CONTRATOS!Excel_BuiltIn__FilterDatabase</vt:lpstr>
      <vt:lpstr>CONTRATOS!Excel_BuiltIn_Print_Area</vt:lpstr>
      <vt:lpstr>CONTRATOS!Titulos_de_impressao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eliso</dc:creator>
  <dc:description/>
  <cp:lastModifiedBy>Rodrigo Guimarães de Carvalho</cp:lastModifiedBy>
  <cp:revision>265</cp:revision>
  <cp:lastPrinted>2026-09-14T18:16:48Z</cp:lastPrinted>
  <dcterms:created xsi:type="dcterms:W3CDTF">2021-01-15T22:11:34Z</dcterms:created>
  <dcterms:modified xsi:type="dcterms:W3CDTF">2026-09-14T18:18:51Z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MediaServiceImageTags">
    <vt:lpwstr/>
  </property>
  <property fmtid="{D5CDD505-2E9C-101B-9397-08002B2CF9AE}" pid="5" name="ProgId">
    <vt:lpwstr>Excel.Sheet</vt:lpwstr>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ies>
</file>