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https://mpeam.sharepoint.com/sites/MP-DCCON/Shared Documents/General/PT e e-Contas/TRANSPARÊNCIA 2025/CONTRATOS/"/>
    </mc:Choice>
  </mc:AlternateContent>
  <xr:revisionPtr revIDLastSave="417" documentId="8_{E954C07F-BDA2-4807-B22C-8BF732151484}" xr6:coauthVersionLast="47" xr6:coauthVersionMax="47" xr10:uidLastSave="{1CDDF999-8994-419C-B0E0-90851E9FE90C}"/>
  <bookViews>
    <workbookView xWindow="28680" yWindow="-120" windowWidth="29040" windowHeight="15720" tabRatio="500" xr2:uid="{00000000-000D-0000-FFFF-FFFF00000000}"/>
  </bookViews>
  <sheets>
    <sheet name="CONTRATOS" sheetId="1" r:id="rId1"/>
  </sheets>
  <definedNames>
    <definedName name="_1º_Termo_Apostialmento">CONTRATOS!$Q$143</definedName>
    <definedName name="_1º_Termo_Apostilamento">CONTRATOS!$Q$131</definedName>
    <definedName name="_xlnm._FilterDatabase" localSheetId="0" hidden="1">CONTRATOS!$A$6:$BU$281</definedName>
    <definedName name="_xlnm.Print_Area" localSheetId="0">CONTRATOS!$A$1:$Q$483</definedName>
    <definedName name="Excel_BuiltIn__FilterDatabase" localSheetId="0">CONTRATOS!$A$5:$Q$6</definedName>
    <definedName name="Excel_BuiltIn_Print_Area" localSheetId="0">CONTRATOS!$A$1:$Q$54</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78" i="1" l="1"/>
  <c r="B479" i="1"/>
  <c r="B480" i="1" l="1"/>
</calcChain>
</file>

<file path=xl/sharedStrings.xml><?xml version="1.0" encoding="utf-8"?>
<sst xmlns="http://schemas.openxmlformats.org/spreadsheetml/2006/main" count="2020" uniqueCount="1190">
  <si>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</si>
  <si>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</si>
  <si>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</si>
  <si>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</si>
  <si>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</si>
  <si>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</si>
  <si>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</si>
  <si>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</si>
  <si>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</si>
  <si>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</si>
  <si>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</si>
  <si>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</si>
  <si>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</si>
  <si>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</si>
  <si>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</si>
  <si>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</si>
  <si>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</si>
  <si>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</si>
  <si>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</si>
  <si>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CT 3/2019 PGJ</t>
  </si>
  <si>
    <t>Prestar para a CONTRATANTE o Serviço de Execução de Sistemas PRODAM-RH, para manter o cadastro dos servidores e Folha de Pagamento de Pessoal, processar folhas de pagamento e fornecer relatórios para efetivação de pagamento e desenvolvimento de sistemas de informação, cuja descrição está contida no Anexo que passa a fazer parte integrante deste contrato, como se nele estivesse transcrito, juntamente com a Proposta 275/18, constantes do Processo.</t>
  </si>
  <si>
    <t xml:space="preserve">
DOMPE: 1/03/2019</t>
  </si>
  <si>
    <t xml:space="preserve">
Doc.: Despacho de Dispensa n.º 066.2019.02AJ</t>
  </si>
  <si>
    <t>11/02/2019</t>
  </si>
  <si>
    <t>CONCLUÍDO</t>
  </si>
  <si>
    <t>Desenvolvimento de Sistemas de Informação</t>
  </si>
  <si>
    <t>Unidade</t>
  </si>
  <si>
    <t>PROCESSAMENTO DE DADOS AMAZONAS S/A - PRODAM</t>
  </si>
  <si>
    <t>04.407.920/0001-80</t>
  </si>
  <si>
    <t>1º Termo Aditivo</t>
  </si>
  <si>
    <t>2º Termo Aditivo</t>
  </si>
  <si>
    <t>3º Termo Aditivo</t>
  </si>
  <si>
    <t>Execução de Sistemas - PRODAM-RH Sist. de Recursos Humanos e Folha</t>
  </si>
  <si>
    <t>4º Termo Aditivo</t>
  </si>
  <si>
    <t>5º Termo Aditivo</t>
  </si>
  <si>
    <t>1º TAP</t>
  </si>
  <si>
    <t>2º TAP</t>
  </si>
  <si>
    <t>6º Termo Aditivo</t>
  </si>
  <si>
    <t>3º TAP</t>
  </si>
  <si>
    <t>CC 3/2020 PGJ</t>
  </si>
  <si>
    <t>Prestação de serviços de análises laboratoriais da qualidade dos efluentes da Estação de Tratamento de Esgotos - ETE, instalada na sede da Procuradoria-Geral de Justiça do Estado do Amazonas.</t>
  </si>
  <si>
    <t xml:space="preserve">
DOMPE: 21/05/2020</t>
  </si>
  <si>
    <t xml:space="preserve">
Doc.: Despacho  n.º 164.2020.03AJSUBADM.</t>
  </si>
  <si>
    <t>20/05/2020</t>
  </si>
  <si>
    <t>ATIVO</t>
  </si>
  <si>
    <t>Coleta de amostras de esgoto (entrada e saída da ETE)  Análises gerais; Análises Laboratoriais; Emissão dos Laudos das Análises Laboratoriais.</t>
  </si>
  <si>
    <t>Mês</t>
  </si>
  <si>
    <t>ECOSEGME CONSULTORIA AMBIENTAL LTDA</t>
  </si>
  <si>
    <t>08.584.308/0001-33</t>
  </si>
  <si>
    <t>Arimar Neves Neto - Cpf:***.754.582-**</t>
  </si>
  <si>
    <t>Coleta (entrada e saída) de amostras de esgoto (entrada e saída da ETE) - Análises de controle/emergencial, com emissão de Laudo.</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</si>
  <si>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</si>
  <si>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</si>
  <si>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</si>
  <si>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</si>
  <si>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</si>
  <si>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</si>
  <si>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</si>
  <si>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</si>
  <si>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</si>
  <si>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</si>
  <si>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CT 15/2020 PGJ</t>
  </si>
  <si>
    <t>Prestação de serviço de administração, gerenciamento e fornecimento de vale-alimentação por meio de cartão magnético, com chip de segurança e senha individual, destinado à aquisição de gêneros alimentícios, nos termos constantes do Edital do Pregão Eletrônico n.º4.015/2020-CPL/MP/PGJ-SRP.</t>
  </si>
  <si>
    <t xml:space="preserve">
DOMPE: 9/09/2020
</t>
  </si>
  <si>
    <t>Pregão Eletrônico
Nº:4.015/2020-CPL/MP/PGJ-SRP</t>
  </si>
  <si>
    <t>CARTÃO MAGNÉTICO COM CHIP DE SEGURANÇA PARA AQUISIÇÃO DE GÊNEROS ALIMENTÍCIOS</t>
  </si>
  <si>
    <t>TRIVALE ADMINISTRAÇÃO LTDA</t>
  </si>
  <si>
    <t>00.604.122/0001-97</t>
  </si>
  <si>
    <t xml:space="preserve">Vitor Flores de Deus - CPF:***.822.686-**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</si>
  <si>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</si>
  <si>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</si>
  <si>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</si>
  <si>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</si>
  <si>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</si>
  <si>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</si>
  <si>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</si>
  <si>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</si>
  <si>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</si>
  <si>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</si>
  <si>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</si>
  <si>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</si>
  <si>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</si>
  <si>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</si>
  <si>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</si>
  <si>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</si>
  <si>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</si>
  <si>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</si>
  <si>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</si>
  <si>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</si>
  <si>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</si>
  <si>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</si>
  <si>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</si>
  <si>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</si>
  <si>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</si>
  <si>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</si>
  <si>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</si>
  <si>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</si>
  <si>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</si>
  <si>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</si>
  <si>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</si>
  <si>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</si>
  <si>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</si>
  <si>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</si>
  <si>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</si>
  <si>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</si>
  <si>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</si>
  <si>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</si>
  <si>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</si>
  <si>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</si>
  <si>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</si>
  <si>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</si>
  <si>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</si>
  <si>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</si>
  <si>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</si>
  <si>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</si>
  <si>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</si>
  <si>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</si>
  <si>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</si>
  <si>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</si>
  <si>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</si>
  <si>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</si>
  <si>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</si>
  <si>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</si>
  <si>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</si>
  <si>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</si>
  <si>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</si>
  <si>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</si>
  <si>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</si>
  <si>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</si>
  <si>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</si>
  <si>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</si>
  <si>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</si>
  <si>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</si>
  <si>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</si>
  <si>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</si>
  <si>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</si>
  <si>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</si>
  <si>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12/09/2021</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</si>
  <si>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</si>
  <si>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</si>
  <si>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</si>
  <si>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</si>
  <si>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</si>
  <si>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</si>
  <si>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</si>
  <si>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</si>
  <si>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</si>
  <si>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CT 32/2021 PGJ</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</si>
  <si>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</si>
  <si>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DOMPE: 21/12/2021</t>
  </si>
  <si>
    <t xml:space="preserve"> Doc.: Despacho  nº 533.2021.03AJ-SUBADM</t>
  </si>
  <si>
    <t>17/12/2021</t>
  </si>
  <si>
    <t>Serviços de Anti-DDoS para acesso de 300 Mbps.</t>
  </si>
  <si>
    <t>OI S.A</t>
  </si>
  <si>
    <t>76.535.764/0001-43</t>
  </si>
  <si>
    <t>Raul Martins Peregrino - Cpf:***.186.691-**
Maria Cláudia Oliveira Leite - Cpf:***.305.782-**</t>
  </si>
  <si>
    <t>Instalação e configuração de link dedicado de acesso à Internet com dupla abordagem</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</si>
  <si>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</si>
  <si>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</si>
  <si>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</si>
  <si>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</si>
  <si>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</si>
  <si>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</si>
  <si>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</si>
  <si>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</si>
  <si>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</si>
  <si>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</si>
  <si>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</si>
  <si>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</si>
  <si>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</si>
  <si>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</si>
  <si>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</si>
  <si>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</si>
  <si>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</si>
  <si>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</si>
  <si>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</si>
  <si>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</si>
  <si>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</si>
  <si>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</si>
  <si>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</si>
  <si>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</si>
  <si>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</si>
  <si>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</si>
  <si>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</si>
  <si>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</si>
  <si>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</si>
  <si>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</si>
  <si>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</si>
  <si>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</si>
  <si>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</si>
  <si>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</si>
  <si>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</si>
  <si>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</si>
  <si>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</si>
  <si>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</si>
  <si>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</si>
  <si>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</si>
  <si>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</si>
  <si>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</si>
  <si>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</si>
  <si>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</si>
  <si>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</si>
  <si>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</si>
  <si>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</si>
  <si>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</si>
  <si>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</si>
  <si>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</si>
  <si>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</si>
  <si>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</si>
  <si>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</si>
  <si>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</si>
  <si>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</si>
  <si>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</si>
  <si>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</si>
  <si>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</si>
  <si>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</si>
  <si>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</si>
  <si>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</si>
  <si>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</si>
  <si>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</si>
  <si>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</si>
  <si>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</si>
  <si>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</si>
  <si>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</si>
  <si>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</si>
  <si>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</si>
  <si>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</si>
  <si>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</si>
  <si>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</si>
  <si>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</si>
  <si>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</si>
  <si>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</si>
  <si>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</si>
  <si>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</si>
  <si>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</si>
  <si>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</si>
  <si>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</si>
  <si>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</si>
  <si>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</si>
  <si>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</si>
  <si>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</si>
  <si>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</si>
  <si>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</si>
  <si>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</si>
  <si>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</si>
  <si>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</si>
  <si>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</si>
  <si>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</si>
  <si>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</si>
  <si>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</si>
  <si>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</si>
  <si>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</si>
  <si>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</si>
  <si>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</si>
  <si>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</si>
  <si>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</si>
  <si>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CT 28/2022 PGJ</t>
  </si>
  <si>
    <t>Aquisição de subscrição de licença da suite ADOBE CREATIVE CLOUD (todos os Apps) - VIP e ADOBE ACROBAT PRO DC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</si>
  <si>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26/12/2022</t>
  </si>
  <si>
    <t>Pregão Eletrônico
Nº:4.055/2022 - CPL/MP/PGJ</t>
  </si>
  <si>
    <t>27/12/2022</t>
  </si>
  <si>
    <t>27/12/2025</t>
  </si>
  <si>
    <t>Subscrição de licença Adobe Acrobat Pro DC - VIP, pelo período de 36 (trinta e seis) meses.</t>
  </si>
  <si>
    <t>TECNETWORKING SERVICOS E SOLUCOES EM TI LTDA</t>
  </si>
  <si>
    <t>21.748.841/0001-51</t>
  </si>
  <si>
    <t>Zaimison Antones Rodrigues Cartaxo - Cpf:***.902.504-**</t>
  </si>
  <si>
    <t>Subscrição de licença da suite Adobe Creative Cloud (todos os Apps) - VIP, pelo período de 36 (trinta e seis) meses.</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</si>
  <si>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</si>
  <si>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</si>
  <si>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</si>
  <si>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</si>
  <si>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</si>
  <si>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</si>
  <si>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</si>
  <si>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</si>
  <si>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</si>
  <si>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</si>
  <si>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</si>
  <si>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</si>
  <si>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</si>
  <si>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</si>
  <si>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</si>
  <si>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</si>
  <si>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</si>
  <si>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</si>
  <si>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</si>
  <si>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</si>
  <si>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</si>
  <si>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</si>
  <si>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</si>
  <si>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</si>
  <si>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</si>
  <si>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</si>
  <si>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</si>
  <si>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</si>
  <si>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</si>
  <si>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</si>
  <si>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</si>
  <si>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</si>
  <si>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</si>
  <si>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</si>
  <si>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</si>
  <si>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</si>
  <si>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</si>
  <si>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</si>
  <si>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</si>
  <si>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</si>
  <si>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</si>
  <si>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</si>
  <si>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</si>
  <si>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</si>
  <si>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</si>
  <si>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</si>
  <si>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</si>
  <si>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</si>
  <si>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</si>
  <si>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</si>
  <si>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</si>
  <si>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</si>
  <si>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</si>
  <si>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</si>
  <si>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</si>
  <si>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</si>
  <si>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</si>
  <si>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</si>
  <si>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</si>
  <si>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</si>
  <si>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</si>
  <si>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</si>
  <si>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</si>
  <si>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</si>
  <si>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</si>
  <si>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</si>
  <si>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</si>
  <si>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</si>
  <si>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</si>
  <si>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</si>
  <si>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</si>
  <si>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</si>
  <si>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</si>
  <si>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</si>
  <si>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</si>
  <si>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</si>
  <si>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</si>
  <si>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</si>
  <si>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</si>
  <si>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</si>
  <si>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</si>
  <si>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</si>
  <si>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</si>
  <si>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</si>
  <si>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</si>
  <si>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</si>
  <si>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</si>
  <si>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</si>
  <si>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CC 3/2023 PGJ</t>
  </si>
  <si>
    <t>Prestação de serviços de elaboração de projeto executivo de readequação das instalações elétricas e manutenção preventiva e corretiva da subestação do prédio Sede e do Prédio AdministrATIVO, bem como elaboração de projeto executivo de infraestrutura de rede lógica da Procuradoria Geral de Justiça do Estado do Amazonas, com a elaboração de Termo de Referência para futura contratação dos serviços de execução dos projetos aqui desenvolvidos</t>
  </si>
  <si>
    <t xml:space="preserve">
DOMPE: 9/05/2023</t>
  </si>
  <si>
    <t>Pregão Eletrônico
Nº:4.010/2023-CPL/MP/PGJ</t>
  </si>
  <si>
    <t>Elaboração de projeto executivo de readequação das instalações elétricas e manutenção preventiva e corretiva da subestação do prédio Sede e do Prédio Administrativo</t>
  </si>
  <si>
    <t>PRIMUSTECH SISTEMAS DE SEGURANCA E TECNOLOGIA DA INFORMACAO LTDA</t>
  </si>
  <si>
    <t>26.504.245/0001-40</t>
  </si>
  <si>
    <t>Thiago Cavalcante Vasconcelos - Cpf:***.757.975-**</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</si>
  <si>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</si>
  <si>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</si>
  <si>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</si>
  <si>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</si>
  <si>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</si>
  <si>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</si>
  <si>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</si>
  <si>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</si>
  <si>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</si>
  <si>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</si>
  <si>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</si>
  <si>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</si>
  <si>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</si>
  <si>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</si>
  <si>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</si>
  <si>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</si>
  <si>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</si>
  <si>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</si>
  <si>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</si>
  <si>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</si>
  <si>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</si>
  <si>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</si>
  <si>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</si>
  <si>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</si>
  <si>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</si>
  <si>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</si>
  <si>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</si>
  <si>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</si>
  <si>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</si>
  <si>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</si>
  <si>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</si>
  <si>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</si>
  <si>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</si>
  <si>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</si>
  <si>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</si>
  <si>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</si>
  <si>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</si>
  <si>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</si>
  <si>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</si>
  <si>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21/2023 PGJ</t>
  </si>
  <si>
    <t>Realização de manutenção preventiva e corretiva do grupo gerador que atende o edifício anexo administrativo da Procuradoria-Geral de Justiça do Estado do Amazonas, com o fornecimento e substituição de peças, conjunto de peças e sistemas, bem como o fornecimento de combustível para o funcionamento do grupo gerador</t>
  </si>
  <si>
    <t>DOMPE: 25/07/2023</t>
  </si>
  <si>
    <t>Pregão Eletrônico
Nº:4.028/2023-CPL/MP/PGJ</t>
  </si>
  <si>
    <t>24/07/2023</t>
  </si>
  <si>
    <t>Instalação do Tanque reserva de 500l e acessórios.</t>
  </si>
  <si>
    <t>BMJ COMERCIAL E SERVIÇOS LTDA</t>
  </si>
  <si>
    <t>84.544.469/0001-81</t>
  </si>
  <si>
    <t>Gilson Das Neves Martins - Cpf:***.100.002-**</t>
  </si>
  <si>
    <t>Manutenção preventiva e/ou corretiva, com reposição de peças, no grupo gerador.</t>
  </si>
  <si>
    <t>Fornecimento de óleo combustível tipo diesel.</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</si>
  <si>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</si>
  <si>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</si>
  <si>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</si>
  <si>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</si>
  <si>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</si>
  <si>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</si>
  <si>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</si>
  <si>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</si>
  <si>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</si>
  <si>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</si>
  <si>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</si>
  <si>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</si>
  <si>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</si>
  <si>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</si>
  <si>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</si>
  <si>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</si>
  <si>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</si>
  <si>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</si>
  <si>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</si>
  <si>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</si>
  <si>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</si>
  <si>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</si>
  <si>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</si>
  <si>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</si>
  <si>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</si>
  <si>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</si>
  <si>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</si>
  <si>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</si>
  <si>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</si>
  <si>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</si>
  <si>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</si>
  <si>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</si>
  <si>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</si>
  <si>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</si>
  <si>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</si>
  <si>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</si>
  <si>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</si>
  <si>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</si>
  <si>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</si>
  <si>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</si>
  <si>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</si>
  <si>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</si>
  <si>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</si>
  <si>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</si>
  <si>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</si>
  <si>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</si>
  <si>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11/2023 PGJ</t>
  </si>
  <si>
    <t>Contratação de empresa especializada para fornecer licença de uso do Sistema de Elaboração de Orçamento de Obra, conforme o Termo de Referência n.º 20.2023.DEAC.1132053.2023.018869.</t>
  </si>
  <si>
    <t>DOE: 1/12/2023
DOMPE: 1/12/2023</t>
  </si>
  <si>
    <t>Inexigibilidade: art. 25, caput da Lei 8.666/93
Doc.: Despacho de Inexigibilidade de Licitação Nº 1352.2023.01AJ-SUBADM</t>
  </si>
  <si>
    <t>29/11/2023</t>
  </si>
  <si>
    <t>29/11/2025</t>
  </si>
  <si>
    <t>Licença Módulo de Gestão de Fontes Próprias</t>
  </si>
  <si>
    <t>SOLUCOES EM TECNOLOGIA DA INFORMACAO LTDA</t>
  </si>
  <si>
    <t>23.674.714/0001-80</t>
  </si>
  <si>
    <t>Adeilme Ferreira Do Nascimento - Cpf:***.844.403-**
Heber Rubem Avelar Lima - Cpf:***.026.473-**
Vinícius Cordeiro Nunes - Cpf:***.544.673-**</t>
  </si>
  <si>
    <t>Sistema de Elaboração de orçamento de Obra  SEOBRA</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</si>
  <si>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</si>
  <si>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</si>
  <si>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</si>
  <si>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</si>
  <si>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</si>
  <si>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</si>
  <si>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</si>
  <si>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</si>
  <si>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</si>
  <si>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</si>
  <si>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</si>
  <si>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</si>
  <si>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</si>
  <si>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</si>
  <si>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</si>
  <si>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</si>
  <si>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</si>
  <si>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</si>
  <si>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</si>
  <si>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</si>
  <si>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CT 2/2024 PGJ</t>
  </si>
  <si>
    <t>Prestação de serviços de Construção da Edificação das Promotorias de Justiça da Comarca de Manicoré/AM, com fornecimento total de mão de obra, ferramentas, equipamentos, materiais de consumo e materiais de reposição necessários para execução dos serviços.</t>
  </si>
  <si>
    <t>DOE: 5/02/2024
DOMPE: 5/02/2024</t>
  </si>
  <si>
    <t>Tomada de Preço
Nº:2.002/2023-CPL/MP/PGJ</t>
  </si>
  <si>
    <t>Construção da Edificação das Promotorias de Justiça da Comarca de Manicoré/AM</t>
  </si>
  <si>
    <t>CONSTRUTORA ALCANCE LTDA</t>
  </si>
  <si>
    <t>03.018.149/0001-96</t>
  </si>
  <si>
    <t>Christiano Duarte Da Silva - Cpf:***.978.442-**</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</si>
  <si>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</si>
  <si>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</si>
  <si>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</si>
  <si>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</si>
  <si>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</si>
  <si>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</si>
  <si>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</si>
  <si>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</si>
  <si>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</si>
  <si>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</si>
  <si>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</si>
  <si>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</si>
  <si>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</si>
  <si>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</si>
  <si>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</si>
  <si>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</si>
  <si>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</si>
  <si>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</si>
  <si>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</si>
  <si>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CC 2/2024 PGJ</t>
  </si>
  <si>
    <t>Prestação de serviços de segurança e medicina do trabalho, para fins de elaboração de laudo técnico das condições ambientais de trabalho - LTCAT.</t>
  </si>
  <si>
    <t>DOE: 16/02/2024
DOMPE: 16/02/2024</t>
  </si>
  <si>
    <t>Dispensa: art. 24, XI, da Lei 8.666/93
Doc.: Despacho de Dispensa de Licitação nº 1533.2023.01AJ-SUBADM.1218618.2023.015913</t>
  </si>
  <si>
    <t>23/02/2025</t>
  </si>
  <si>
    <t>Elaboração de Laudo Técnico das Condições Ambientais de Trabalho (LTCAT) para 124 (cento e vinte e quatro) profissionais em cargos de comissão atuantes no Ministério Público do Estado do Amazonas.</t>
  </si>
  <si>
    <t>AMAZON LIFE SAUDE CLINICA E MEDICINA OCUPACIONAL LTDA</t>
  </si>
  <si>
    <t>28.101.366/0001-76</t>
  </si>
  <si>
    <t>Alice De Holanda Pinto Ribeiro - Cpf:***.182.452-**</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</si>
  <si>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</si>
  <si>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</si>
  <si>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</si>
  <si>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</si>
  <si>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</si>
  <si>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</si>
  <si>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</si>
  <si>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</si>
  <si>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</si>
  <si>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</si>
  <si>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CT 5/2024 PGJ</t>
  </si>
  <si>
    <t>Aquisição de grupo motogerador a diesel, com instalação e implementação completa, incluindo automação, transporte, treinamento básico de operação e verificações de rotina, a ser instalado nas dependências do Prédio Administrativo da Procuradoria Geral de Justiça do Estado do Amazonas - PGJ-AM</t>
  </si>
  <si>
    <t>DOE: 29/02/2024
DOMPE: 29/02/2024</t>
  </si>
  <si>
    <t>Pregão Eletrônico
Nº:4.046/2023-CPL/MP/PGJ</t>
  </si>
  <si>
    <t>28/02/2024</t>
  </si>
  <si>
    <t>Aquisição de grupo motogerador a diesel, com instalação e implementação completa</t>
  </si>
  <si>
    <t>STAR GREEN GERADORES LTDA</t>
  </si>
  <si>
    <t>30.647.055/0001-59</t>
  </si>
  <si>
    <t>Leonardo Eustáquio De Oliveira - Cpf:***.655.636-**</t>
  </si>
  <si>
    <t>CT 6/2024 PGJ</t>
  </si>
  <si>
    <t>Fornecimento e instalação de sistema de sonorização e vídeo no Plenário Trindade, situado nas dependências do Prédio-Sede da Procuradoria-Geral de Justiça do Estado do Amazonas - PGJ-AM.</t>
  </si>
  <si>
    <t>DOE: 4/03/2024
DOMPE: 4/03/2024</t>
  </si>
  <si>
    <t>Pregão Eletrônico
Nº:94.001/2024-CPL/MP/PGJ</t>
  </si>
  <si>
    <t>29/02/2024</t>
  </si>
  <si>
    <t>Montagem, Instalação, Configuração e Treinamento dos equipamento de Vídeo, conforme Projeto.</t>
  </si>
  <si>
    <t>A S PINTO</t>
  </si>
  <si>
    <t>22.865.751/0001-03</t>
  </si>
  <si>
    <t>Adriano Silva Pinto - Cpf:***.758.921-**</t>
  </si>
  <si>
    <t>Abertura em forro de gesso, fechamento e pintura.</t>
  </si>
  <si>
    <t>Montagem, Instalação, Configuração e Treinamento dos equipamento de Sonorização, conforme Projeto</t>
  </si>
  <si>
    <t>Fornecimento de equipamentos de Sonorização</t>
  </si>
  <si>
    <t>Fornecimento de equipamentos de Vídeo</t>
  </si>
  <si>
    <t>CT 7/2024 PGJ</t>
  </si>
  <si>
    <t>Prestação de serviços técnicos singulares de implantação de programa de integridade e conformidade (compliance) na Procuradoria-Geral de Justiça do Estado do Amazonas, por um período de 12 (doze) meses.</t>
  </si>
  <si>
    <t>DOE: 7/03/2024
DOMPE: 7/03/2024</t>
  </si>
  <si>
    <t>Inexigibilidade: art. 25, caput da Lei 8.666/93
Doc.: Despacho de Inexigibilidade de Licitação n° 242.2024.01AJ-SUBADM.1256446.2021.019725</t>
  </si>
  <si>
    <t>IMPLANTAÇÃO DE PROGRAMA DE COMPLIANCE</t>
  </si>
  <si>
    <t>PIRONTI ADVOGADOS E CONSULTORES ASSOCIADOS</t>
  </si>
  <si>
    <t>08.726.128/0001-49</t>
  </si>
  <si>
    <t>Rodrigo Pironti Aguirre De Castro - Cpf:***.642.989-**</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</si>
  <si>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</si>
  <si>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</si>
  <si>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</si>
  <si>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</si>
  <si>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15/03/2024</t>
  </si>
  <si>
    <t>15/03/2026</t>
  </si>
  <si>
    <t>Entroncamento Digital Tronco SIP</t>
  </si>
  <si>
    <t>FIOS TECNOLOGIA DA INFORMAÇÃO LTDA</t>
  </si>
  <si>
    <t>25.125.064/0001-40</t>
  </si>
  <si>
    <t>Lucio Castro Da Costa - Cpf:***.473.652-**</t>
  </si>
  <si>
    <t>Entroncamento Digital E1-ISDN</t>
  </si>
  <si>
    <t>DISCAGEM DIRETA GRATUITA (DDG 0800)</t>
  </si>
  <si>
    <t>CT 10/2024 PGJ</t>
  </si>
  <si>
    <t>Prestação de serviços de reforma da cobertura, com fornecimento de materiais e mão de obra, na forma estabelecida em planilhas de serviços e insumos diversos descritos no Sistema Nacional de Pesquisa de Custos e Índices da Construção Civil - SINAPI, no prédio Anexo Aleixo do Ministério Público do Estado do Amazonas - MPAM.</t>
  </si>
  <si>
    <t>DOE: 9/04/2024
DOMPE: 9/04/2024</t>
  </si>
  <si>
    <t>Pregão Eletrônico
Nº:4.044/2023-CPL/MP/PGJ</t>
  </si>
  <si>
    <t>Serviços de manutenção predial preventiva e/ou corretiva e pequenas reformas com fornecimento de materiais e mão de obra</t>
  </si>
  <si>
    <t>FERNANDES CONSTRUÇÕES LTDA</t>
  </si>
  <si>
    <t>27.816.603/0001-12</t>
  </si>
  <si>
    <t>Danny Nogueira Fernandes - Cpf:***.523.392-**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</si>
  <si>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</si>
  <si>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</si>
  <si>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</si>
  <si>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</si>
  <si>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</si>
  <si>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</si>
  <si>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</si>
  <si>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</si>
  <si>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</si>
  <si>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</si>
  <si>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</si>
  <si>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</si>
  <si>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</si>
  <si>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</si>
  <si>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</si>
  <si>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</si>
  <si>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</si>
  <si>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</si>
  <si>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</si>
  <si>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CT 14/2024 PGJ</t>
  </si>
  <si>
    <t>Contratação de empresa para realizar a montagem de infraestrutura necessária para instalação dos grupos geradores de energia auxiliar destinados a atender as necessidades do Prédio Sede e do auditório Carlos Alberto Bandeira de Araújo.</t>
  </si>
  <si>
    <t>DOE: 30/04/2024
DOMPE: 30/04/2024</t>
  </si>
  <si>
    <t>Pregão Eletrônico
Nº:94.003/2024-CPL/MP/PGJ</t>
  </si>
  <si>
    <t>30/04/2024</t>
  </si>
  <si>
    <t>30/04/2025</t>
  </si>
  <si>
    <t>Montagem de infraestrutura necessária para instalação dos grupos geradores de energia auxiliar destinados a atender as necessidades do Prédio Sede e do auditório Carlos Alberto Bandeira de Araújo</t>
  </si>
  <si>
    <t>CT 15/2024 PGJ</t>
  </si>
  <si>
    <t>Execução do remanescente da obra de readequação da entrada G1, situada nas dependências do Prédio-Sede da Procuradoria-Geral de Justiça do Estado do Amazonas - PGJ-AM.</t>
  </si>
  <si>
    <t>DOE: 22/05/2024
DOMPE: 22/05/2024</t>
  </si>
  <si>
    <t>Dispensa: art. 24, XI, da Lei 8.666/93
Doc.: Despacho de Dispensa de Licitação Nº 644.2024.01AJ-SUBADM.1322972.2024.008273</t>
  </si>
  <si>
    <t>20/05/2024</t>
  </si>
  <si>
    <t>20/05/2025</t>
  </si>
  <si>
    <t>Prestação de serviços de construção do remanescente de obra da guarita G1 da sede do Ministério Público do Estado do Amazonas / Procuradoria-Geral de Justiça</t>
  </si>
  <si>
    <t>HSX ENGENHARIA E CONSTRUCOES LTDA</t>
  </si>
  <si>
    <t>35.788.297/0001-86</t>
  </si>
  <si>
    <t>Higor Leonardo De Lima Nery - Cpf:***.793.622-**</t>
  </si>
  <si>
    <t>CT 16/2024 PGJ</t>
  </si>
  <si>
    <t>Prestação de serviços de reforma no imóvel localizado no município de Manacapuru, na Rua Rio de Janeiro, nº 57, Bairro Centro.</t>
  </si>
  <si>
    <t>DOE: 11/06/2024
DOMPE: 11/06/2024</t>
  </si>
  <si>
    <t>Serviços de manutenção predial preventiva e/ou corretiva e pequenas reformas com fornecimento de materiais e mão de obra.</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</si>
  <si>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</si>
  <si>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</si>
  <si>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</si>
  <si>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</si>
  <si>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</si>
  <si>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</si>
  <si>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</si>
  <si>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</si>
  <si>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</si>
  <si>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</si>
  <si>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</si>
  <si>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</si>
  <si>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</si>
  <si>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</si>
  <si>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</si>
  <si>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</si>
  <si>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</si>
  <si>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</si>
  <si>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</si>
  <si>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CT 18/2024 PGJ</t>
  </si>
  <si>
    <t>Prestação de serviços de recuperação estrutural e reforma dos banheiros do 3° andar do prédio do Ministério Público do Estado do Amazonas, localizado na Av. André Araújo, nº 23, Bairro Aleixo, Manaus/AM, CEP: 69.060-000, bairro Aleixo.</t>
  </si>
  <si>
    <t>DOE: 12/06/2024
DOMPE: 12/06/2024</t>
  </si>
  <si>
    <t>11/06/2024</t>
  </si>
  <si>
    <t>11/06/2025</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</si>
  <si>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</si>
  <si>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</si>
  <si>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</si>
  <si>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</si>
  <si>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</si>
  <si>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</si>
  <si>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</si>
  <si>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</si>
  <si>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</si>
  <si>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</si>
  <si>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</si>
  <si>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</si>
  <si>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</si>
  <si>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</si>
  <si>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</si>
  <si>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</si>
  <si>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</si>
  <si>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</si>
  <si>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</si>
  <si>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</si>
  <si>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</si>
  <si>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</si>
  <si>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</si>
  <si>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</si>
  <si>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</si>
  <si>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</si>
  <si>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</si>
  <si>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</si>
  <si>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</si>
  <si>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</si>
  <si>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</si>
  <si>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</si>
  <si>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</si>
  <si>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CT 20/2024 PGJ</t>
  </si>
  <si>
    <t>Aquisição de 02 (dois) veículos automotores para serviços institucionais diversos com capacidade de 7 (sete) passageiros, incluído o motorista, e 01 (um) veículo tipo pick-up, cabine dupla, 4x4, para transporte de cargas e passageiros desta PGJ, a fim de atender às necessidades desta Procuradoria-Geral de Justiça.</t>
  </si>
  <si>
    <t xml:space="preserve">DOE: 3/07/2024
DOMPE: 3/07/2024
</t>
  </si>
  <si>
    <t>Pregão Eletrônico
Nº:4.051/2023-CPL/MP/PGJ</t>
  </si>
  <si>
    <t>Veículo pick up cabine dupla, para transporte de cargas e passageiros</t>
  </si>
  <si>
    <t>ALVES E AMORIM COMERCIO DE VEICULOS LTDA</t>
  </si>
  <si>
    <t>10.638.915/0001-80</t>
  </si>
  <si>
    <t xml:space="preserve">Jussy Araujo Amorim Neto - CPF:***.043.114-**
</t>
  </si>
  <si>
    <t>Veículo do tipo minivan, para transporte de pessoas, com capacidade para 07 lugares</t>
  </si>
  <si>
    <t>CT 21/2024 PGJ</t>
  </si>
  <si>
    <t>Aquisição de 01 (um) Veículo automotor, tipo van, teto alto, para transporte de passageiros, com capacidade de 10 (dez) passageiros, incluído o motorista, a fim de atender às necessidades desta Procuradoria-Geral de Justiça.</t>
  </si>
  <si>
    <t xml:space="preserve">DOE: 10/07/2024
DOMPE: 10/07/2024
</t>
  </si>
  <si>
    <t>Veículo do tipo van, para transporte executivo de pessoas, com capacidade para 09 passageiros, mais o motorista</t>
  </si>
  <si>
    <t>MANUPA COMÉRCIO, EXPORTAÇÃO, IMPORTAÇÃO DE EQUIPAMENTOS E VEÍCULOS ADAPTADOS LTDA</t>
  </si>
  <si>
    <t>03.093.776/0004-34</t>
  </si>
  <si>
    <t xml:space="preserve">Manuella Jacob - CPF:***.532.828-**
</t>
  </si>
  <si>
    <t>CT 22/2024 PGJ</t>
  </si>
  <si>
    <t>Aquisição de 01 (um) Veículo automotor, tipo furgão, teto alto, para transporte de cargas com capacidade volumétrica mínima de 12m³ e 1.600Kg de carga líquida, a fim de atender às necessidades desta Procuradoria-Geral de Justiça</t>
  </si>
  <si>
    <t xml:space="preserve">DOE: 16/07/2024
DOMPE: 16/07/2024
</t>
  </si>
  <si>
    <t>12/07/2024</t>
  </si>
  <si>
    <t>12/07/2025</t>
  </si>
  <si>
    <t>Veículo automotor tipo furgão, para transporte de materiais, com capacidade volumétrica mínima de 12m³ e 1.600kg de carga</t>
  </si>
  <si>
    <t>RODA BRASIL COMÉRCIO E SERVIÇOS LTDA</t>
  </si>
  <si>
    <t>15.332.890/0001-06</t>
  </si>
  <si>
    <t xml:space="preserve">CLÁUDIO TEIXEIRA PINTO JÚNIOR - CPF:***.559.008-**
</t>
  </si>
  <si>
    <t>CT 24/2024 PGJ</t>
  </si>
  <si>
    <t>Prestação de serviços de reforma do imóvel locado pela CONTRATANTE no município de Careiro da Várzea/AM, localizado na Rua Adriano de Queiroz, nº 36, Bairro Centro, CEP 69.255-000.</t>
  </si>
  <si>
    <t xml:space="preserve">DOE: 25/07/2024
DOMPE: 25/07/2024
</t>
  </si>
  <si>
    <t>24/07/2024</t>
  </si>
  <si>
    <t>24/07/2025</t>
  </si>
  <si>
    <t>Serviços de manutenção predial preventiva e/ou corretiva e pequenas reformas com fornecimento de materiais e mão de obra.</t>
  </si>
  <si>
    <t xml:space="preserve">Danny Nogueira Fernandes - CPF:***.523.392-**
</t>
  </si>
  <si>
    <t>CT 25/2024 PGJ</t>
  </si>
  <si>
    <t>Contratação de um médico especialista em obstetrícia, a fim de realizar perícia médica no caso trazido pela Manifestação nº 11.2022.00001558-5.</t>
  </si>
  <si>
    <t xml:space="preserve">DOE: 29/07/2024
DOMPE: 29/07/2024
</t>
  </si>
  <si>
    <t>Inexigibilidade: art. 25, caput da Lei 8.666/93
Doc.: Despacho de Inexigibilidade de Licitação Nº 552.2024.01AJ-SUBADM.1307272.2022.023234</t>
  </si>
  <si>
    <t>25/07/2024</t>
  </si>
  <si>
    <t>25/07/2025</t>
  </si>
  <si>
    <t>Serviços obstétricos para realização de perícia médica</t>
  </si>
  <si>
    <t>MONTE MASSELA MALTA SERVICOS MEDICOS E PERICIAS LTDA</t>
  </si>
  <si>
    <t>40.334.990/0001-19</t>
  </si>
  <si>
    <t xml:space="preserve">Gilson do Monte Massela Malta - CPF:***.871.048-**
</t>
  </si>
  <si>
    <t>CT 26/2024 PGJ</t>
  </si>
  <si>
    <t>Contratação de uma médica pediatra com especialização em neonatologia, a fim de realizar perícia médica no caso trazido pela Manifestação nº 11.2022.00001558-5, objeto do Procedimento Administrativo nº 09.2022.00000610-0.</t>
  </si>
  <si>
    <t>Perícia médica nos documentos constantes do Procedimento Administrativo nº 09.2022.00000610-0</t>
  </si>
  <si>
    <t>BRIZA CLAUDIAMARA REGO ROCHA</t>
  </si>
  <si>
    <t>***.***.802-**</t>
  </si>
  <si>
    <t>Briza Claudiamara Rego
Rocha - Cpf:***.328.802-**</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</si>
  <si>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</si>
  <si>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</si>
  <si>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</si>
  <si>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</si>
  <si>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</si>
  <si>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</si>
  <si>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</si>
  <si>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</si>
  <si>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</si>
  <si>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</si>
  <si>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</si>
  <si>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</si>
  <si>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</si>
  <si>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28/2024 PGJ</t>
  </si>
  <si>
    <t>Prestação emergencial do serviço de manutenção corretiva na subestação de energia elétrica que atende o Prédio-Sede e o Auditório Antônio Bandeira de Araújo da Procuradoria-Geral de Justiça do Estado do Amazonas - PGJ-AM, localizado na Av. Coronel Teixeira, 7995, Nova Esperança, Manaus/Amazonas, incluindo o fornecimento de peças e equipamentos de proteção.</t>
  </si>
  <si>
    <t>Dispensa: art. 24, XI, da Lei 8.666/93
Doc.: Despacho Nº 1073.2024.01AJ-SUBADM.1403058.2024.012394</t>
  </si>
  <si>
    <t>27/08/2025</t>
  </si>
  <si>
    <t>Manutenção Corretiva Em Subestação De Energia Elétrica, Com Fornecimento Total De Equipamentos, Materiais E Mão-De-Obra Necessários.</t>
  </si>
  <si>
    <t>FENIX SERVICOS DE TERCEIRIZACAO LTDA</t>
  </si>
  <si>
    <t>08.938.273/0001-93</t>
  </si>
  <si>
    <t xml:space="preserve">Carmona Goncalves de Oliveira Filho - CPF:***.741.222-**
</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</si>
  <si>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</si>
  <si>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</si>
  <si>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</si>
  <si>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</si>
  <si>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</si>
  <si>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</si>
  <si>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</si>
  <si>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</si>
  <si>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</si>
  <si>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</si>
  <si>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</si>
  <si>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</si>
  <si>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</si>
  <si>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</si>
  <si>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</si>
  <si>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</si>
  <si>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</si>
  <si>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</si>
  <si>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</si>
  <si>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CT 33/2024 PGJ</t>
  </si>
  <si>
    <t>Prestação de serviços de manutenção da calha do prédio Sede da Procuradoria-Geral de Justiça do Estado do Amazonas, localizado na Avenida Coronel Teixeira, 7.995, Nova Esperança, CEP 69.037-473, com fornecimento de materiais e mão de obra.</t>
  </si>
  <si>
    <t xml:space="preserve">DOE: 10/09/2024
DOMPE: 10/09/2024
</t>
  </si>
  <si>
    <t>CT 32/2024 PGJ</t>
  </si>
  <si>
    <t>Prestação de serviços de reforma do imóvel da CONTRATANTE no município de Boa Vista do Ramos/AM, localizado na Av. Sete de Setembro, s/nº, Centro, com fornecimento de materiais e mão de obra, na forma estabelecida em planilhas de serviços e insumos diversos descritos no Sistema Nacional de Pesquisa de Custos e Índices da Construção Civil - SINAPI.</t>
  </si>
  <si>
    <t xml:space="preserve">DOE: 23/09/2024
DOMPE: 23/09/2024
</t>
  </si>
  <si>
    <t>11/09/2024</t>
  </si>
  <si>
    <t>11/09/2025</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</si>
  <si>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</si>
  <si>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</si>
  <si>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</si>
  <si>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</si>
  <si>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</si>
  <si>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</si>
  <si>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</si>
  <si>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</si>
  <si>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</si>
  <si>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</si>
  <si>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</si>
  <si>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</si>
  <si>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</si>
  <si>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</si>
  <si>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</si>
  <si>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</si>
  <si>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</si>
  <si>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</si>
  <si>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</si>
  <si>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</si>
  <si>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</si>
  <si>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</si>
  <si>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CC 11/2024 PGJ</t>
  </si>
  <si>
    <t>Aquisição de 05 (cinco) acessos simultâneos do Sistema Avançado de Pesquisa Zênite Fácil, por um período de 12 (doze) meses, nos termos do Termo de Referência 2/2023 - CPL/MPAM.</t>
  </si>
  <si>
    <t xml:space="preserve">DOE: 26/09/2024
DOMPE: 26/09/2024
</t>
  </si>
  <si>
    <t>Inexigibilidade: art. 25, caput da Lei 8.666/93
Doc.: Despacho de Inexigibilidade de Licitação nº 1196.2024.01AJ-SUBADM.1429144.2024.016078</t>
  </si>
  <si>
    <t>25/09/2024</t>
  </si>
  <si>
    <t>25/09/2025</t>
  </si>
  <si>
    <t>Sistema Avançado de Pesquisa Zênite Fácil, com permissão para, no mínimo, 05 (cinco) acessos simultâneos.</t>
  </si>
  <si>
    <t>ZÊNITE INFORMAÇÃO E CONSULTORIA S/A</t>
  </si>
  <si>
    <t>86.781.069/0001-15</t>
  </si>
  <si>
    <t xml:space="preserve">ALEXANDRA MELEK LORENZETTI - CPF:***.729.819-**
</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</si>
  <si>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</si>
  <si>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</si>
  <si>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</si>
  <si>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</si>
  <si>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</si>
  <si>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</si>
  <si>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</si>
  <si>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</si>
  <si>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CT 36/2024 PGJ</t>
  </si>
  <si>
    <t>Fornecimento de equipamentos para rede lógica de dados: Switchs, Transceivers e Appliance, com garantia e assistência técnica, de acordo com as especificações constantes do Edital do Pregão Eletrônico n.° 4.053/2023-CPL/MP/PGJ-SRP e da Ata de Registro de Preços n.º 8.2024.CPL.1292724.2023.009971.</t>
  </si>
  <si>
    <t xml:space="preserve">DOE: 15/10/2024
DOMPE: 15/10/2024
</t>
  </si>
  <si>
    <t>Pregão Eletrônico
Nº:4053/2023-CPL/MP/PGJ-SRP (Ata de Registro de Preço n.º 8.2024.CPL.1292724.2023.009971)</t>
  </si>
  <si>
    <t>14/10/2024</t>
  </si>
  <si>
    <t>TRANSCEIVER PARA SWITCH - 10 GBPS.</t>
  </si>
  <si>
    <t>PAR Franca Engenharia</t>
  </si>
  <si>
    <t>46.756.549/0001-01</t>
  </si>
  <si>
    <t xml:space="preserve">Pedro Alcino Roque Franca - CPF:***.314.812-**
</t>
  </si>
  <si>
    <t>TRANSCEIVER PARA SWITCH - 1 GBPS.</t>
  </si>
  <si>
    <t>SWITCH "TIPO 1" - 48 Portas 2.5GbE, POE/POE+, 4 SFP+ de 10Gbps.</t>
  </si>
  <si>
    <t>APPLIANCE CONTROLADOR DE DISPOSITIVOS DE REDE</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</si>
  <si>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</si>
  <si>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</si>
  <si>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</si>
  <si>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</si>
  <si>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CT 38/2024 PGJ</t>
  </si>
  <si>
    <t>Prestação de serviço emergencial de manutenção predial e pequenas reformas, com fornecimento de materiais e mão de obra, em imóvel da CONTRATANTE, especificamente no que se refere à normalização do abastecimento de água da 3ª Promotoria de Justiça da Comarca de Itacoatiara, situada na Av. Torquato Tapajós, nº 314, Centro, Itacoatiara/AM.</t>
  </si>
  <si>
    <t>DOE: 14/11/2024
DOMPE: 14/11/2024</t>
  </si>
  <si>
    <t>13/11/2024</t>
  </si>
  <si>
    <t>13/11/2025</t>
  </si>
  <si>
    <t>SERVIÇOS DE MANUTENÇÃO PREDIAL PREVENTIVA E/OU CORRETIVA E PEQUENAS REFORMAS COM FORNECIMENTO DE MATERIAIS E MÃO DE OBRA.</t>
  </si>
  <si>
    <t>Danny Nogueira Fernandes - CPF:***.523.392-**</t>
  </si>
  <si>
    <t>CT 39/2024 PGJ</t>
  </si>
  <si>
    <t>restação de serviço emergencial de manutenção predial e pequenas reformas, com fornecimento de materiais e mão de obra, referente ao serviço de impermeabilização da laje acima do Plenário Antônio Alexandre Pereira Trindade, situado na Avenida Coronel Teixeira, nº 7995, Nova Esperança, Manaus/AM.</t>
  </si>
  <si>
    <t>DOE: 26/11/2024
DOMPE: 26/11/2024</t>
  </si>
  <si>
    <t>26/11/2024</t>
  </si>
  <si>
    <t>26/11/2025</t>
  </si>
  <si>
    <t>SERVIÇO DE IMPERMEABILIZAÇÃO DE LAJE, A SER APLICADA ACIMA DO PLENÁRIO ANTÔNIO P. TRINDADE</t>
  </si>
  <si>
    <t>CT 40/2024 PGJ</t>
  </si>
  <si>
    <t>Prestação de serviço emergencial de manutenção predial e pequenas reformas, com fornecimento de materiais e mão de obra, em imóvel da CONTRATANTE, especificamente no que se refere ao serviço de recuperação da rede de drenagem do estacionamento do prédio-sede da Procuradoria-Geral de Justiça do Estado do Amazonas.</t>
  </si>
  <si>
    <t>25/11/2024</t>
  </si>
  <si>
    <t>25/11/2025</t>
  </si>
  <si>
    <t>RECUPERAÇÃO DO SISTEMA DE DRENAGEM NO ESTACIONAMENTO DO EDIFÍCIO SEDE DO MPAM.</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</si>
  <si>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</si>
  <si>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</si>
  <si>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</si>
  <si>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</si>
  <si>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</si>
  <si>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</si>
  <si>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</si>
  <si>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</si>
  <si>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</si>
  <si>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</si>
  <si>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</si>
  <si>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</si>
  <si>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</si>
  <si>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</si>
  <si>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</si>
  <si>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</si>
  <si>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</si>
  <si>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</si>
  <si>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</si>
  <si>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</si>
  <si>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</si>
  <si>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</si>
  <si>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</si>
  <si>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11/02/2025</t>
  </si>
  <si>
    <t>11/02/2026</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</si>
  <si>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</si>
  <si>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</si>
  <si>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</si>
  <si>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</si>
  <si>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</si>
  <si>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</si>
  <si>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</si>
  <si>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</si>
  <si>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</si>
  <si>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</si>
  <si>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</si>
  <si>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</si>
  <si>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</si>
  <si>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</si>
  <si>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</si>
  <si>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</si>
  <si>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</si>
  <si>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</si>
  <si>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</si>
  <si>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</si>
  <si>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28/02/2025</t>
  </si>
  <si>
    <t>28/02/2026</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</si>
  <si>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</si>
  <si>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</si>
  <si>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</si>
  <si>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</si>
  <si>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</si>
  <si>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</si>
  <si>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</si>
  <si>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</si>
  <si>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</si>
  <si>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</si>
  <si>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</si>
  <si>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</si>
  <si>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</si>
  <si>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</si>
  <si>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</si>
  <si>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</si>
  <si>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</si>
  <si>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</si>
  <si>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</si>
  <si>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</si>
  <si>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</si>
  <si>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</si>
  <si>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</si>
  <si>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</si>
  <si>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</si>
  <si>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</si>
  <si>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</si>
  <si>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</si>
  <si>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</si>
  <si>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</si>
  <si>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</si>
  <si>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</si>
  <si>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</si>
  <si>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</si>
  <si>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</si>
  <si>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</si>
  <si>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</si>
  <si>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</si>
  <si>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</si>
  <si>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</si>
  <si>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</si>
  <si>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</si>
  <si>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22/04/2025</t>
  </si>
  <si>
    <t>22/04/2026</t>
  </si>
  <si>
    <t>Serviço de manutenção corretiva através da extensão da garantia de computadores</t>
  </si>
  <si>
    <t>POSITIVO TECNOLOGIA S.A</t>
  </si>
  <si>
    <t>81.243.735/0001-48</t>
  </si>
  <si>
    <t>Marielva Andrade Silva Dias - CPF:***.779.329-**
Jaqueline Milano - CPF:***.341.209-**</t>
  </si>
  <si>
    <t>RESCINDIDO</t>
  </si>
  <si>
    <t>Termo de Rescisão</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</si>
  <si>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</si>
  <si>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</si>
  <si>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</si>
  <si>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</si>
  <si>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</si>
  <si>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</si>
  <si>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</si>
  <si>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</si>
  <si>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</si>
  <si>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</si>
  <si>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</si>
  <si>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</si>
  <si>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</si>
  <si>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</si>
  <si>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</si>
  <si>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</si>
  <si>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</si>
  <si>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</si>
  <si>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</si>
  <si>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</si>
  <si>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</si>
  <si>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</si>
  <si>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</si>
  <si>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</si>
  <si>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</si>
  <si>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</si>
  <si>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</si>
  <si>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</si>
  <si>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</si>
  <si>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</si>
  <si>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</si>
  <si>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</si>
  <si>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</si>
  <si>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</si>
  <si>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</si>
  <si>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</si>
  <si>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</si>
  <si>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</si>
  <si>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</si>
  <si>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</si>
  <si>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</si>
  <si>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</si>
  <si>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</si>
  <si>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</si>
  <si>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</si>
  <si>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</si>
  <si>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</si>
  <si>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</si>
  <si>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</si>
  <si>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</si>
  <si>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</si>
  <si>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</si>
  <si>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</si>
  <si>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</si>
  <si>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</si>
  <si>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</si>
  <si>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</si>
  <si>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</si>
  <si>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</si>
  <si>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</si>
  <si>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</si>
  <si>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</si>
  <si>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</si>
  <si>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</si>
  <si>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</si>
  <si>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</si>
  <si>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</si>
  <si>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</si>
  <si>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</si>
  <si>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</si>
  <si>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</si>
  <si>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</si>
  <si>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</si>
  <si>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</si>
  <si>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</si>
  <si>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</si>
  <si>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</si>
  <si>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</si>
  <si>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</si>
  <si>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</si>
  <si>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</si>
  <si>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</si>
  <si>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</si>
  <si>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</si>
  <si>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</si>
  <si>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</si>
  <si>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</si>
  <si>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</si>
  <si>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</si>
  <si>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</si>
  <si>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</si>
  <si>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</si>
  <si>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</si>
  <si>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</si>
  <si>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</si>
  <si>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</si>
  <si>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</si>
  <si>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</si>
  <si>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</si>
  <si>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</si>
  <si>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</si>
  <si>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</si>
  <si>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</si>
  <si>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</si>
  <si>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</si>
  <si>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</si>
  <si>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</si>
  <si>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</si>
  <si>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</si>
  <si>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</si>
  <si>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</si>
  <si>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</si>
  <si>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</si>
  <si>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</si>
  <si>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</si>
  <si>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</si>
  <si>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</si>
  <si>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</si>
  <si>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</si>
  <si>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</si>
  <si>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</si>
  <si>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</si>
  <si>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</si>
  <si>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</si>
  <si>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</si>
  <si>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</si>
  <si>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</si>
  <si>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</si>
  <si>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</si>
  <si>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</si>
  <si>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</si>
  <si>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</si>
  <si>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</si>
  <si>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</si>
  <si>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</si>
  <si>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</si>
  <si>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</si>
  <si>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</si>
  <si>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</si>
  <si>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</si>
  <si>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</si>
  <si>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</si>
  <si>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</si>
  <si>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</si>
  <si>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</si>
  <si>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</si>
  <si>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</si>
  <si>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</si>
  <si>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</si>
  <si>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</si>
  <si>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</si>
  <si>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</si>
  <si>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</si>
  <si>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</si>
  <si>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</si>
  <si>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</si>
  <si>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</si>
  <si>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</si>
  <si>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</si>
  <si>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</si>
  <si>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</si>
  <si>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</si>
  <si>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</si>
  <si>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</si>
  <si>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</si>
  <si>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</si>
  <si>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</si>
  <si>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</si>
  <si>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</si>
  <si>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</si>
  <si>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</si>
  <si>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</si>
  <si>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</si>
  <si>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</si>
  <si>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</si>
  <si>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</si>
  <si>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</si>
  <si>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</si>
  <si>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</si>
  <si>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</si>
  <si>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</si>
  <si>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</si>
  <si>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</si>
  <si>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</si>
  <si>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</si>
  <si>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</si>
  <si>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</si>
  <si>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</si>
  <si>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</si>
  <si>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</si>
  <si>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</si>
  <si>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</si>
  <si>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</si>
  <si>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</si>
  <si>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</si>
  <si>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</si>
  <si>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</si>
  <si>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</si>
  <si>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</si>
  <si>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</si>
  <si>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</si>
  <si>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</si>
  <si>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</si>
  <si>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</si>
  <si>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</si>
  <si>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</si>
  <si>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</si>
  <si>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</si>
  <si>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</si>
  <si>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</si>
  <si>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</si>
  <si>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</si>
  <si>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</si>
  <si>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</si>
  <si>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D E Z E M B R O_2 0 2 5</t>
  </si>
  <si>
    <t>12º Termo Aditivo</t>
  </si>
  <si>
    <t>Data da última atualização: 13/01/2026</t>
  </si>
  <si>
    <t>João Guilherme De Moraes Silva, - Cpf:***.169.982-**</t>
  </si>
  <si>
    <t>Dispensa: art. 75, II, da Lei 14.133/21
Doc.: Despacho de Dispensa de Licitação nº 1290.2023.01AJ-SUBADM</t>
  </si>
  <si>
    <t>Dispensa: art. 75, II, da Lei 14.133/21
Doc.: Despacho de Dispensa de Licitação n.º 716.2025.01AJ-SUBADM.1699376.2025.002522</t>
  </si>
  <si>
    <t>Dispensa: art. 75, IX, da Lei 14.133/21
Doc.: Despacho de Dispensa de Licitação n.º 866.2025.01AJSUBADM.1731066.2025.018239</t>
  </si>
  <si>
    <t>Inexigibilidade: art. 74, I, da Lei 14.133/21
Doc.: Despacho de Inexigibilidade de Licitação n.º 773.2025.01AJ-SUBADM.1710514.2023.025166</t>
  </si>
  <si>
    <t>Inexigibilidade: art. 74, I, da Lei 14.133/21
Doc.: Despacho Nº 827.2025.01AJ-SUBADM.1723526.2025.007405</t>
  </si>
  <si>
    <t>Inexigibilidade: art. 74, I, da Lei 14.133/21
Doc.: Despacho de Inexigibilidade de Licitação n.º 707.2025.01AJ-SUBADM.1697565.2025.011455</t>
  </si>
  <si>
    <t>Inexigibilidade: art. 74, I, da Lei 14.133/21
Doc.: Despacho de Inexigibilidade de Licitação n.º 669.2025.01AJ-SUBADM.1687361.2024.027455</t>
  </si>
  <si>
    <t>Inexigibilidade: art. 74, V, da Lei 14.133/21
Doc.: Despacho de Inexigibilidade de Licitação n.º 444.2025.01AJ-SUBADM.1628941.2024.015744</t>
  </si>
  <si>
    <t>Dispensa: art. 75, II, da Lei 14.133/21
Doc.: Despacho de Dispensa de Licitação n.º 590.2025.01AJ-SUBADM.1667819.2024.005387</t>
  </si>
  <si>
    <t>Inexigibilidade: art. 74, V, da Lei 14.133/21
Doc.: Despacho de Inexigibilidade de Licitação n.º 438.2025.04AJ-SUBADM.1653300.2025.007190</t>
  </si>
  <si>
    <t>Dispensa: art. 75, II, da Lei 14.133/21
Doc.: Despacho de Dispensa de Licitação n.º 504.2025.01AJ-SUBADM.1644028.2024.015659</t>
  </si>
  <si>
    <t>Inexigibilidade: art. 74, V, da Lei 14.133/21
Doc.: Despacho de Inexigibilidade de Licitação n.º 453.2025.01AJ-SUBADM.1631306.2024.018964</t>
  </si>
  <si>
    <t>Dispensa: art. 75, I, da Lei 14.133/21
Doc.: Despacho de Dispensa de Licitação n.º 474.2025.01AJ-SUBADM.1636882.2024.028007</t>
  </si>
  <si>
    <t>Dispensa: art. 75, II, da Lei 14.133/21
Doc.: Despacho de Dispensa de Licitação n.º 449.2025.01AJ-SUBADM.1630452.2025.001657</t>
  </si>
  <si>
    <t>Inexigibilidade: art. 74, I, da Lei 14.133/21
Doc.: Despacho de Inexigibilidade de Licitação n.º 296.2025.01AJ-SUBADM.1595533.2025.001265</t>
  </si>
  <si>
    <t>Dispensa: art. 75, II, da Lei 14.133/21
Doc.: Despacho de Dispensa de Licitação n.º 219.2025.01AJ-SUBADM.1572868.2025.000608</t>
  </si>
  <si>
    <t>Dispensa: art. 75, II, da Lei 14.133/21
Doc.: Despacho de Dispensa de Licitação n.º 153.2025.01AJ-SUBADM.1557797.2024.006443</t>
  </si>
  <si>
    <t>Inexigibilidade: art. 74, I, da Lei 14.133/21
Doc.: Despacho de Inexigibilidade de Licitação n.º 147.2025.01AJ-SUBADM.1555548.2024.029371</t>
  </si>
  <si>
    <t>Inexigibilidade: art. 74, V, da Lei 14.133/21
Doc.: Despacho de Inexigilibildade de Licitação nº 97.2025.01AJ-SUBADM.1543483.2024.000416</t>
  </si>
  <si>
    <t>Dispensa: art. 75, II, da Lei 14.133/21
Doc.: Despacho de Dispensa de Licitação n.º 104.2025.01AJ-SUBADM.1546335.2024.028997</t>
  </si>
  <si>
    <t>Dispensa: art. 75, IX, da Lei 14.133/21
Doc.: Despacho de Dispensa de Licitação n.º 92.2025.01AJ-SUBADM.1541088.2024.026376</t>
  </si>
  <si>
    <t>Dispensa: art. 75, III, "a", da Lei 14.133/21
Doc.: Dispensa de Licitação n.º 73.2025.01AJ-SUBADM.1537449.2024.007153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</si>
</sst>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1">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u/>
      <sz val="11"/>
      <color theme="5"/>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46">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0" fontId="4" fillId="0" borderId="0" xfId="5"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5"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center" vertical="center" wrapText="1"/>
    </xf>
    <xf numFmtId="8" fontId="17" fillId="0" borderId="0" xfId="0" applyNumberFormat="1" applyFont="1" applyAlignment="1">
      <alignment horizontal="center" vertical="center" wrapText="1"/>
    </xf>
    <xf numFmtId="0" fontId="18"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8"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8"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20"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8" fillId="0" borderId="0" xfId="4"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wrapText="1"/>
    </xf>
    <xf numFmtId="170" fontId="4"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0" xfId="0" applyFont="1"/>
    <xf numFmtId="0" fontId="1" fillId="0" borderId="3" xfId="2"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 fillId="0" borderId="2" xfId="2" applyBorder="1" applyAlignment="1">
      <alignment horizontal="center" vertical="center"/>
    </xf>
    <xf numFmtId="0" fontId="1" fillId="0" borderId="3" xfId="2" applyBorder="1" applyAlignment="1">
      <alignment horizontal="center" vertical="center"/>
    </xf>
    <xf numFmtId="14" fontId="4"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xf numFmtId="0" fontId="1" fillId="0" borderId="1" xfId="2" applyBorder="1" applyAlignment="1">
      <alignment horizontal="center" vertical="center"/>
    </xf>
    <xf numFmtId="8" fontId="18" fillId="0" borderId="1" xfId="0" applyNumberFormat="1" applyFont="1" applyBorder="1" applyAlignment="1">
      <alignment horizontal="center" vertical="center" wrapText="1"/>
    </xf>
    <xf numFmtId="8" fontId="18" fillId="0" borderId="2" xfId="0" applyNumberFormat="1" applyFont="1" applyBorder="1" applyAlignment="1">
      <alignment horizontal="center" vertical="center" wrapText="1"/>
    </xf>
    <xf numFmtId="8" fontId="18"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171" fontId="4" fillId="0" borderId="1" xfId="0" applyNumberFormat="1" applyFont="1" applyBorder="1" applyAlignment="1">
      <alignment horizontal="center" vertical="center" wrapText="1"/>
    </xf>
    <xf numFmtId="0" fontId="8" fillId="0" borderId="2"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171" fontId="4" fillId="0" borderId="1" xfId="1" applyNumberFormat="1" applyFont="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7" fillId="0" borderId="0" xfId="5"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3" xfId="2" applyFont="1" applyBorder="1" applyAlignment="1">
      <alignment horizontal="center" vertical="center"/>
    </xf>
    <xf numFmtId="0" fontId="12" fillId="0" borderId="0" xfId="0" applyFont="1" applyAlignment="1">
      <alignment horizontal="center" vertical="center" wrapText="1"/>
    </xf>
    <xf numFmtId="0" fontId="3" fillId="0" borderId="0" xfId="5" applyFont="1" applyAlignment="1">
      <alignment horizontal="left" vertical="center"/>
    </xf>
    <xf numFmtId="170" fontId="4" fillId="0" borderId="1" xfId="0" applyNumberFormat="1" applyFont="1" applyBorder="1" applyAlignment="1">
      <alignment horizontal="center" vertical="center" wrapText="1"/>
    </xf>
    <xf numFmtId="171" fontId="18" fillId="0" borderId="2" xfId="0" applyNumberFormat="1" applyFont="1" applyBorder="1" applyAlignment="1">
      <alignment horizontal="center" vertical="center" wrapText="1"/>
    </xf>
    <xf numFmtId="171" fontId="18" fillId="0" borderId="3"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0" fontId="8" fillId="0" borderId="1" xfId="2" applyFont="1" applyBorder="1" applyAlignment="1" applyProtection="1">
      <alignment horizontal="center" vertical="center" wrapText="1"/>
    </xf>
    <xf numFmtId="0" fontId="14" fillId="0" borderId="1" xfId="2" applyFont="1" applyBorder="1" applyAlignment="1">
      <alignment horizontal="center" vertical="center"/>
    </xf>
    <xf numFmtId="0" fontId="8" fillId="0" borderId="1" xfId="4" applyFont="1" applyBorder="1" applyAlignment="1" applyProtection="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0" fontId="8" fillId="0" borderId="5" xfId="4" applyFont="1" applyBorder="1" applyAlignment="1" applyProtection="1">
      <alignment horizontal="center" vertical="center" wrapText="1"/>
    </xf>
    <xf numFmtId="8" fontId="19" fillId="0" borderId="2" xfId="0" applyNumberFormat="1" applyFont="1" applyBorder="1" applyAlignment="1">
      <alignment horizontal="center" vertical="center"/>
    </xf>
    <xf numFmtId="8" fontId="19" fillId="0" borderId="3" xfId="0" applyNumberFormat="1" applyFont="1" applyBorder="1" applyAlignment="1">
      <alignment horizontal="center" vertical="center"/>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_ao_CT_004-2023_-_MP-PGJ_67ebc.pdf" TargetMode="External"/><Relationship Id="rId299" Type="http://schemas.openxmlformats.org/officeDocument/2006/relationships/hyperlink" Target="https://www.mpam.mp.br/images/tranp%20DCCON/2025/Reempenho_2025_Abril/2%C2%BA_TAP_AO_CT_022-2023_a3373.pdf" TargetMode="External"/><Relationship Id="rId21" Type="http://schemas.openxmlformats.org/officeDocument/2006/relationships/hyperlink" Target="https://www.mpam.mp.br/images/3_TA_&#224;_CT_n.&#186;_010-2020_-_MP-PGJ_e1a55.pdf" TargetMode="External"/><Relationship Id="rId63" Type="http://schemas.openxmlformats.org/officeDocument/2006/relationships/hyperlink" Target="https://www.mpam.mp.br/images/CT_n&#186;_012-2021-MP-PGJ_df72d.pdf" TargetMode="External"/><Relationship Id="rId159" Type="http://schemas.openxmlformats.org/officeDocument/2006/relationships/hyperlink" Target="https://www.mpam.mp.br/images/CCT_n&#186;_10-MP-PGJ_888bb.pdf" TargetMode="External"/><Relationship Id="rId324" Type="http://schemas.openxmlformats.org/officeDocument/2006/relationships/hyperlink" Target="https://www.mpam.mp.br/images/tranp%20DCCON/2025/Reempenho_2025_Abril/3%C2%BA_TAP_AO_CT_025-2022_ef780.pdf" TargetMode="External"/><Relationship Id="rId366" Type="http://schemas.openxmlformats.org/officeDocument/2006/relationships/hyperlink" Target="https://www.mpam.mp.br/images/tranp%20DCCON/2025/Reempenho_2025_Julho/5%C2%BA_TAP_CC_004-2022_1c71a.pdf" TargetMode="External"/><Relationship Id="rId170" Type="http://schemas.openxmlformats.org/officeDocument/2006/relationships/hyperlink" Target="https://www.mpam.mp.br/images/CT_03-2024_-_MP-PGJ_39380.pdf" TargetMode="External"/><Relationship Id="rId226" Type="http://schemas.openxmlformats.org/officeDocument/2006/relationships/hyperlink" Target="https://www.mpam.mp.br/images/1%C2%BA_TAP_%C3%A0_CC_n%C2%BA_005-2023_-_MP-PGJ_29fcd.pdf" TargetMode="External"/><Relationship Id="rId433" Type="http://schemas.openxmlformats.org/officeDocument/2006/relationships/hyperlink" Target="https://www.mpam.mp.br/images/CT_021-2025_6f292.pdf" TargetMode="External"/><Relationship Id="rId268" Type="http://schemas.openxmlformats.org/officeDocument/2006/relationships/hyperlink" Target="https://www.mpam.mp.br/images/2%C2%BA_TA_ao_CT_016-2023_2323d.pdf" TargetMode="External"/><Relationship Id="rId32" Type="http://schemas.openxmlformats.org/officeDocument/2006/relationships/hyperlink" Target="https://www.mpam.mp.br/images/5&#186;_TA_ao_CT_015-2020_-_MP-PGJ_53b5f.pdf" TargetMode="External"/><Relationship Id="rId74" Type="http://schemas.openxmlformats.org/officeDocument/2006/relationships/hyperlink" Target="https://mpam.mp.br/images/3&#186;_TAP_ao_CT_019-2021_-_MP-PGJ_5aa97.pdf" TargetMode="External"/><Relationship Id="rId128" Type="http://schemas.openxmlformats.org/officeDocument/2006/relationships/hyperlink" Target="https://www.mpam.mp.br/images/CT_12-2023_-_MP-PGJ_f3cba.pdf" TargetMode="External"/><Relationship Id="rId335" Type="http://schemas.openxmlformats.org/officeDocument/2006/relationships/hyperlink" Target="https://www.mpam.mp.br/images/tranp%20DCCON/2025/Reempenho_2025_Abril/2%C2%BA_TAP_AO_CT_008-2024_0bf5e.pdf" TargetMode="External"/><Relationship Id="rId377" Type="http://schemas.openxmlformats.org/officeDocument/2006/relationships/hyperlink" Target="https://www.mpam.mp.br/images/tranp%20DCCON/2025/Reempenho_2025_Julho/2%C2%BA_TAP_CT_009-2024_bfc8c.pdf" TargetMode="External"/><Relationship Id="rId5" Type="http://schemas.openxmlformats.org/officeDocument/2006/relationships/hyperlink" Target="https://www.mpam.mp.br/images/4&#186;_TA_ao_CT_n&#186;_03-2019-MP-PGJ_caf9b.pdf" TargetMode="External"/><Relationship Id="rId181" Type="http://schemas.openxmlformats.org/officeDocument/2006/relationships/hyperlink" Target="https://www.mpam.mp.br/images/CT_14-2024_-_MP-PGJ_82829.pdf" TargetMode="External"/><Relationship Id="rId237" Type="http://schemas.openxmlformats.org/officeDocument/2006/relationships/hyperlink" Target="https://www.mpam.mp.br/images/CT_n.%C2%BA_004-2025_-_MP-PGJ_c45ec.pdf" TargetMode="External"/><Relationship Id="rId402" Type="http://schemas.openxmlformats.org/officeDocument/2006/relationships/hyperlink" Target="https://www.mpam.mp.br/images/tranp%20DCCON/2025/Reempenho_2025_Outubro/5%C2%BA_TAP_4eba8.pdf" TargetMode="External"/><Relationship Id="rId279" Type="http://schemas.openxmlformats.org/officeDocument/2006/relationships/hyperlink" Target="https://www.mpam.mp.br/images/tranp%20DCCON/2025/Reempenho_2025_Abril/2%C2%BA_TAP_ao_CT_007-2023_59a8f.pdf" TargetMode="External"/><Relationship Id="rId444" Type="http://schemas.openxmlformats.org/officeDocument/2006/relationships/hyperlink" Target="https://www.mpam.mp.br/images/3%C2%BA_TA_ao_CT_012-2023_2f25e.pdf" TargetMode="External"/><Relationship Id="rId43" Type="http://schemas.openxmlformats.org/officeDocument/2006/relationships/hyperlink" Target="https://www.mpam.mp.br/images/3&#186;_TA_ao_CCT_02-2021_-_MP-PGJ_7bf93.pdf" TargetMode="External"/><Relationship Id="rId139" Type="http://schemas.openxmlformats.org/officeDocument/2006/relationships/hyperlink" Target="https://www.mpam.mp.br/images/CT_18-2023_-MP-PGJ_367f2.pdf" TargetMode="External"/><Relationship Id="rId290" Type="http://schemas.openxmlformats.org/officeDocument/2006/relationships/hyperlink" Target="https://www.mpam.mp.br/images/2%C2%BA_TAP_a_CCT_005-2022_-_MP-PGJ_68a3e.pdf" TargetMode="External"/><Relationship Id="rId304" Type="http://schemas.openxmlformats.org/officeDocument/2006/relationships/hyperlink" Target="https://www.mpam.mp.br/images/tranp%20DCCON/2025/Reempenho_2025_Abril/2%C2%BA_TAP_AO_CT_024-2023_a7fe3.pdf" TargetMode="External"/><Relationship Id="rId346" Type="http://schemas.openxmlformats.org/officeDocument/2006/relationships/hyperlink" Target="https://www.mpam.mp.br/images/1%C2%BA_TA_AO_CT_019-2024_f6135.pdf" TargetMode="External"/><Relationship Id="rId388" Type="http://schemas.openxmlformats.org/officeDocument/2006/relationships/hyperlink" Target="https://www.mpam.mp.br/images/tranp%20DCCON/2025/Reempenho_2025_Julho/2%C2%BA_TAP_CT_035-2024_aa512.pdf" TargetMode="External"/><Relationship Id="rId85" Type="http://schemas.openxmlformats.org/officeDocument/2006/relationships/hyperlink" Target="https://www.mpam.mp.br/images/1_TA_ao_CT_n.&#186;_035-2021_-_CORREIOS_87d3a.pdf" TargetMode="External"/><Relationship Id="rId150" Type="http://schemas.openxmlformats.org/officeDocument/2006/relationships/hyperlink" Target="https://www.mpam.mp.br/images/1&#186;_TA_a_CC_n&#186;_007-2023_-_MP-PGJ_1b615.pdf" TargetMode="External"/><Relationship Id="rId192" Type="http://schemas.openxmlformats.org/officeDocument/2006/relationships/hyperlink" Target="https://mpam.mp.br/images/CT_21-2024_-_MP-PGJ_7b6fb.pdf" TargetMode="External"/><Relationship Id="rId206" Type="http://schemas.openxmlformats.org/officeDocument/2006/relationships/hyperlink" Target="https://www.mpam.mp.br/images/CC_n&#186;_011-2024_-_MP-PGJ_fe72b.pdf" TargetMode="External"/><Relationship Id="rId413" Type="http://schemas.openxmlformats.org/officeDocument/2006/relationships/hyperlink" Target="https://www.mpam.mp.br/images/tranp%20DCCON/2025/Reempenho_2025_Outubro/6%C2%BA_TAP_0ad5b.pdf" TargetMode="External"/><Relationship Id="rId248" Type="http://schemas.openxmlformats.org/officeDocument/2006/relationships/hyperlink" Target="https://www.mpam.mp.br/images/2%C2%BA_TA_ao_CT_008-2023_-_MP-PGJ_749d6.pdf" TargetMode="External"/><Relationship Id="rId455" Type="http://schemas.openxmlformats.org/officeDocument/2006/relationships/hyperlink" Target="https://www.mpam.mp.br/images/4%C2%BA_TAP_34d2f.pdf" TargetMode="External"/><Relationship Id="rId12" Type="http://schemas.openxmlformats.org/officeDocument/2006/relationships/hyperlink" Target="https://www.mpam.mp.br/images/1_TA_ao_CCT_n_003-2020-MP-PGJ_0335c.pdf" TargetMode="External"/><Relationship Id="rId108" Type="http://schemas.openxmlformats.org/officeDocument/2006/relationships/hyperlink" Target="https://mpam.mp.br/images/1&#186;_TAP_ao_CT_025-2022_-_MP-PGJ_58843.pdf" TargetMode="External"/><Relationship Id="rId315" Type="http://schemas.openxmlformats.org/officeDocument/2006/relationships/hyperlink" Target="https://www.mpam.mp.br/images/tranp%20DCCON/2025/Reempenho_2025_Abril/3%C2%BA_TAP_AO_CT_015-2020_ea752.pdf" TargetMode="External"/><Relationship Id="rId357" Type="http://schemas.openxmlformats.org/officeDocument/2006/relationships/hyperlink" Target="https://www.mpam.mp.br/images/tranp%20DCCON/2025/Reempenho_2025_Julho/4%C2%BA_TAP_CC_006-2023_a9da4.pdf" TargetMode="External"/><Relationship Id="rId54" Type="http://schemas.openxmlformats.org/officeDocument/2006/relationships/hyperlink" Target="https://www.mpam.mp.br/images/CT_n&#186;_008-2021-MP-PGJ_077ad.pdf" TargetMode="External"/><Relationship Id="rId96" Type="http://schemas.openxmlformats.org/officeDocument/2006/relationships/hyperlink" Target="https://www.mpam.mp.br/images/CCT_04-2022_-_MP-PGJ_fcb3e.pdf" TargetMode="External"/><Relationship Id="rId161" Type="http://schemas.openxmlformats.org/officeDocument/2006/relationships/hyperlink" Target="https://mpam.mp.br/images/1&#186;_TAP_ao_CCT_010-2023_-_MP-PGJ_72b06.pdf" TargetMode="External"/><Relationship Id="rId217" Type="http://schemas.openxmlformats.org/officeDocument/2006/relationships/hyperlink" Target="https://www.mpam.mp.br/images/3%C2%BA_TA_ao_CT_035-2021_-_MP-PGJ_f068e.pdf" TargetMode="External"/><Relationship Id="rId399" Type="http://schemas.openxmlformats.org/officeDocument/2006/relationships/hyperlink" Target="https://www.mpam.mp.br/images/2%C2%BA_TA_%C3%A0_CC_007-2023_dae82.pdf" TargetMode="External"/><Relationship Id="rId259" Type="http://schemas.openxmlformats.org/officeDocument/2006/relationships/hyperlink" Target="https://www.mpam.mp.br/images/3%C2%BA_TA_ao_CT_n%C2%BA_002-2024_-_MP-PGJ_017a9.pdf" TargetMode="External"/><Relationship Id="rId424" Type="http://schemas.openxmlformats.org/officeDocument/2006/relationships/hyperlink" Target="https://www.mpam.mp.br/images/11%C2%BA_TA_ao_CT_010-2020_9e703.pdf" TargetMode="External"/><Relationship Id="rId466" Type="http://schemas.openxmlformats.org/officeDocument/2006/relationships/hyperlink" Target="https://www.mpam.mp.br/images-j5/DCCON/Termo%20Aditivo%20-%202025/2o%20TA%20a%20CC%20001-2025.pdf" TargetMode="External"/><Relationship Id="rId23" Type="http://schemas.openxmlformats.org/officeDocument/2006/relationships/hyperlink" Target="https://www.mpam.mp.br/images/1&#186;_TAP_a_CT_n&#186;_10-2020_-_MP-PGJ_-_2021.021784_85caa.pdf" TargetMode="External"/><Relationship Id="rId119" Type="http://schemas.openxmlformats.org/officeDocument/2006/relationships/hyperlink" Target="https://www.mpam.mp.br/images/CT_06-2023_-_MP-PGJ_07b55.pdf" TargetMode="External"/><Relationship Id="rId270" Type="http://schemas.openxmlformats.org/officeDocument/2006/relationships/hyperlink" Target="https://www.mpam.mp.br/images/9%C2%BA_TA_ao_CT_010-2020_-_MP-PGJ_97431.pdf" TargetMode="External"/><Relationship Id="rId326" Type="http://schemas.openxmlformats.org/officeDocument/2006/relationships/hyperlink" Target="https://www.mpam.mp.br/images/tranp%20DCCON/2025/Reempenho_2025_Abril/1%C2%BA_TAP_AO_CT_019-2024_7db8b.pdf" TargetMode="External"/><Relationship Id="rId65" Type="http://schemas.openxmlformats.org/officeDocument/2006/relationships/hyperlink" Target="https://www.mpam.mp.br/images/2&#186;_TA_ao_CT_012-2021_-_MP-PGJ_3e59d.pdf" TargetMode="External"/><Relationship Id="rId130" Type="http://schemas.openxmlformats.org/officeDocument/2006/relationships/hyperlink" Target="https://www.mpam.mp.br/images/CT_11-2023_-_MP-PGJ_c6dda.pdf" TargetMode="External"/><Relationship Id="rId368" Type="http://schemas.openxmlformats.org/officeDocument/2006/relationships/hyperlink" Target="https://www.mpam.mp.br/images/tranp%20DCCON/2025/Reempenho_2025_Julho/4%C2%BA_TAP_CT_008-2021_db9d9.pdf" TargetMode="External"/><Relationship Id="rId172" Type="http://schemas.openxmlformats.org/officeDocument/2006/relationships/hyperlink" Target="https://www.mpam.mp.br/images/CT_05-2024_-_MP-PGJ_3adfc.pdf" TargetMode="External"/><Relationship Id="rId228" Type="http://schemas.openxmlformats.org/officeDocument/2006/relationships/hyperlink" Target="https://www.mpam.mp.br/images/4%C2%BA_TA_%C3%A0_CC_n.%C2%BA_002-2021_-_MP-PGJ_e7880.pdf" TargetMode="External"/><Relationship Id="rId435" Type="http://schemas.openxmlformats.org/officeDocument/2006/relationships/hyperlink" Target="https://www.mpam.mp.br/images/CT_023-2025_4d3d6.pdf" TargetMode="External"/><Relationship Id="rId281" Type="http://schemas.openxmlformats.org/officeDocument/2006/relationships/hyperlink" Target="https://www.mpam.mp.br/images/1%C2%BA_TAP_ao_CT_012-2023_-_MP-PGJ_522d2.pdf" TargetMode="External"/><Relationship Id="rId337" Type="http://schemas.openxmlformats.org/officeDocument/2006/relationships/hyperlink" Target="https://www.mpam.mp.br/images/tranp%20DCCON/2025/Reempenho_2025_Abril/2%C2%BA_TAP_AO_CT_021-2023_7ab92.pdf" TargetMode="External"/><Relationship Id="rId34" Type="http://schemas.openxmlformats.org/officeDocument/2006/relationships/hyperlink" Target="https://www.mpam.mp.br/images/CT_n&#186;_016-2020-MP-PGJ_5f566.pdf" TargetMode="External"/><Relationship Id="rId76" Type="http://schemas.openxmlformats.org/officeDocument/2006/relationships/hyperlink" Target="https://www.mpam.mp.br/images/CT_n&#186;_32-MP-PGJ_4ec7e.pdf" TargetMode="External"/><Relationship Id="rId141" Type="http://schemas.openxmlformats.org/officeDocument/2006/relationships/hyperlink" Target="https://www.mpam.mp.br/images/CT_19-2023_-_MP-PGJ_9ff27.pdf" TargetMode="External"/><Relationship Id="rId379" Type="http://schemas.openxmlformats.org/officeDocument/2006/relationships/hyperlink" Target="https://www.mpam.mp.br/images/tranp%20DCCON/2025/Reempenho_2025_Julho/3%C2%BA_TAP_CT_019-2023_e7adf.pdf" TargetMode="External"/><Relationship Id="rId7" Type="http://schemas.openxmlformats.org/officeDocument/2006/relationships/hyperlink" Target="https://www.mpam.mp.br/images/1&#186;_TAP_ao_CT_n&#186;_003-2019-MP-PGJ_baade.pdf" TargetMode="External"/><Relationship Id="rId183" Type="http://schemas.openxmlformats.org/officeDocument/2006/relationships/hyperlink" Target="https://www.mpam.mp.br/images/1&#186;_TA_ao_CT_015-2024_-_MP-PGJ_8dd79.pdf" TargetMode="External"/><Relationship Id="rId239" Type="http://schemas.openxmlformats.org/officeDocument/2006/relationships/hyperlink" Target="https://www.mpam.mp.br/images/CC_n%C2%BA_002-2025_-_MP-PGJ_0ff21.pdf" TargetMode="External"/><Relationship Id="rId390" Type="http://schemas.openxmlformats.org/officeDocument/2006/relationships/hyperlink" Target="https://www.mpam.mp.br/images/tranp%20DCCON/2025/Reempenho_2025_Julho/4%C2%BA_TAP_CT_033-2021_fd1bb.pdf" TargetMode="External"/><Relationship Id="rId404" Type="http://schemas.openxmlformats.org/officeDocument/2006/relationships/hyperlink" Target="https://www.mpam.mp.br/images/tranp%20DCCON/2025/Reempenho_2025_Outubro/5%C2%BA_TAP_c8aeb.pdf" TargetMode="External"/><Relationship Id="rId446" Type="http://schemas.openxmlformats.org/officeDocument/2006/relationships/hyperlink" Target="https://www.mpam.mp.br/images/3%C2%BA_TA_%C3%A0_CC_010-2023_7dad0.pdf" TargetMode="External"/><Relationship Id="rId250" Type="http://schemas.openxmlformats.org/officeDocument/2006/relationships/hyperlink" Target="https://www.mpam.mp.br/images/1%C2%BA_TA_%C3%A0_CC_006-2022_-_MP-PGJ_db10d.pdf" TargetMode="External"/><Relationship Id="rId292" Type="http://schemas.openxmlformats.org/officeDocument/2006/relationships/hyperlink" Target="https://www.mpam.mp.br/images/tranp%20DCCON/2025/Reempenho_2025_Abril/2%C2%BA_TAP_AO_CT_004-2023_b7775.pdf" TargetMode="External"/><Relationship Id="rId306" Type="http://schemas.openxmlformats.org/officeDocument/2006/relationships/hyperlink" Target="https://www.mpam.mp.br/images/tranp%20DCCON/2025/Reempenho_2025_Abril/2%C2%BA_TAP_AO_CT_016-2023_4fb63.pdf" TargetMode="External"/><Relationship Id="rId45" Type="http://schemas.openxmlformats.org/officeDocument/2006/relationships/hyperlink" Target="https://www.mpam.mp.br/images/1&#186;_TA_ao_CT_04-2021-MP-PGJ_c7508.pdf" TargetMode="External"/><Relationship Id="rId87" Type="http://schemas.openxmlformats.org/officeDocument/2006/relationships/hyperlink" Target="https://www.mpam.mp.br/images/2_TA_ao_CT_N&#186;_035-2021-MP-PGJ_cea87.pdf" TargetMode="External"/><Relationship Id="rId110" Type="http://schemas.openxmlformats.org/officeDocument/2006/relationships/hyperlink" Target="https://www.mpam.mp.br/images/CT_28-2022_-_MP-PGJ_5f7bd.pdf" TargetMode="External"/><Relationship Id="rId348" Type="http://schemas.openxmlformats.org/officeDocument/2006/relationships/hyperlink" Target="https://www.mpam.mp.br/images/CT_015-2025_-_MP-PGJ_1f96c.pdf" TargetMode="External"/><Relationship Id="rId152" Type="http://schemas.openxmlformats.org/officeDocument/2006/relationships/hyperlink" Target="https://mpam.mp.br/images/1&#186;_TAP_ao_CCT_006-2023_-_MP-PGJ_e6a03.pdf" TargetMode="External"/><Relationship Id="rId194" Type="http://schemas.openxmlformats.org/officeDocument/2006/relationships/hyperlink" Target="https://mpam.mp.br/images/CT_24-2024_-_MP-PGJ_0cc23.pdf" TargetMode="External"/><Relationship Id="rId208" Type="http://schemas.openxmlformats.org/officeDocument/2006/relationships/hyperlink" Target="https://www.mpam.mp.br/images/CT_036-2024_-_MP-PGJ_dc02e.pdf" TargetMode="External"/><Relationship Id="rId415" Type="http://schemas.openxmlformats.org/officeDocument/2006/relationships/hyperlink" Target="https://www.mpam.mp.br/images/tranp%20DCCON/2025/Reempenho_2025_Outubro/9%C2%BA_TAP_393e3.pdf" TargetMode="External"/><Relationship Id="rId457" Type="http://schemas.openxmlformats.org/officeDocument/2006/relationships/hyperlink" Target="https://www.mpam.mp.br/images/4%C2%BA_TAP_6b422.pdf" TargetMode="External"/><Relationship Id="rId261" Type="http://schemas.openxmlformats.org/officeDocument/2006/relationships/hyperlink" Target="https://www.mpam.mp.br/images/2%C2%BA_TA_ao_CT_n%C2%BA_015-2023_-_MP-PGJ_8aa1a.pdf" TargetMode="External"/><Relationship Id="rId14" Type="http://schemas.openxmlformats.org/officeDocument/2006/relationships/hyperlink" Target="https://www.mpam.mp.br/images/1&#186;_TAP_a_CCT_n&#186;_03-2020_-_MP-PGJ_-_2021.018905_d7212.pdf" TargetMode="External"/><Relationship Id="rId56" Type="http://schemas.openxmlformats.org/officeDocument/2006/relationships/hyperlink" Target="https://www.mpam.mp.br/images/2&#186;_TA_ao_CT_008-2021_-_MP-PGJ_bc47a.pdf" TargetMode="External"/><Relationship Id="rId317" Type="http://schemas.openxmlformats.org/officeDocument/2006/relationships/hyperlink" Target="https://www.mpam.mp.br/images/tranp%20DCCON/2025/Reempenho_2025_Abril/1%C2%BA_TAP_AO_CT_007-2024_81209.pdf" TargetMode="External"/><Relationship Id="rId359" Type="http://schemas.openxmlformats.org/officeDocument/2006/relationships/hyperlink" Target="https://www.mpam.mp.br/images/tranp%20DCCON/2025/Reempenho_2025_Julho/8%C2%BA_TAP_CT_016-2020_46d25.pdf" TargetMode="External"/><Relationship Id="rId98" Type="http://schemas.openxmlformats.org/officeDocument/2006/relationships/hyperlink" Target="https://mpam.mp.br/images/2&#186;_TAP_a_CCT_004-2022_-_MP-PGJ_15910.pdf" TargetMode="External"/><Relationship Id="rId121" Type="http://schemas.openxmlformats.org/officeDocument/2006/relationships/hyperlink" Target="https://www.mpam.mp.br/images/2&#186;_TA_ao_CT_006-2023_-_MP-PGJ_bca84.pdf" TargetMode="External"/><Relationship Id="rId163" Type="http://schemas.openxmlformats.org/officeDocument/2006/relationships/hyperlink" Target="https://www.mpam.mp.br/images/CT_01-2024_-_MP-PGJ_ac2a1.pdf" TargetMode="External"/><Relationship Id="rId219" Type="http://schemas.openxmlformats.org/officeDocument/2006/relationships/hyperlink" Target="https://www.mpam.mp.br/images/3%C2%BA_TA_ao_CT_n%C2%BA_033-2021_-_MP-PGJ_2f24b.pdf" TargetMode="External"/><Relationship Id="rId370" Type="http://schemas.openxmlformats.org/officeDocument/2006/relationships/hyperlink" Target="https://www.mpam.mp.br/images/tranp%20DCCON/2025/Reempenho_2025_Julho/3%C2%BA_TAP_CT_022-2023_01ef1.pdf" TargetMode="External"/><Relationship Id="rId426" Type="http://schemas.openxmlformats.org/officeDocument/2006/relationships/hyperlink" Target="https://www.mpam.mp.br/images/4%C2%BA_TA_ao_CT_015-2022_8a6b7.pdf" TargetMode="External"/><Relationship Id="rId230" Type="http://schemas.openxmlformats.org/officeDocument/2006/relationships/hyperlink" Target="https://www.mpam.mp.br/images/1%C2%BA_TA_ao_CT_n%C2%BA_003-2024_-_MP-PGJ_4ab67.pdf" TargetMode="External"/><Relationship Id="rId468" Type="http://schemas.openxmlformats.org/officeDocument/2006/relationships/hyperlink" Target="https://www.mpam.mp.br/images-j5/DCCON/Termo%20de%20Apostilamento%20-%202025/7o%20TAP.pdf" TargetMode="External"/><Relationship Id="rId25" Type="http://schemas.openxmlformats.org/officeDocument/2006/relationships/hyperlink" Target="https://www.mpam.mp.br/images/6&#186;_TA_ao_CT_10-2020_-_MP-PGJ_0c4f8.pdf" TargetMode="External"/><Relationship Id="rId67" Type="http://schemas.openxmlformats.org/officeDocument/2006/relationships/hyperlink" Target="https://www.mpam.mp.br/images/1&#186;_TAP_a_CT_n&#186;_012-2021_-_MP-PGJ_-_2022.002439_023ef.pdf" TargetMode="External"/><Relationship Id="rId272" Type="http://schemas.openxmlformats.org/officeDocument/2006/relationships/hyperlink" Target="https://www.mpam.mp.br/images/4%C2%BA_TA_%C3%A0_CC_n%C2%BA_007-2021_-_MP-PGJ_b783b.pdf" TargetMode="External"/><Relationship Id="rId328" Type="http://schemas.openxmlformats.org/officeDocument/2006/relationships/hyperlink" Target="https://www.mpam.mp.br/images/2%C2%BA_TAP_ao_CT_004-2021_-_MP-PGJ_75c11.pdf" TargetMode="External"/><Relationship Id="rId132" Type="http://schemas.openxmlformats.org/officeDocument/2006/relationships/hyperlink" Target="https://mpam.mp.br/images/1&#186;_TA_ao_CT_015-2023_-_MP-PGJ_96dd5.pdf" TargetMode="External"/><Relationship Id="rId174" Type="http://schemas.openxmlformats.org/officeDocument/2006/relationships/hyperlink" Target="https://www.mpam.mp.br/images/CT_06-2024_-_MP-PGJ_c61c7.pdf" TargetMode="External"/><Relationship Id="rId381" Type="http://schemas.openxmlformats.org/officeDocument/2006/relationships/hyperlink" Target="https://www.mpam.mp.br/images/tranp%20DCCON/2025/Reempenho_2025_Julho/2%C2%BA_TAP_CT_027-2024_b8d2f.pdf" TargetMode="External"/><Relationship Id="rId241" Type="http://schemas.openxmlformats.org/officeDocument/2006/relationships/hyperlink" Target="https://www.mpam.mp.br/images/CC_n%C2%BA_003-2025_-_MP-PGJ_d7055.pdf" TargetMode="External"/><Relationship Id="rId437" Type="http://schemas.openxmlformats.org/officeDocument/2006/relationships/hyperlink" Target="https://www.mpam.mp.br/images/CT_019-2025_e6af8.pdf" TargetMode="External"/><Relationship Id="rId36" Type="http://schemas.openxmlformats.org/officeDocument/2006/relationships/hyperlink" Target="https://www.mpam.mp.br/images/1&#186;_TAP_ao_CT_16-2020_-_PGJ-MP_62416.pdf" TargetMode="External"/><Relationship Id="rId283" Type="http://schemas.openxmlformats.org/officeDocument/2006/relationships/hyperlink" Target="https://www.mpam.mp.br/images/1%C2%BA_TAP_ao_CT_008-2023_-_MP-PGJ_2c62a.pdf" TargetMode="External"/><Relationship Id="rId339" Type="http://schemas.openxmlformats.org/officeDocument/2006/relationships/hyperlink" Target="https://www.mpam.mp.br/images/CT_014-2025_0e77a.pdf" TargetMode="External"/><Relationship Id="rId78" Type="http://schemas.openxmlformats.org/officeDocument/2006/relationships/hyperlink" Target="https://www.mpam.mp.br/images/1&#186;_TAP_a_CT_n&#186;_32-2021_-_MP-PGJ_-_2022.013020_e777d.pdf" TargetMode="External"/><Relationship Id="rId101" Type="http://schemas.openxmlformats.org/officeDocument/2006/relationships/hyperlink" Target="https://www.mpam.mp.br/images/1_TA_ao_CT_N&#186;_015-2022_-_MP-PGJ_28367.pdf" TargetMode="External"/><Relationship Id="rId143" Type="http://schemas.openxmlformats.org/officeDocument/2006/relationships/hyperlink" Target="https://mpam.mp.br/images/2&#186;_TA_ao_CT_19-2023_-_MP-PGJ_ca9e3.pdf" TargetMode="External"/><Relationship Id="rId185" Type="http://schemas.openxmlformats.org/officeDocument/2006/relationships/hyperlink" Target="https://mpam.mp.br/images/CCT_n&#186;_07-2024-MP-PGJ_2d3d7.pdf" TargetMode="External"/><Relationship Id="rId350" Type="http://schemas.openxmlformats.org/officeDocument/2006/relationships/hyperlink" Target="https://www.mpam.mp.br/images/2%C2%BA_TA_ao_CT_022-2023_26f98.pdf" TargetMode="External"/><Relationship Id="rId406" Type="http://schemas.openxmlformats.org/officeDocument/2006/relationships/hyperlink" Target="https://www.mpam.mp.br/images/tranp%20DCCON/2025/Reempenho_2025_Outubro/5%C2%BA_TAP_8c104.pdf" TargetMode="External"/><Relationship Id="rId9" Type="http://schemas.openxmlformats.org/officeDocument/2006/relationships/hyperlink" Target="https://www.mpam.mp.br/images/6&#186;_TA_ao_CT_003-2019_-_MP-PGJ_7fb86.pdf" TargetMode="External"/><Relationship Id="rId210" Type="http://schemas.openxmlformats.org/officeDocument/2006/relationships/hyperlink" Target="https://www.mpam.mp.br/images/CT_038-2024_-_MP-PGJ_d27c2.pdf" TargetMode="External"/><Relationship Id="rId392" Type="http://schemas.openxmlformats.org/officeDocument/2006/relationships/hyperlink" Target="https://www.mpam.mp.br/images/tranp%20DCCON/2025/Reempenho_2025_Julho/3%C2%BA_TAP_CT_021-2023_a28ba.pdf" TargetMode="External"/><Relationship Id="rId448" Type="http://schemas.openxmlformats.org/officeDocument/2006/relationships/hyperlink" Target="https://www.mpam.mp.br/images/4%C2%BA_TAP_1bbad.pdf" TargetMode="External"/><Relationship Id="rId252" Type="http://schemas.openxmlformats.org/officeDocument/2006/relationships/hyperlink" Target="https://www.mpam.mp.br/images/3%C2%BA_TA_ao_CT_009-2022_-_MP-PGJ_bbad0.pdf" TargetMode="External"/><Relationship Id="rId294" Type="http://schemas.openxmlformats.org/officeDocument/2006/relationships/hyperlink" Target="https://www.mpam.mp.br/images/tranp%20DCCON/2025/Reempenho_2025_Abril/1%C2%BA_TAP_AO_CT_023-2024_6dc52.pdf" TargetMode="External"/><Relationship Id="rId308" Type="http://schemas.openxmlformats.org/officeDocument/2006/relationships/hyperlink" Target="https://www.mpam.mp.br/images/tranp%20DCCON/2025/Reempenho_2025_Abril/1%C2%BA_TAP_AO_CT_009-2024_b61a2.pdf" TargetMode="External"/><Relationship Id="rId47" Type="http://schemas.openxmlformats.org/officeDocument/2006/relationships/hyperlink" Target="https://www.mpam.mp.br/images/1&#186;_TAP_a_CT_n&#186;_04-2021_-_MP-PGJ_-_2021.015690_bb725.pdf" TargetMode="External"/><Relationship Id="rId89" Type="http://schemas.openxmlformats.org/officeDocument/2006/relationships/hyperlink" Target="https://www.mpam.mp.br/images/1_TAP_&#224;_CC_n.&#186;_001-2022_-_MP-PGJ_28a08.pdf" TargetMode="External"/><Relationship Id="rId112" Type="http://schemas.openxmlformats.org/officeDocument/2006/relationships/hyperlink" Target="https://www.mpam.mp.br/images/1&#186;_TAP_a_CCT_n&#186;_6-2022_-_MP-PGJ_-_2022.016293_e0de2.pdf" TargetMode="External"/><Relationship Id="rId154" Type="http://schemas.openxmlformats.org/officeDocument/2006/relationships/hyperlink" Target="https://mpam.mp.br/images/1&#186;_TAP_ao_CT_024-2023_-_MP-PGJ_cd63c.pdf" TargetMode="External"/><Relationship Id="rId361" Type="http://schemas.openxmlformats.org/officeDocument/2006/relationships/hyperlink" Target="https://www.mpam.mp.br/images/tranp%20DCCON/2025/Reempenho_2025_Julho/3%C2%BA_TAP_CC_005-2023_8578a.pdf" TargetMode="External"/><Relationship Id="rId196" Type="http://schemas.openxmlformats.org/officeDocument/2006/relationships/hyperlink" Target="https://mpam.mp.br/images/CT_26-2024_-_MP-PGJ_ca545.pdf" TargetMode="External"/><Relationship Id="rId417" Type="http://schemas.openxmlformats.org/officeDocument/2006/relationships/hyperlink" Target="https://www.mpam.mp.br/images/tranp%20DCCON/2025/Reempenho_2025_Outubro/4%C2%BA_TAP_7a8c7.pdf" TargetMode="External"/><Relationship Id="rId459" Type="http://schemas.openxmlformats.org/officeDocument/2006/relationships/hyperlink" Target="https://www.mpam.mp.br/images/12%C2%BA_TA_AO_CT_010-2020_0e297.pdf" TargetMode="External"/><Relationship Id="rId16" Type="http://schemas.openxmlformats.org/officeDocument/2006/relationships/hyperlink" Target="https://mpam.mp.br/images/4&#186;_TA_ao_CCT_03-2020_-_MP-PGJ_3a82b.pdf" TargetMode="External"/><Relationship Id="rId221" Type="http://schemas.openxmlformats.org/officeDocument/2006/relationships/hyperlink" Target="https://www.mpam.mp.br/images/CC_N%C2%BA_001-2025_-_MP-PGJ_29284.pdf" TargetMode="External"/><Relationship Id="rId263" Type="http://schemas.openxmlformats.org/officeDocument/2006/relationships/hyperlink" Target="https://www.mpam.mp.br/images/4%C2%BA_TAP_ao_CT_016-2020_-_MP-PGJ_1ea5d.pdf" TargetMode="External"/><Relationship Id="rId319" Type="http://schemas.openxmlformats.org/officeDocument/2006/relationships/hyperlink" Target="https://www.mpam.mp.br/images/2%C2%BA_TAP_ao_CT_035-2021_-_MP-PGJ_4c9a1.pdf" TargetMode="External"/><Relationship Id="rId470" Type="http://schemas.openxmlformats.org/officeDocument/2006/relationships/hyperlink" Target="https://www.mpam.mp.br/images-j5/DCCON/Termo%20de%20Apostilamento%20-%202025/4o%20TAP.pdf" TargetMode="External"/><Relationship Id="rId58" Type="http://schemas.openxmlformats.org/officeDocument/2006/relationships/hyperlink" Target="https://www.mpam.mp.br/images/3&#186;_TA_ao_CT_008-2021_-_MP-PGJ_56dd6.pdf" TargetMode="External"/><Relationship Id="rId123" Type="http://schemas.openxmlformats.org/officeDocument/2006/relationships/hyperlink" Target="https://www.mpam.mp.br/images/1&#186;_TA_ao_CT_007-2023_-_MP-PGJ_f243c.pdf" TargetMode="External"/><Relationship Id="rId330" Type="http://schemas.openxmlformats.org/officeDocument/2006/relationships/hyperlink" Target="https://www.mpam.mp.br/images/tranp%20DCCON/2025/Reempenho_2025_Abril/4%C2%BA_TAP_AO_CT_019-2021_f184c.pdf" TargetMode="External"/><Relationship Id="rId165" Type="http://schemas.openxmlformats.org/officeDocument/2006/relationships/hyperlink" Target="https://www.mpam.mp.br/images/CT_02-2024_-_MP-PGJ_a0b71.pdf" TargetMode="External"/><Relationship Id="rId372" Type="http://schemas.openxmlformats.org/officeDocument/2006/relationships/hyperlink" Target="https://www.mpam.mp.br/images/tranp%20DCCON/2025/Reempenho_2025_Julho/4%C2%BA_TAP_CC_010-2021_6f1e0.pdf" TargetMode="External"/><Relationship Id="rId428" Type="http://schemas.openxmlformats.org/officeDocument/2006/relationships/hyperlink" Target="https://www.mpam.mp.br/images/4%C2%BA_TA_ao_CT_019-2021_9db96.pdf" TargetMode="External"/><Relationship Id="rId232" Type="http://schemas.openxmlformats.org/officeDocument/2006/relationships/hyperlink" Target="https://www.mpam.mp.br/images/1%C2%BA_TA_ao_CT_004-2025_-_MP-PGJ_5c55d.pdf" TargetMode="External"/><Relationship Id="rId274" Type="http://schemas.openxmlformats.org/officeDocument/2006/relationships/hyperlink" Target="https://www.mpam.mp.br/images/tranp%20DCCON/2025/Reempenho_2025_Abril/1%C2%BA_TAP_ao_CT_004-2024_65dcb.pdf" TargetMode="External"/><Relationship Id="rId27" Type="http://schemas.openxmlformats.org/officeDocument/2006/relationships/hyperlink" Target="https://www.mpam.mp.br/images/CT_n&#186;_015-2020-MP-PGJ_4610e.pdf" TargetMode="External"/><Relationship Id="rId69" Type="http://schemas.openxmlformats.org/officeDocument/2006/relationships/hyperlink" Target="https://www.mpam.mp.br/images/CT_n_019-2021-MP-PGJ_60243.pdf" TargetMode="External"/><Relationship Id="rId134" Type="http://schemas.openxmlformats.org/officeDocument/2006/relationships/hyperlink" Target="https://www.mpam.mp.br/images/1&#186;_TA_ao_CCT_03-2023_-_MP-PGJ_c0a85.pdf" TargetMode="External"/><Relationship Id="rId80" Type="http://schemas.openxmlformats.org/officeDocument/2006/relationships/hyperlink" Target="https://www.mpam.mp.br/images/CT_n&#186;_33-MP-PGJ_94190.pdf" TargetMode="External"/><Relationship Id="rId176" Type="http://schemas.openxmlformats.org/officeDocument/2006/relationships/hyperlink" Target="https://www.mpam.mp.br/images/CT_08-2024_-_MP-PGJ_976bb.pdf" TargetMode="External"/><Relationship Id="rId341" Type="http://schemas.openxmlformats.org/officeDocument/2006/relationships/hyperlink" Target="https://www.mpam.mp.br/images/TG_n.%C2%BA_001-2025_10307.pdf" TargetMode="External"/><Relationship Id="rId383" Type="http://schemas.openxmlformats.org/officeDocument/2006/relationships/hyperlink" Target="https://www.mpam.mp.br/images/tranp%20DCCON/2025/Reempenho_2025_Julho/4%C2%BA_TAP_CT_035-2021_ef156.pdf" TargetMode="External"/><Relationship Id="rId439" Type="http://schemas.openxmlformats.org/officeDocument/2006/relationships/hyperlink" Target="https://www.mpam.mp.br/images/CC_008-2025_72dfc.pdf" TargetMode="External"/><Relationship Id="rId201" Type="http://schemas.openxmlformats.org/officeDocument/2006/relationships/hyperlink" Target="https://www.mpam.mp.br/images/CT_33-2024_-_MP-PGJ_f5283.pdf" TargetMode="External"/><Relationship Id="rId243" Type="http://schemas.openxmlformats.org/officeDocument/2006/relationships/hyperlink" Target="https://www.mpam.mp.br/images/CT_n%C2%BA_008-2025_-_MP-PGJ_e1a96.pdf" TargetMode="External"/><Relationship Id="rId285" Type="http://schemas.openxmlformats.org/officeDocument/2006/relationships/hyperlink" Target="https://www.mpam.mp.br/images/tranp%20DCCON/2025/Reempenho_2025_Abril/2%C2%BA_TAP_AO_CT_003-2023_f48dc.pdf" TargetMode="External"/><Relationship Id="rId450" Type="http://schemas.openxmlformats.org/officeDocument/2006/relationships/hyperlink" Target="https://www.mpam.mp.br/images/1%C2%BA_TAP_20eb4.pdf" TargetMode="External"/><Relationship Id="rId38" Type="http://schemas.openxmlformats.org/officeDocument/2006/relationships/hyperlink" Target="https://www.mpam.mp.br/images/2_TAP_&#224;_CT_n.&#186;_016-2020_-_MP-PGJ_41fce.pdf" TargetMode="External"/><Relationship Id="rId103" Type="http://schemas.openxmlformats.org/officeDocument/2006/relationships/hyperlink" Target="https://www.mpam.mp.br/images/1&#186;_TAP_a_CCT_n&#186;_05-2022_-_MP-PGJ_-_2022.015927_b03cf.pdf" TargetMode="External"/><Relationship Id="rId310" Type="http://schemas.openxmlformats.org/officeDocument/2006/relationships/hyperlink" Target="https://www.mpam.mp.br/images/1%C2%BA_TAP_ao_CT_018-2023_-_MP-PGJ_9dd79.pdf" TargetMode="External"/><Relationship Id="rId91" Type="http://schemas.openxmlformats.org/officeDocument/2006/relationships/hyperlink" Target="https://www.mpam.mp.br/images/2&#186;_TA_ao_CCT_01-2022_-_MP-PGJ_a15dc.pdf" TargetMode="External"/><Relationship Id="rId145" Type="http://schemas.openxmlformats.org/officeDocument/2006/relationships/hyperlink" Target="https://www.mpam.mp.br/images/1&#186;_TA_ao_CT_021-2023_-_MP-PGJ_bfe55.pdf" TargetMode="External"/><Relationship Id="rId187" Type="http://schemas.openxmlformats.org/officeDocument/2006/relationships/hyperlink" Target="https://mpam.mp.br/images/CT_18-2024_-_MP-PGJ_f9f2e.pdf" TargetMode="External"/><Relationship Id="rId352" Type="http://schemas.openxmlformats.org/officeDocument/2006/relationships/hyperlink" Target="https://www.mpam.mp.br/images/5%C2%BA_TA_%C3%A0_CC_n%C2%BA_003-2023_46b7f.pdf" TargetMode="External"/><Relationship Id="rId394" Type="http://schemas.openxmlformats.org/officeDocument/2006/relationships/hyperlink" Target="https://www.mpam.mp.br/images/tranp%20DCCON/2025/Reempenho_2025_Julho/1%C2%BA_TAP_CT_008-2025_72fd1.pdf" TargetMode="External"/><Relationship Id="rId408" Type="http://schemas.openxmlformats.org/officeDocument/2006/relationships/hyperlink" Target="https://www.mpam.mp.br/images/tranp%20DCCON/2025/Reempenho_2025_Outubro/4%C2%BA_TAP_5c40a.pdf" TargetMode="External"/><Relationship Id="rId212" Type="http://schemas.openxmlformats.org/officeDocument/2006/relationships/hyperlink" Target="https://www.mpam.mp.br/images/CT_040-2024_-_MP-PGJ_d3603.pdf" TargetMode="External"/><Relationship Id="rId254" Type="http://schemas.openxmlformats.org/officeDocument/2006/relationships/hyperlink" Target="https://www.mpam.mp.br/images/1%C2%BA_TA_%C3%A0_CC_006-2023_-_MP-PGJ_bf2b1.pdf" TargetMode="External"/><Relationship Id="rId49" Type="http://schemas.openxmlformats.org/officeDocument/2006/relationships/hyperlink" Target="https://www.mpam.mp.br/images/CCT_n&#186;_007-2021-MP-PGJ_493b2.pdf" TargetMode="External"/><Relationship Id="rId114" Type="http://schemas.openxmlformats.org/officeDocument/2006/relationships/hyperlink" Target="https://www.mpam.mp.br/images/1&#186;_TA_ao_CT_003-2023_-_MP-PGJ_17eef.pdf" TargetMode="External"/><Relationship Id="rId296" Type="http://schemas.openxmlformats.org/officeDocument/2006/relationships/hyperlink" Target="https://www.mpam.mp.br/images/tranp%20DCCON/2025/Reempenho_2025_Abril/3%C2%BA_TAP_AO_CT_008-2021_e9466.pdf" TargetMode="External"/><Relationship Id="rId461" Type="http://schemas.openxmlformats.org/officeDocument/2006/relationships/hyperlink" Target="https://www.mpam.mp.br/images-j5/DCCON/Termo%20de%20Apostilamento%20-%202025/6o%20TAP%20ao%20CT%20035-2021.pdf" TargetMode="External"/><Relationship Id="rId60" Type="http://schemas.openxmlformats.org/officeDocument/2006/relationships/hyperlink" Target="https://www.mpam.mp.br/images/CC_N&#186;_010.2021_-_MP-PGJ_88af6.pdf" TargetMode="External"/><Relationship Id="rId156" Type="http://schemas.openxmlformats.org/officeDocument/2006/relationships/hyperlink" Target="https://www.mpam.mp.br/images/CCT_n&#186;_09-MP-PGJ_50505.pdf" TargetMode="External"/><Relationship Id="rId198" Type="http://schemas.openxmlformats.org/officeDocument/2006/relationships/hyperlink" Target="https://www.mpam.mp.br/images/CT_28-2024_-_MP-PGJ_5c9f9.pdf" TargetMode="External"/><Relationship Id="rId321" Type="http://schemas.openxmlformats.org/officeDocument/2006/relationships/hyperlink" Target="https://www.mpam.mp.br/images/tranp%20DCCON/2025/Reempenho_2025_Abril/3%C2%BA_TAP_%C3%80_CC_003-2020_33dac.pdf" TargetMode="External"/><Relationship Id="rId363" Type="http://schemas.openxmlformats.org/officeDocument/2006/relationships/hyperlink" Target="https://www.mpam.mp.br/images/tranp%20DCCON/2025/Reempenho_2025_Julho/4%C2%BA_TAP_CC_005-2022_0f6c9.pdf" TargetMode="External"/><Relationship Id="rId419" Type="http://schemas.openxmlformats.org/officeDocument/2006/relationships/hyperlink" Target="https://www.mpam.mp.br/images/tranp%20DCCON/2025/Reempenho_2025_Outubro/4%C2%BA_TAP_f6def.pdf" TargetMode="External"/><Relationship Id="rId223" Type="http://schemas.openxmlformats.org/officeDocument/2006/relationships/hyperlink" Target="https://www.mpam.mp.br/images/1%C2%BA_TAP_ao_CT_015-2023_-_MP-PGJ_694ff.pdf" TargetMode="External"/><Relationship Id="rId430" Type="http://schemas.openxmlformats.org/officeDocument/2006/relationships/hyperlink" Target="https://www.mpam.mp.br/images/CT_018-2025_6c360.pdf" TargetMode="External"/><Relationship Id="rId18" Type="http://schemas.openxmlformats.org/officeDocument/2006/relationships/hyperlink" Target="https://www.mpam.mp.br/images/CT_n&#186;_10-2020-MP-PGJ_d98a6.pdf" TargetMode="External"/><Relationship Id="rId265" Type="http://schemas.openxmlformats.org/officeDocument/2006/relationships/hyperlink" Target="https://www.mpam.mp.br/images/5%C2%BA_TAP_ao_CT_016-2020_-_MP-PGJ_61d9e.pdf" TargetMode="External"/><Relationship Id="rId472" Type="http://schemas.openxmlformats.org/officeDocument/2006/relationships/printerSettings" Target="../printerSettings/printerSettings1.bin"/><Relationship Id="rId125" Type="http://schemas.openxmlformats.org/officeDocument/2006/relationships/hyperlink" Target="https://www.mpam.mp.br/images/1&#186;_TA_ao_CT_08-2023_-_MP-PGJ_b6d6d.pdf" TargetMode="External"/><Relationship Id="rId167" Type="http://schemas.openxmlformats.org/officeDocument/2006/relationships/hyperlink" Target="https://www.mpam.mp.br/images/CT_04-2024_-_MP-PGJ_9c22c.pdf" TargetMode="External"/><Relationship Id="rId332" Type="http://schemas.openxmlformats.org/officeDocument/2006/relationships/hyperlink" Target="https://www.mpam.mp.br/images/tranp%20DCCON/2025/Reempenho_2025_Abril/2%C2%BA_TAP_AO_CT_001-2024_2e317.pdf" TargetMode="External"/><Relationship Id="rId374" Type="http://schemas.openxmlformats.org/officeDocument/2006/relationships/hyperlink" Target="https://www.mpam.mp.br/images/tranp%20DCCON/2025/Reempenho_2025_Julho/3%C2%BA_TAP_CT_024-2023_dd4ae.pdf" TargetMode="External"/><Relationship Id="rId71" Type="http://schemas.openxmlformats.org/officeDocument/2006/relationships/hyperlink" Target="https://www.mpam.mp.br/images/1_TA_&#224;_CT_n.&#186;_019-2021_-_MP_-PGJ_9396e.pdf" TargetMode="External"/><Relationship Id="rId234" Type="http://schemas.openxmlformats.org/officeDocument/2006/relationships/hyperlink" Target="https://www.mpam.mp.br/images/CT_n.%C2%BA_001-2025_-_MP-PGJ_ca5dd.pdf" TargetMode="External"/><Relationship Id="rId2" Type="http://schemas.openxmlformats.org/officeDocument/2006/relationships/hyperlink" Target="https://www.mpam.mp.br/images/1&#186;_TA_ao_CT_003-2019_a5395.pdf" TargetMode="External"/><Relationship Id="rId29" Type="http://schemas.openxmlformats.org/officeDocument/2006/relationships/hyperlink" Target="https://www.mpam.mp.br/images/1&#186;_TA_ao_CC_02-2021_b24a7.pdf" TargetMode="External"/><Relationship Id="rId276" Type="http://schemas.openxmlformats.org/officeDocument/2006/relationships/hyperlink" Target="https://www.mpam.mp.br/images/tranp%20DCCON/2025/Reempenho_2025_Abril/3%C2%BA_TAP_%C3%A0_CC_n%C2%BA_006-2023_4563d.pdf" TargetMode="External"/><Relationship Id="rId441" Type="http://schemas.openxmlformats.org/officeDocument/2006/relationships/hyperlink" Target="https://www.mpam.mp.br/images/CT_026-2025_221a5.pdf" TargetMode="External"/><Relationship Id="rId40" Type="http://schemas.openxmlformats.org/officeDocument/2006/relationships/hyperlink" Target="https://www.mpam.mp.br/images/CT_n&#186;_002-2021-MP-PGJ_f7591.pdf" TargetMode="External"/><Relationship Id="rId136" Type="http://schemas.openxmlformats.org/officeDocument/2006/relationships/hyperlink" Target="https://www.mpam.mp.br/images/CT_16-2023_-_MP-PGJ_8a82c.pdf" TargetMode="External"/><Relationship Id="rId178" Type="http://schemas.openxmlformats.org/officeDocument/2006/relationships/hyperlink" Target="https://www.mpam.mp.br/images/CT_10-2024_-_MP-PGJ_46998.pdf" TargetMode="External"/><Relationship Id="rId301" Type="http://schemas.openxmlformats.org/officeDocument/2006/relationships/hyperlink" Target="https://www.mpam.mp.br/images/tranp%20DCCON/2025/Reempenho_2025_Abril/2%C2%BA_TAP_AO_CT_003-2024_909dc.pdf" TargetMode="External"/><Relationship Id="rId343" Type="http://schemas.openxmlformats.org/officeDocument/2006/relationships/hyperlink" Target="https://www.mpam.mp.br/images/3%C2%BA_TA_ao_CT_019-2023_83dbc.pdf" TargetMode="External"/><Relationship Id="rId82" Type="http://schemas.openxmlformats.org/officeDocument/2006/relationships/hyperlink" Target="https://www.mpam.mp.br/images/1&#186;_TAP_a_CT_n&#186;_33-2021_-_MP-PGJ_-_2022.013017_d403f.pdf" TargetMode="External"/><Relationship Id="rId203" Type="http://schemas.openxmlformats.org/officeDocument/2006/relationships/hyperlink" Target="https://www.mpam.mp.br/images/CC_n&#186;_010-2024_-_MP-PGJ_d9750.pdf" TargetMode="External"/><Relationship Id="rId385" Type="http://schemas.openxmlformats.org/officeDocument/2006/relationships/hyperlink" Target="https://www.mpam.mp.br/images/tranp%20DCCON/2025/Reempenho_2025_Julho/2%C2%BA_TAP_CT_019-2024_403d7.pdf" TargetMode="External"/><Relationship Id="rId245" Type="http://schemas.openxmlformats.org/officeDocument/2006/relationships/hyperlink" Target="https://www.mpam.mp.br/images/1%C2%BA_TA_ao_CT_037-2024_-_MP-PGJ_5dcd9.pdf" TargetMode="External"/><Relationship Id="rId287" Type="http://schemas.openxmlformats.org/officeDocument/2006/relationships/hyperlink" Target="https://www.mpam.mp.br/images/tranp%20DCCON/2025/Reempenho_2025_Abril/3%C2%BA_TAP_%C3%80_CC_006-2022_293da.pdf" TargetMode="External"/><Relationship Id="rId410" Type="http://schemas.openxmlformats.org/officeDocument/2006/relationships/hyperlink" Target="https://www.mpam.mp.br/images/tranp%20DCCON/2025/Reempenho_2025_Outubro/3%C2%BA_TAP_71d4b.pdf" TargetMode="External"/><Relationship Id="rId452" Type="http://schemas.openxmlformats.org/officeDocument/2006/relationships/hyperlink" Target="https://www.mpam.mp.br/images/CC_010-2025_9d085.pdf" TargetMode="External"/><Relationship Id="rId30" Type="http://schemas.openxmlformats.org/officeDocument/2006/relationships/hyperlink" Target="https://www.mpam.mp.br/images/3_TA_&#224;_CT_n.&#186;_010-2020_-_MP-PGJ_e1a55.pdf" TargetMode="External"/><Relationship Id="rId105" Type="http://schemas.openxmlformats.org/officeDocument/2006/relationships/hyperlink" Target="https://www.mpam.mp.br/images/1_TA_ao_CT_N&#186;_025-2022_-_MP-PGJ_17da9.pdf" TargetMode="External"/><Relationship Id="rId126" Type="http://schemas.openxmlformats.org/officeDocument/2006/relationships/hyperlink" Target="https://www.mpam.mp.br/images/CT_10-2023_-_MP-PGJ_bfaf3.pdf" TargetMode="External"/><Relationship Id="rId147" Type="http://schemas.openxmlformats.org/officeDocument/2006/relationships/hyperlink" Target="https://www.mpam.mp.br/images/CT_22-2023_-_MP-PGJ_e60b0.pdf" TargetMode="External"/><Relationship Id="rId168" Type="http://schemas.openxmlformats.org/officeDocument/2006/relationships/hyperlink" Target="https://mpam.mp.br/images/1&#186;_TA_ao_CT_04-2024_-_MP-PGJ_08dce.pdf" TargetMode="External"/><Relationship Id="rId312" Type="http://schemas.openxmlformats.org/officeDocument/2006/relationships/hyperlink" Target="https://www.mpam.mp.br/images/tranp%20DCCON/2025/Reempenho_2025_Abril/2%C2%BA_TAP_AO_CT_019-2023_779c1.pdf" TargetMode="External"/><Relationship Id="rId333" Type="http://schemas.openxmlformats.org/officeDocument/2006/relationships/hyperlink" Target="https://www.mpam.mp.br/images/2%C2%BA_TAP_ao_CT_033-2021_-_MP-PGJ_cef32.pdf" TargetMode="External"/><Relationship Id="rId354" Type="http://schemas.openxmlformats.org/officeDocument/2006/relationships/hyperlink" Target="https://www.mpam.mp.br/images/1%C2%BA_TAP_ao_CT_n%C2%BA_012-2025_dc119.pdf" TargetMode="External"/><Relationship Id="rId51" Type="http://schemas.openxmlformats.org/officeDocument/2006/relationships/hyperlink" Target="https://www.mpam.mp.br/images/2&#186;_TA_ao_CC_007-2021_-_MP-PGJ_d2193.pdf" TargetMode="External"/><Relationship Id="rId72" Type="http://schemas.openxmlformats.org/officeDocument/2006/relationships/hyperlink" Target="https://www.mpam.mp.br/images/2_TA_ao_CT_N&#186;_019-2021_4beb7.pdf" TargetMode="External"/><Relationship Id="rId93" Type="http://schemas.openxmlformats.org/officeDocument/2006/relationships/hyperlink" Target="https://www.mpam.mp.br/images/CT_09-2022_-_SCJ_-_MP-PGJ_35ac9.pdf" TargetMode="External"/><Relationship Id="rId189" Type="http://schemas.openxmlformats.org/officeDocument/2006/relationships/hyperlink" Target="https://mpam.mp.br/images/CT_19-2024_-_MP-PGJ_419d8.pdf" TargetMode="External"/><Relationship Id="rId375" Type="http://schemas.openxmlformats.org/officeDocument/2006/relationships/hyperlink" Target="https://www.mpam.mp.br/images/tranp%20DCCON/2025/Reempenho_2025_Julho/3%C2%BA_TAP_CT_010-2020_dee77.pdf" TargetMode="External"/><Relationship Id="rId396" Type="http://schemas.openxmlformats.org/officeDocument/2006/relationships/hyperlink" Target="https://www.mpam.mp.br/images/CC_006-2025_17691.pdf" TargetMode="External"/><Relationship Id="rId3" Type="http://schemas.openxmlformats.org/officeDocument/2006/relationships/hyperlink" Target="https://www.mpam.mp.br/images/2&#186;_TA_ao_CT_n&#186;_003-2019-MP-PGJ_669e0.pdf" TargetMode="External"/><Relationship Id="rId214" Type="http://schemas.openxmlformats.org/officeDocument/2006/relationships/hyperlink" Target="https://www.mpam.mp.br/images/1%C2%BA_TA_ao_CT_002-2024_-_MP-PGJ_606f5.pdf" TargetMode="External"/><Relationship Id="rId235" Type="http://schemas.openxmlformats.org/officeDocument/2006/relationships/hyperlink" Target="https://www.mpam.mp.br/images/CT_n.%C2%BA_002-2025_-_MP-PGJ_aed9a.pdf" TargetMode="External"/><Relationship Id="rId256" Type="http://schemas.openxmlformats.org/officeDocument/2006/relationships/hyperlink" Target="https://www.mpam.mp.br/images/2%C2%BA_TA_ao_CT_010-2023_-_MP-PGJ_dfc09.pdf" TargetMode="External"/><Relationship Id="rId277" Type="http://schemas.openxmlformats.org/officeDocument/2006/relationships/hyperlink" Target="https://www.mpam.mp.br/images/tranp%20DCCON/2025/Reempenho_2025_Abril/1%C2%BA_TAP_ao_CT_034-2024_3b32a.pdf" TargetMode="External"/><Relationship Id="rId298" Type="http://schemas.openxmlformats.org/officeDocument/2006/relationships/hyperlink" Target="https://www.mpam.mp.br/images/1%C2%BA_TAP_ao_CT_022-2023_-_MP-PGJ_3628d.pdf" TargetMode="External"/><Relationship Id="rId400" Type="http://schemas.openxmlformats.org/officeDocument/2006/relationships/hyperlink" Target="https://www.mpam.mp.br/images/tranp%20DCCON/2025/Reempenho_2025_Outubro/3%C2%BA_TAP_c9ca2.pdf" TargetMode="External"/><Relationship Id="rId421" Type="http://schemas.openxmlformats.org/officeDocument/2006/relationships/hyperlink" Target="https://www.mpam.mp.br/images/tranp%20DCCON/2025/Reempenho_2025_Outubro/3%C2%BA_TAP_e9492.pdf" TargetMode="External"/><Relationship Id="rId442" Type="http://schemas.openxmlformats.org/officeDocument/2006/relationships/hyperlink" Target="https://www.mpam.mp.br/images/CC_009-2025_bc0e3.pdf" TargetMode="External"/><Relationship Id="rId463" Type="http://schemas.openxmlformats.org/officeDocument/2006/relationships/hyperlink" Target="https://www.mpam.mp.br/images-j5/DCCON/Termo%20Aditivo%20-%202025/5o%20TA%20ao%20CT%20035-2021.pdf" TargetMode="External"/><Relationship Id="rId116" Type="http://schemas.openxmlformats.org/officeDocument/2006/relationships/hyperlink" Target="https://www.mpam.mp.br/images/Contratos/2023/Contrato/CT_04-2023_-_MP-PGJ.pdf_ee471.pdf" TargetMode="External"/><Relationship Id="rId137" Type="http://schemas.openxmlformats.org/officeDocument/2006/relationships/hyperlink" Target="https://mpam.mp.br/images/1&#186;_TA_ao_CT_016-2023_-_MP-PGJ_6e682.pdf" TargetMode="External"/><Relationship Id="rId158" Type="http://schemas.openxmlformats.org/officeDocument/2006/relationships/hyperlink" Target="https://www.mpam.mp.br/images/CCT_n&#186;_11-MP-PGJ_d0aab.pdf" TargetMode="External"/><Relationship Id="rId302" Type="http://schemas.openxmlformats.org/officeDocument/2006/relationships/hyperlink" Target="https://www.mpam.mp.br/images/tranp%20DCCON/2025/Reempenho_2025_Abril/3%C2%BA_TAP_%C3%80_CC_010-2021_29560.pdf" TargetMode="External"/><Relationship Id="rId323" Type="http://schemas.openxmlformats.org/officeDocument/2006/relationships/hyperlink" Target="https://www.mpam.mp.br/images/tranp%20DCCON/2025/Reempenho_2025_Abril/3%C2%BA_TAP_%C3%80_CC_007-2021_13900.pdf" TargetMode="External"/><Relationship Id="rId344" Type="http://schemas.openxmlformats.org/officeDocument/2006/relationships/hyperlink" Target="https://www.mpam.mp.br/images/1%C2%BA_TA_ao_CT_017-2024_25212.pdf" TargetMode="External"/><Relationship Id="rId20" Type="http://schemas.openxmlformats.org/officeDocument/2006/relationships/hyperlink" Target="https://www.mpam.mp.br/images/2&#186;_TA_ao_CT_n&#186;_10-2020_0d5e9.pdf" TargetMode="External"/><Relationship Id="rId41" Type="http://schemas.openxmlformats.org/officeDocument/2006/relationships/hyperlink" Target="https://www.mpam.mp.br/images/1&#186;_TA_ao_CC_02-2021_b24a7.pdf" TargetMode="External"/><Relationship Id="rId62" Type="http://schemas.openxmlformats.org/officeDocument/2006/relationships/hyperlink" Target="https://mpam.mp.br/images/2&#186;_TAP_ao_CCT_010-2021_-_MP-PGJ_488a1.pdf" TargetMode="External"/><Relationship Id="rId83" Type="http://schemas.openxmlformats.org/officeDocument/2006/relationships/hyperlink" Target="https://www.mpam.mp.br/images/2_TA_ao_CT_N&#186;_033-2021-MP-PGJ_2c074.pdf" TargetMode="External"/><Relationship Id="rId179" Type="http://schemas.openxmlformats.org/officeDocument/2006/relationships/hyperlink" Target="https://www.mpam.mp.br/images/CT_11-2024_-_MP-PGJ_46fc3.pdf" TargetMode="External"/><Relationship Id="rId365" Type="http://schemas.openxmlformats.org/officeDocument/2006/relationships/hyperlink" Target="https://www.mpam.mp.br/images/tranp%20DCCON/2025/Reempenho_2025_Julho/4%C2%BA_TAP_CC_004-2022_376b1.pdf" TargetMode="External"/><Relationship Id="rId386" Type="http://schemas.openxmlformats.org/officeDocument/2006/relationships/hyperlink" Target="https://www.mpam.mp.br/images/tranp%20DCCON/2025/Reempenho_2025_Julho/4%C2%BA_TAP_CT_012-2021_27c05.pdf" TargetMode="External"/><Relationship Id="rId190" Type="http://schemas.openxmlformats.org/officeDocument/2006/relationships/hyperlink" Target="https://mpam.mp.br/images/CT_09-2024_-_MP-PGJ_8d95f.pdf" TargetMode="External"/><Relationship Id="rId204" Type="http://schemas.openxmlformats.org/officeDocument/2006/relationships/hyperlink" Target="https://www.mpam.mp.br/images/CT_034-2024_-_MP-PGJ_b7158.pdf" TargetMode="External"/><Relationship Id="rId225" Type="http://schemas.openxmlformats.org/officeDocument/2006/relationships/hyperlink" Target="https://www.mpam.mp.br/images/1%C2%BA_TAP_ao_CT_006-2023_-_MP-PGJ_f8d9c.pdf" TargetMode="External"/><Relationship Id="rId246" Type="http://schemas.openxmlformats.org/officeDocument/2006/relationships/hyperlink" Target="https://www.mpam.mp.br/images/3%C2%BA_TA_ao_CT_016-2020_-_MP-PGJ_9cfba.pdf" TargetMode="External"/><Relationship Id="rId267" Type="http://schemas.openxmlformats.org/officeDocument/2006/relationships/hyperlink" Target="https://www.mpam.mp.br/images/CC_n%C2%BA_004-2025_e8b34.pdf" TargetMode="External"/><Relationship Id="rId288" Type="http://schemas.openxmlformats.org/officeDocument/2006/relationships/hyperlink" Target="https://www.mpam.mp.br/images/tranp%20DCCON/2025/Reempenho_2025_Abril/2%C2%BA_TAP_%C3%80_CC_005-2023_6fb51.pdf" TargetMode="External"/><Relationship Id="rId411" Type="http://schemas.openxmlformats.org/officeDocument/2006/relationships/hyperlink" Target="https://www.mpam.mp.br/images/tranp%20DCCON/2025/Reempenho_2025_Outubro/3%C2%BA_TAP_3b1dd.pdf" TargetMode="External"/><Relationship Id="rId432" Type="http://schemas.openxmlformats.org/officeDocument/2006/relationships/hyperlink" Target="https://www.mpam.mp.br/images/CC_007-2025_67cdb.pdf" TargetMode="External"/><Relationship Id="rId453" Type="http://schemas.openxmlformats.org/officeDocument/2006/relationships/hyperlink" Target="https://www.mpam.mp.br/images/3%C2%BA_TA_ao_CT_022-2023_10dad.pdf" TargetMode="External"/><Relationship Id="rId106" Type="http://schemas.openxmlformats.org/officeDocument/2006/relationships/hyperlink" Target="https://www.mpam.mp.br/images/1&#186;_TAP_a_CT_n&#186;_25-2022_-_MP-PGJ_-_2021.018945_f8806.pdf" TargetMode="External"/><Relationship Id="rId127" Type="http://schemas.openxmlformats.org/officeDocument/2006/relationships/hyperlink" Target="https://www.mpam.mp.br/images/1&#186;_TA_ao_CT_010-2023_-_MP-PGJ_c8f39.pdf" TargetMode="External"/><Relationship Id="rId313" Type="http://schemas.openxmlformats.org/officeDocument/2006/relationships/hyperlink" Target="https://www.mpam.mp.br/images/tranp%20DCCON/2025/Reempenho_2025_Abril/2%C2%BA_TAP_AO_CT_005-2024_5f929.pdf" TargetMode="External"/><Relationship Id="rId10" Type="http://schemas.openxmlformats.org/officeDocument/2006/relationships/hyperlink" Target="https://mpam.mp.br/images/2&#186;_TAP_ao_CT_003-2019_-_MP-PGJ_39e30.pdf" TargetMode="External"/><Relationship Id="rId31" Type="http://schemas.openxmlformats.org/officeDocument/2006/relationships/hyperlink" Target="https://www.mpam.mp.br/images/4&#186;_TA_ao_CT_015-2020_-_MP-PGJ_91a1e.pdf" TargetMode="External"/><Relationship Id="rId52" Type="http://schemas.openxmlformats.org/officeDocument/2006/relationships/hyperlink" Target="https://www.mpam.mp.br/images/1&#186;_TAP_a_CCT_n&#186;_7-2021_-_MP-PGJ_-_2021.018937_7681c.pdf" TargetMode="External"/><Relationship Id="rId73" Type="http://schemas.openxmlformats.org/officeDocument/2006/relationships/hyperlink" Target="https://www.mpam.mp.br/images/1&#186;_TAP_a_CT_n&#186;_19-2021_-_MP-PGJ_-_2022.004812_76b44.pdf" TargetMode="External"/><Relationship Id="rId94" Type="http://schemas.openxmlformats.org/officeDocument/2006/relationships/hyperlink" Target="https://www.mpam.mp.br/images/1&#186;_TA_ao_CT_n.&#186;_009-2022-MP_PGJ_a7aa6.pdf" TargetMode="External"/><Relationship Id="rId148" Type="http://schemas.openxmlformats.org/officeDocument/2006/relationships/hyperlink" Target="https://www.mpam.mp.br/images/1&#186;_TA_ao_CT_022-2023_-_MP-PGJ_409ed.pdf" TargetMode="External"/><Relationship Id="rId169" Type="http://schemas.openxmlformats.org/officeDocument/2006/relationships/hyperlink" Target="https://www.mpam.mp.br/images/CCT_n&#186;_02-2024-MP-PGJ_2974f.pdf" TargetMode="External"/><Relationship Id="rId334" Type="http://schemas.openxmlformats.org/officeDocument/2006/relationships/hyperlink" Target="https://www.mpam.mp.br/images/tranp%20DCCON/2025/Reempenho_2025_Abril/3%C2%BA_TAP_AO_CT_033-2021_9be9c.pdf" TargetMode="External"/><Relationship Id="rId355" Type="http://schemas.openxmlformats.org/officeDocument/2006/relationships/hyperlink" Target="https://www.mpam.mp.br/images/3%C2%BA_TAP_CT_004-2024_145fa.pdf" TargetMode="External"/><Relationship Id="rId376" Type="http://schemas.openxmlformats.org/officeDocument/2006/relationships/hyperlink" Target="https://www.mpam.mp.br/images/tranp%20DCCON/2025/Reempenho_2025_Julho/3%C2%BA_TAP_CT_016-2023_6ae25.pdf" TargetMode="External"/><Relationship Id="rId397" Type="http://schemas.openxmlformats.org/officeDocument/2006/relationships/hyperlink" Target="https://www.mpam.mp.br/images/1%C2%BA_TA_ao_CT_010-2025_0432b.pdf" TargetMode="External"/><Relationship Id="rId4" Type="http://schemas.openxmlformats.org/officeDocument/2006/relationships/hyperlink" Target="https://www.mpam.mp.br/images/3&#186;_TA_ao_CT_003-2019_-_MP-PGJ_f1b07.pdf" TargetMode="External"/><Relationship Id="rId180" Type="http://schemas.openxmlformats.org/officeDocument/2006/relationships/hyperlink" Target="https://www.mpam.mp.br/images/CCT_n&#186;_06-2024-MP-PGJ_de4d4.pdf" TargetMode="External"/><Relationship Id="rId215" Type="http://schemas.openxmlformats.org/officeDocument/2006/relationships/hyperlink" Target="https://www.mpam.mp.br/images/2%C2%BA_TA_ao_CT_002-2024_-_MP-PGJ_c687b.pdf" TargetMode="External"/><Relationship Id="rId236" Type="http://schemas.openxmlformats.org/officeDocument/2006/relationships/hyperlink" Target="https://www.mpam.mp.br/images/CT_n.%C2%BA_003-2025_-_MP-PGJ_04298.pdf" TargetMode="External"/><Relationship Id="rId257" Type="http://schemas.openxmlformats.org/officeDocument/2006/relationships/hyperlink" Target="https://www.mpam.mp.br/images/1%C2%BA_TA_%C3%A0_CC_n.%C2%BA_006-2024_-_MP-PGJ_a7743.pdf" TargetMode="External"/><Relationship Id="rId278" Type="http://schemas.openxmlformats.org/officeDocument/2006/relationships/hyperlink" Target="https://www.mpam.mp.br/images/1%C2%BA_TAP_ao_CT_007-2023_-_MP-PGJ_45afe.pdf" TargetMode="External"/><Relationship Id="rId401" Type="http://schemas.openxmlformats.org/officeDocument/2006/relationships/hyperlink" Target="https://www.mpam.mp.br/images/tranp%20DCCON/2025/Reempenho_2025_Outubro/6%C2%BA_TAP_48ea8.pdf" TargetMode="External"/><Relationship Id="rId422" Type="http://schemas.openxmlformats.org/officeDocument/2006/relationships/hyperlink" Target="https://www.mpam.mp.br/images/tranp%20DCCON/2025/Reempenho_2025_Outubro/5%C2%BA_TAP_9b4ae.pdf" TargetMode="External"/><Relationship Id="rId443" Type="http://schemas.openxmlformats.org/officeDocument/2006/relationships/hyperlink" Target="https://www.mpam.mp.br/images/2%C2%BA_TAao_CT_037-2024_e891c.pdf" TargetMode="External"/><Relationship Id="rId464" Type="http://schemas.openxmlformats.org/officeDocument/2006/relationships/hyperlink" Target="https://www.mpam.mp.br/images/3%C2%BA_TA_ao_CT_008-2023_55714.pdf" TargetMode="External"/><Relationship Id="rId303" Type="http://schemas.openxmlformats.org/officeDocument/2006/relationships/hyperlink" Target="https://www.mpam.mp.br/images/tranp%20DCCON/2025/Reempenho_2025_Abril/1%C2%BA_TAP_AO_CT_017-2024_8c6c3.pdf" TargetMode="External"/><Relationship Id="rId42" Type="http://schemas.openxmlformats.org/officeDocument/2006/relationships/hyperlink" Target="https://www.mpam.mp.br/images/2&#186;_TA_ao_CC_002-2021_-_MP-PGJ_75638.pdf" TargetMode="External"/><Relationship Id="rId84" Type="http://schemas.openxmlformats.org/officeDocument/2006/relationships/hyperlink" Target="https://www.mpam.mp.br/images/CT_n&#186;_035-2021-MP-PGJ_8bef6.pdf" TargetMode="External"/><Relationship Id="rId138" Type="http://schemas.openxmlformats.org/officeDocument/2006/relationships/hyperlink" Target="https://www.mpam.mp.br/images/CC_n&#186;_05-MP-PGJ_05b9a.pdf" TargetMode="External"/><Relationship Id="rId345" Type="http://schemas.openxmlformats.org/officeDocument/2006/relationships/hyperlink" Target="https://www.mpam.mp.br/images/1%C2%BA_TA_%C3%A0_CC_007-2024_c8107.pdf" TargetMode="External"/><Relationship Id="rId387" Type="http://schemas.openxmlformats.org/officeDocument/2006/relationships/hyperlink" Target="https://www.mpam.mp.br/images/tranp%20DCCON/2025/Reempenho_2025_Julho/6%C2%BA_TAP_CT_019-2021_0e31b.pdf" TargetMode="External"/><Relationship Id="rId191" Type="http://schemas.openxmlformats.org/officeDocument/2006/relationships/hyperlink" Target="https://mpam.mp.br/images/CT_20-2024_-_MP-PGJ_e14b6.pdf" TargetMode="External"/><Relationship Id="rId205" Type="http://schemas.openxmlformats.org/officeDocument/2006/relationships/hyperlink" Target="https://www.mpam.mp.br/images/CT_035-2024_-_MP-PGJ_a6d71.pdf" TargetMode="External"/><Relationship Id="rId247" Type="http://schemas.openxmlformats.org/officeDocument/2006/relationships/hyperlink" Target="https://www.mpam.mp.br/images/1%C2%BA_TA_ao_CT_023-2024_-_MP-PGJ_8a6fe.pdf" TargetMode="External"/><Relationship Id="rId412" Type="http://schemas.openxmlformats.org/officeDocument/2006/relationships/hyperlink" Target="https://www.mpam.mp.br/images/tranp%20DCCON/2025/Reempenho_2025_Outubro/3%C2%BA_TAP_a6d35.pdf" TargetMode="External"/><Relationship Id="rId107" Type="http://schemas.openxmlformats.org/officeDocument/2006/relationships/hyperlink" Target="https://mpam.mp.br/images/2&#186;_TA_ao_CT_25-2022_-_MP-PGJ_e5ed3.pdf" TargetMode="External"/><Relationship Id="rId289" Type="http://schemas.openxmlformats.org/officeDocument/2006/relationships/hyperlink" Target="https://www.mpam.mp.br/images/tranp%20DCCON/2025/Reempenho_2025_Abril/2%C2%BA_TAP_AO_CT_006-2023_9afd7.pdf" TargetMode="External"/><Relationship Id="rId454" Type="http://schemas.openxmlformats.org/officeDocument/2006/relationships/hyperlink" Target="https://www.mpam.mp.br/images/4%C2%BA_TAP_f4db1.pdf" TargetMode="External"/><Relationship Id="rId11" Type="http://schemas.openxmlformats.org/officeDocument/2006/relationships/hyperlink" Target="https://www.mpam.mp.br/images/CC_n&#186;_003.2020_98a8f.pdf" TargetMode="External"/><Relationship Id="rId53" Type="http://schemas.openxmlformats.org/officeDocument/2006/relationships/hyperlink" Target="https://mpam.mp.br/images/3&#186;_TA_a_CCT_07-2021_-_MP-PGJ_01e2c.pdf" TargetMode="External"/><Relationship Id="rId149" Type="http://schemas.openxmlformats.org/officeDocument/2006/relationships/hyperlink" Target="https://www.mpam.mp.br/images/Carta_Contrato_n&#186;_07-PGJ_-_MP-PGJ_7e36e.pdf" TargetMode="External"/><Relationship Id="rId314" Type="http://schemas.openxmlformats.org/officeDocument/2006/relationships/hyperlink" Target="https://www.mpam.mp.br/images/2%C2%BA_TAP_ao_CT_015-2020_-_MP-PGJ_a99c5.pdf" TargetMode="External"/><Relationship Id="rId356" Type="http://schemas.openxmlformats.org/officeDocument/2006/relationships/hyperlink" Target="https://www.mpam.mp.br/images/4%C2%BA_TAP_CT_004-2024_b4f1a.pdf" TargetMode="External"/><Relationship Id="rId398" Type="http://schemas.openxmlformats.org/officeDocument/2006/relationships/hyperlink" Target="https://www.mpam.mp.br/images/2%C2%BA_TA_ao_CT_024-2023_6bd18.pdf" TargetMode="External"/><Relationship Id="rId95" Type="http://schemas.openxmlformats.org/officeDocument/2006/relationships/hyperlink" Target="https://www.mpam.mp.br/images/2&#186;_TA_ao_CT_009-2022_-_MP-PGJ_ea369.pdf" TargetMode="External"/><Relationship Id="rId160" Type="http://schemas.openxmlformats.org/officeDocument/2006/relationships/hyperlink" Target="https://mpam.mp.br/images/1&#186;_TA_ao_CCT_010-2023_-_MP-PGJ_98aea.pdf" TargetMode="External"/><Relationship Id="rId216" Type="http://schemas.openxmlformats.org/officeDocument/2006/relationships/hyperlink" Target="https://www.mpam.mp.br/images/1%C2%BA_TA_ao_CT_009-2024_-_MP-PGJ_7a3bf.pdf" TargetMode="External"/><Relationship Id="rId423" Type="http://schemas.openxmlformats.org/officeDocument/2006/relationships/hyperlink" Target="https://www.mpam.mp.br/images/tranp%20DCCON/2025/Reempenho_2025_Outubro/5%C2%BA_TAP_e5ecc.pdf" TargetMode="External"/><Relationship Id="rId258" Type="http://schemas.openxmlformats.org/officeDocument/2006/relationships/hyperlink" Target="https://www.mpam.mp.br/images/RC_ao_CT_n%C2%BA_036-2024_-_MP-PGJ_8f334.pdf" TargetMode="External"/><Relationship Id="rId465" Type="http://schemas.openxmlformats.org/officeDocument/2006/relationships/hyperlink" Target="https://www.mpam.mp.br/images-j5/DCCON/Termo%20Aditivo%20-%202025/1o%20TA%20ao%20CT%20001-2024.pdf" TargetMode="External"/><Relationship Id="rId22" Type="http://schemas.openxmlformats.org/officeDocument/2006/relationships/hyperlink" Target="https://www.mpam.mp.br/images/4&#186;_TA_ao_CT_10-2020_-_MP-PGJ_0fe62.pdf" TargetMode="External"/><Relationship Id="rId64" Type="http://schemas.openxmlformats.org/officeDocument/2006/relationships/hyperlink" Target="https://www.mpam.mp.br/images/1_TA_&#224;_CT_n.&#186;_012-2021_-_MP-PGJ_e4d42.pdf" TargetMode="External"/><Relationship Id="rId118" Type="http://schemas.openxmlformats.org/officeDocument/2006/relationships/hyperlink" Target="https://mpam.mp.br/images/1&#186;_TAP_ao_CT_004-2023_-_MP-PGJ_63d9d.pdf" TargetMode="External"/><Relationship Id="rId325" Type="http://schemas.openxmlformats.org/officeDocument/2006/relationships/hyperlink" Target="https://www.mpam.mp.br/images/tranp%20DCCON/2025/Reempenho_2025_Abril/2%C2%BA_TAP_AO_CT_015-2023_34550.pdf" TargetMode="External"/><Relationship Id="rId367" Type="http://schemas.openxmlformats.org/officeDocument/2006/relationships/hyperlink" Target="https://www.mpam.mp.br/images/tranp%20DCCON/2025/Reempenho_2025_Julho/2%C2%BA_TAP_CT_023-2024_2de52.pdf" TargetMode="External"/><Relationship Id="rId171" Type="http://schemas.openxmlformats.org/officeDocument/2006/relationships/hyperlink" Target="https://mpam.mp.br/images/1&#186;_TAP_ao_CT_003-2024_-_MP-PGJ_eee2a.pdf" TargetMode="External"/><Relationship Id="rId227" Type="http://schemas.openxmlformats.org/officeDocument/2006/relationships/hyperlink" Target="https://www.mpam.mp.br/images/2%C2%BA_TAP_%C3%A0_CC_006-2023_-_MP-PGJ_a09c8.pdf" TargetMode="External"/><Relationship Id="rId269" Type="http://schemas.openxmlformats.org/officeDocument/2006/relationships/hyperlink" Target="https://www.mpam.mp.br/images/3%C2%BA_TA_ao_CT_010-2023_39f3c.pdf" TargetMode="External"/><Relationship Id="rId434" Type="http://schemas.openxmlformats.org/officeDocument/2006/relationships/hyperlink" Target="https://www.mpam.mp.br/images/CT_020-2025_b9814.pdf" TargetMode="External"/><Relationship Id="rId33" Type="http://schemas.openxmlformats.org/officeDocument/2006/relationships/hyperlink" Target="https://www.mpam.mp.br/images/1&#186;_TAP_a_CT_n&#186;_15-2020_-_MP-PGJ_-_2022.005068_371d3.pdf" TargetMode="External"/><Relationship Id="rId129" Type="http://schemas.openxmlformats.org/officeDocument/2006/relationships/hyperlink" Target="https://www.mpam.mp.br/images/1&#186;_TA_ao_CT_012-2023_-_MP-PGJ_cc537.pdf" TargetMode="External"/><Relationship Id="rId280" Type="http://schemas.openxmlformats.org/officeDocument/2006/relationships/hyperlink" Target="https://www.mpam.mp.br/images/tranp%20DCCON/2025/Reempenho_2025_Abril/6%C2%BA_TAP_ao_CT_016-2020_e4ce7.pdf" TargetMode="External"/><Relationship Id="rId336" Type="http://schemas.openxmlformats.org/officeDocument/2006/relationships/hyperlink" Target="https://www.mpam.mp.br/images/1%C2%BA_TAP_ao_CT_021-2023_-_MP-PGJ_41f8b.pdf" TargetMode="External"/><Relationship Id="rId75" Type="http://schemas.openxmlformats.org/officeDocument/2006/relationships/hyperlink" Target="https://www.mpam.mp.br/images/3&#186;_TA_ao_CT_19-2021_-_MP-PGJ_cacc9.pdf" TargetMode="External"/><Relationship Id="rId140" Type="http://schemas.openxmlformats.org/officeDocument/2006/relationships/hyperlink" Target="https://mpam.mp.br/images/1&#186;_TA_ao_CT_18-2023_-_MP-PGJ_02584.pdf" TargetMode="External"/><Relationship Id="rId182" Type="http://schemas.openxmlformats.org/officeDocument/2006/relationships/hyperlink" Target="https://mpam.mp.br/images/CT_15-2024_-_MP-PGJ_1d4d0.pdf" TargetMode="External"/><Relationship Id="rId378" Type="http://schemas.openxmlformats.org/officeDocument/2006/relationships/hyperlink" Target="https://www.mpam.mp.br/images/tranp%20DCCON/2025/Reempenho_2025_Julho/3%C2%BA_TAP_CT_018-2023_a5a85.pdf" TargetMode="External"/><Relationship Id="rId403" Type="http://schemas.openxmlformats.org/officeDocument/2006/relationships/hyperlink" Target="https://www.mpam.mp.br/images/tranp%20DCCON/2025/Reempenho_2025_Outubro/3%C2%BA_TAP_ee2b9.pdf" TargetMode="External"/><Relationship Id="rId6" Type="http://schemas.openxmlformats.org/officeDocument/2006/relationships/hyperlink" Target="https://www.mpam.mp.br/images/Contratos/2023/Aditivos/5&#186;_TA_ao_CT_03-2019_-_MP-PGJ_4f3e5.pdf" TargetMode="External"/><Relationship Id="rId238" Type="http://schemas.openxmlformats.org/officeDocument/2006/relationships/hyperlink" Target="https://www.mpam.mp.br/images/CT_n%C2%BA_005-2025_-_MP-PGJ_f003a.pdf" TargetMode="External"/><Relationship Id="rId445" Type="http://schemas.openxmlformats.org/officeDocument/2006/relationships/hyperlink" Target="https://www.mpam.mp.br/images/4%C2%BA_TA_ao_CT_025-2022_bbff1.pdf" TargetMode="External"/><Relationship Id="rId291" Type="http://schemas.openxmlformats.org/officeDocument/2006/relationships/hyperlink" Target="https://www.mpam.mp.br/images/tranp%20DCCON/2025/Reempenho_2025_Abril/3%C2%BA_TAP_%C3%80_CC_005-2022_ef148.pdf" TargetMode="External"/><Relationship Id="rId305" Type="http://schemas.openxmlformats.org/officeDocument/2006/relationships/hyperlink" Target="https://www.mpam.mp.br/images/tranp%20DCCON/2025/Reempenho_2025_Abril/2%C2%BA_TAP_AO_CT_010-2020_89092.pdf" TargetMode="External"/><Relationship Id="rId347" Type="http://schemas.openxmlformats.org/officeDocument/2006/relationships/hyperlink" Target="https://www.mpam.mp.br/images/2%C2%BA_TA_ao_CT_018-2023_5a1e9.pdf" TargetMode="External"/><Relationship Id="rId44" Type="http://schemas.openxmlformats.org/officeDocument/2006/relationships/hyperlink" Target="https://www.mpam.mp.br/images/CT_n&#186;_004-2021-MP-PGJ_95ba7.pdf" TargetMode="External"/><Relationship Id="rId86" Type="http://schemas.openxmlformats.org/officeDocument/2006/relationships/hyperlink" Target="https://www.mpam.mp.br/images/1&#186;_TAP_a_CT_n&#186;_035-2021_-_MP-PGJ_-_2022.012895_4d2cd.pdf" TargetMode="External"/><Relationship Id="rId151" Type="http://schemas.openxmlformats.org/officeDocument/2006/relationships/hyperlink" Target="https://mpam.mp.br/images/Contratos/2023/Carta_Contrato/CCT_n&#186;_06-MP-PGJ_2a292.pdf" TargetMode="External"/><Relationship Id="rId389" Type="http://schemas.openxmlformats.org/officeDocument/2006/relationships/hyperlink" Target="https://www.mpam.mp.br/images/tranp%20DCCON/2025/Reempenho_2025_Julho/3%C2%BA_TAP_CT_001-2024_8ffd6.pdf" TargetMode="External"/><Relationship Id="rId193" Type="http://schemas.openxmlformats.org/officeDocument/2006/relationships/hyperlink" Target="https://mpam.mp.br/images/CT_22-2024_-_MP-PGJ_4e0e2.pdf" TargetMode="External"/><Relationship Id="rId207" Type="http://schemas.openxmlformats.org/officeDocument/2006/relationships/hyperlink" Target="https://www.mpam.mp.br/images/CT_27-2024_-_MP-PGJ_e0a09.pdf" TargetMode="External"/><Relationship Id="rId249" Type="http://schemas.openxmlformats.org/officeDocument/2006/relationships/hyperlink" Target="https://www.mpam.mp.br/images/8%C2%BA_TA_ao_CT_010-2020_-_MP-PGJ_653e5.pdf" TargetMode="External"/><Relationship Id="rId414" Type="http://schemas.openxmlformats.org/officeDocument/2006/relationships/hyperlink" Target="https://www.mpam.mp.br/images/tranp%20DCCON/2025/Reempenho_2025_Outubro/4%C2%BA_TAP_bcd46.pdf" TargetMode="External"/><Relationship Id="rId456" Type="http://schemas.openxmlformats.org/officeDocument/2006/relationships/hyperlink" Target="https://www.mpam.mp.br/images/4%C2%BA_TAP_3e8cc.pdf" TargetMode="External"/><Relationship Id="rId13" Type="http://schemas.openxmlformats.org/officeDocument/2006/relationships/hyperlink" Target="https://www.mpam.mp.br/images/2_TA_&#224;_CC_n.&#186;_003-2020_-_MP-PGJ_76916.pdf" TargetMode="External"/><Relationship Id="rId109" Type="http://schemas.openxmlformats.org/officeDocument/2006/relationships/hyperlink" Target="https://www.mpam.mp.br/images/3&#186;_TA_ao_CT_025-2022_-_MP-PGJ_0985d.pdf" TargetMode="External"/><Relationship Id="rId260" Type="http://schemas.openxmlformats.org/officeDocument/2006/relationships/hyperlink" Target="https://www.mpam.mp.br/images/4%C2%BA_TA_ao_CT_n%C2%BA_008-2021_-_MP-PGJ_fda14.pdf" TargetMode="External"/><Relationship Id="rId316" Type="http://schemas.openxmlformats.org/officeDocument/2006/relationships/hyperlink" Target="https://www.mpam.mp.br/images/tranp%20DCCON/2025/Reempenho_2025_Abril/1%C2%BA_TAP_AO_CT_027-2024_87c2d.pdf" TargetMode="External"/><Relationship Id="rId55" Type="http://schemas.openxmlformats.org/officeDocument/2006/relationships/hyperlink" Target="https://www.mpam.mp.br/images/1&#186;_TA_ao_CT_n&#186;_8-2021_-_MP-PGJ_e3290.pdf" TargetMode="External"/><Relationship Id="rId97" Type="http://schemas.openxmlformats.org/officeDocument/2006/relationships/hyperlink" Target="https://www.mpam.mp.br/images/1&#186;_TAP_a_CCT_n&#186;_4-2022_-_MP-PGJ_-_2022.004365_5460d.pdf" TargetMode="External"/><Relationship Id="rId120" Type="http://schemas.openxmlformats.org/officeDocument/2006/relationships/hyperlink" Target="https://www.mpam.mp.br/images/1&#186;_TA_ao_CT_06-2023_-_MP-PGJ_5fcdc.pdf" TargetMode="External"/><Relationship Id="rId358" Type="http://schemas.openxmlformats.org/officeDocument/2006/relationships/hyperlink" Target="https://www.mpam.mp.br/images/tranp%20DCCON/2025/Reempenho_2025_Julho/2%C2%BA_TAP_CT_034-2024_700ef.pdf" TargetMode="External"/><Relationship Id="rId162" Type="http://schemas.openxmlformats.org/officeDocument/2006/relationships/hyperlink" Target="https://www.mpam.mp.br/images/2&#186;_TA_&#224;_CC_n&#186;_010-2023_-_MP-PGJ_834e9.pdf" TargetMode="External"/><Relationship Id="rId218" Type="http://schemas.openxmlformats.org/officeDocument/2006/relationships/hyperlink" Target="https://www.mpam.mp.br/images/1&#186;_TA_ao_CT_006-2024_-_MP-PGJ_99ce4.pdf" TargetMode="External"/><Relationship Id="rId425" Type="http://schemas.openxmlformats.org/officeDocument/2006/relationships/hyperlink" Target="https://www.mpam.mp.br/images/3%C2%BA_TA_ao_CT_015-2022_57837.pdf" TargetMode="External"/><Relationship Id="rId467" Type="http://schemas.openxmlformats.org/officeDocument/2006/relationships/hyperlink" Target="https://www.mpam.mp.br/images-j5/DCCON/Termo%20de%20Apostilamento%20-%202025/6o%20TAP.pdf" TargetMode="External"/><Relationship Id="rId271" Type="http://schemas.openxmlformats.org/officeDocument/2006/relationships/hyperlink" Target="https://www.mpam.mp.br/images/4%C2%BA_TA_ao_CT_012-2021_-_MP-PGJ_abff4.pdf" TargetMode="External"/><Relationship Id="rId24" Type="http://schemas.openxmlformats.org/officeDocument/2006/relationships/hyperlink" Target="https://www.mpam.mp.br/images/5&#186;_TA_ao_CT_10-2020_-_MP-PGJ_96741.pdf" TargetMode="External"/><Relationship Id="rId66" Type="http://schemas.openxmlformats.org/officeDocument/2006/relationships/hyperlink" Target="https://www.mpam.mp.br/images/3&#186;_TA_ao_CT_012-2021_-_MP-PGJ_f3585.pdf" TargetMode="External"/><Relationship Id="rId131" Type="http://schemas.openxmlformats.org/officeDocument/2006/relationships/hyperlink" Target="https://www.mpam.mp.br/images/CT_15-2023_-_MP-PGJ_777a8.pdf" TargetMode="External"/><Relationship Id="rId327" Type="http://schemas.openxmlformats.org/officeDocument/2006/relationships/hyperlink" Target="https://www.mpam.mp.br/images/tranp%20DCCON/2025/Reempenho_2025_Abril/3%C2%BA_TAP_AO_CT_012-2021_4aabf.pdf" TargetMode="External"/><Relationship Id="rId369" Type="http://schemas.openxmlformats.org/officeDocument/2006/relationships/hyperlink" Target="https://www.mpam.mp.br/images/tranp%20DCCON/2025/Reempenho_2025_Julho/2%C2%BA_TAP_CT_011-2024_4ef6a.pdf" TargetMode="External"/><Relationship Id="rId173" Type="http://schemas.openxmlformats.org/officeDocument/2006/relationships/hyperlink" Target="https://www.mpam.mp.br/images/1&#186;_TAP_ao_CT_005-2024_-_MP-PGJ_4db2e.pdf" TargetMode="External"/><Relationship Id="rId229" Type="http://schemas.openxmlformats.org/officeDocument/2006/relationships/hyperlink" Target="https://www.mpam.mp.br/images/3%C2%BA_TA_%C3%A0_CC_n%C2%BA_001-2022_-_MP-PGJ_df52b.pdf" TargetMode="External"/><Relationship Id="rId380" Type="http://schemas.openxmlformats.org/officeDocument/2006/relationships/hyperlink" Target="https://www.mpam.mp.br/images/tranp%20DCCON/2025/Reempenho_2025_Julho/4%C2%BA_TAP_CT_015-2020_df607.pdf" TargetMode="External"/><Relationship Id="rId436" Type="http://schemas.openxmlformats.org/officeDocument/2006/relationships/hyperlink" Target="https://www.mpam.mp.br/images/CT_024-2025_dfecb.pdf" TargetMode="External"/><Relationship Id="rId240" Type="http://schemas.openxmlformats.org/officeDocument/2006/relationships/hyperlink" Target="https://www.mpam.mp.br/images/CT_n%C2%BA_006-2025_-_MP-PGJ_705db.pdf" TargetMode="External"/><Relationship Id="rId35" Type="http://schemas.openxmlformats.org/officeDocument/2006/relationships/hyperlink" Target="https://www.mpam.mp.br/images/1&#186;_TA_ao_CT_016-2020_-_MP-PGJ_43632.pdf" TargetMode="External"/><Relationship Id="rId77" Type="http://schemas.openxmlformats.org/officeDocument/2006/relationships/hyperlink" Target="https://www.mpam.mp.br/images/1_TA_ao_CT_n.&#186;_032-2021_-_MP-PGJ_3f6a6.pdf" TargetMode="External"/><Relationship Id="rId100" Type="http://schemas.openxmlformats.org/officeDocument/2006/relationships/hyperlink" Target="https://www.mpam.mp.br/images/CT_15-2022_-_MP-PGJ_c1f21.pdf" TargetMode="External"/><Relationship Id="rId282" Type="http://schemas.openxmlformats.org/officeDocument/2006/relationships/hyperlink" Target="https://www.mpam.mp.br/images/tranp%20DCCON/2025/Reempenho_2025_Abril/2%C2%BA_TAP_ao_CT_012-2023_e3253.pdf" TargetMode="External"/><Relationship Id="rId338" Type="http://schemas.openxmlformats.org/officeDocument/2006/relationships/hyperlink" Target="https://www.mpam.mp.br/images/CT_011-2025_-_MP-PGJ_4be32.pdf" TargetMode="External"/><Relationship Id="rId8" Type="http://schemas.openxmlformats.org/officeDocument/2006/relationships/hyperlink" Target="https://www.mpam.mp.br/images/2&#186;_TAP_a_CT_n&#186;_03-2019_-_MP-PGJ_-_2021.013495_65f12.pdf" TargetMode="External"/><Relationship Id="rId142" Type="http://schemas.openxmlformats.org/officeDocument/2006/relationships/hyperlink" Target="https://www.mpam.mp.br/images/1_TA_ao_CT_N&#186;_019-2023_-_MP-PGJ_34738.pdf" TargetMode="External"/><Relationship Id="rId184" Type="http://schemas.openxmlformats.org/officeDocument/2006/relationships/hyperlink" Target="https://mpam.mp.br/images/CT_16-2024_-_MP-PGJ_f1711.pdf" TargetMode="External"/><Relationship Id="rId391" Type="http://schemas.openxmlformats.org/officeDocument/2006/relationships/hyperlink" Target="https://www.mpam.mp.br/images/tranp%20DCCON/2025/Reempenho_2025_Julho/3%C2%BA_TAP_CT_008-2024_11825.pdf" TargetMode="External"/><Relationship Id="rId405" Type="http://schemas.openxmlformats.org/officeDocument/2006/relationships/hyperlink" Target="https://www.mpam.mp.br/images/tranp%20DCCON/2025/Reempenho_2025_Outubro/5%C2%BA_TAP_ea922.pdf" TargetMode="External"/><Relationship Id="rId447" Type="http://schemas.openxmlformats.org/officeDocument/2006/relationships/hyperlink" Target="https://www.mpam.mp.br/images/5%C2%BA_TAP_e4eef.pdf" TargetMode="External"/><Relationship Id="rId251" Type="http://schemas.openxmlformats.org/officeDocument/2006/relationships/hyperlink" Target="https://www.mpam.mp.br/images/1%C2%BA_TA_ao_CT_004-2022_-_MP-PGJ_c414c.pdf" TargetMode="External"/><Relationship Id="rId46" Type="http://schemas.openxmlformats.org/officeDocument/2006/relationships/hyperlink" Target="https://www.mpam.mp.br/images/2&#186;_TA_ao_CT_004-2021_-_MP-PGJ_ca5e0.pdf" TargetMode="External"/><Relationship Id="rId293" Type="http://schemas.openxmlformats.org/officeDocument/2006/relationships/hyperlink" Target="https://www.mpam.mp.br/images/tranp%20DCCON/2025/Reempenho_2025_Abril/3%C2%BA_TAP_A_CC_004-2022_8ef5c.pdf" TargetMode="External"/><Relationship Id="rId307" Type="http://schemas.openxmlformats.org/officeDocument/2006/relationships/hyperlink" Target="https://www.mpam.mp.br/images/1%C2%BA_TAP_ao_CT_016-2023_-_MP-PGJ_f6e67.pdf" TargetMode="External"/><Relationship Id="rId349" Type="http://schemas.openxmlformats.org/officeDocument/2006/relationships/hyperlink" Target="https://www.mpam.mp.br/images/CC_005-2025_fe9a8.pdf" TargetMode="External"/><Relationship Id="rId88" Type="http://schemas.openxmlformats.org/officeDocument/2006/relationships/hyperlink" Target="https://www.mpam.mp.br/images/CC_n&#186;_01-2022-MP-PGJ_36aa3.pdf" TargetMode="External"/><Relationship Id="rId111" Type="http://schemas.openxmlformats.org/officeDocument/2006/relationships/hyperlink" Target="https://www.mpam.mp.br/images/CCT_06-2022_-_MP-PGJ_b19f3.pdf" TargetMode="External"/><Relationship Id="rId153" Type="http://schemas.openxmlformats.org/officeDocument/2006/relationships/hyperlink" Target="https://www.mpam.mp.br/images/CT_24-2023_-_MP-PGJ_933fa.pdf" TargetMode="External"/><Relationship Id="rId195" Type="http://schemas.openxmlformats.org/officeDocument/2006/relationships/hyperlink" Target="https://mpam.mp.br/images/CT_25-2024_-_MP-PGJ_da611.pdf" TargetMode="External"/><Relationship Id="rId209" Type="http://schemas.openxmlformats.org/officeDocument/2006/relationships/hyperlink" Target="https://www.mpam.mp.br/images/CT_037-2024_-_MP-PGJ_cf356.pdf" TargetMode="External"/><Relationship Id="rId360" Type="http://schemas.openxmlformats.org/officeDocument/2006/relationships/hyperlink" Target="https://www.mpam.mp.br/images/tranp%20DCCON/2025/Reempenho_2025_Julho/4%C2%BA_TAP_CC_006-2022_8cc7c.pdf" TargetMode="External"/><Relationship Id="rId416" Type="http://schemas.openxmlformats.org/officeDocument/2006/relationships/hyperlink" Target="https://www.mpam.mp.br/images/tranp%20DCCON/2025/Reempenho_2025_Outubro/3%C2%BA_TAP_d4cf4.pdf" TargetMode="External"/><Relationship Id="rId220" Type="http://schemas.openxmlformats.org/officeDocument/2006/relationships/hyperlink" Target="https://www.mpam.mp.br/images/3%C2%BA_TA_ao_CT_032-2021_-_MP-PGJ_67e3e.pdf" TargetMode="External"/><Relationship Id="rId458" Type="http://schemas.openxmlformats.org/officeDocument/2006/relationships/hyperlink" Target="https://www.mpam.mp.br/images/5%C2%BA_TAP_cdb69.pdf" TargetMode="External"/><Relationship Id="rId15" Type="http://schemas.openxmlformats.org/officeDocument/2006/relationships/hyperlink" Target="https://www.mpam.mp.br/images/3&#186;_TA_ao_CC_003-2020_-_MP-PGJ_03dbd.pdf" TargetMode="External"/><Relationship Id="rId57" Type="http://schemas.openxmlformats.org/officeDocument/2006/relationships/hyperlink" Target="https://www.mpam.mp.br/images/1&#186;_TAP_a_CT_n&#186;_08-2021_-_MP-PGJ_-_2021.018933_c2a01.pdf" TargetMode="External"/><Relationship Id="rId262" Type="http://schemas.openxmlformats.org/officeDocument/2006/relationships/hyperlink" Target="https://www.mpam.mp.br/images/3%C2%BA_TAP_ao_CT_019-2021_-_MP-PGJ_efad3.pdf" TargetMode="External"/><Relationship Id="rId318" Type="http://schemas.openxmlformats.org/officeDocument/2006/relationships/hyperlink" Target="https://www.mpam.mp.br/images/tranp%20DCCON/2025/Reempenho_2025_Abril/1%C2%BA_TAP_AO_CT_029-2024_a4fbe.pdf" TargetMode="External"/><Relationship Id="rId99" Type="http://schemas.openxmlformats.org/officeDocument/2006/relationships/hyperlink" Target="https://www.mpam.mp.br/images/CT_12-2022_-_MP-PGJ_0664d.pdf" TargetMode="External"/><Relationship Id="rId122" Type="http://schemas.openxmlformats.org/officeDocument/2006/relationships/hyperlink" Target="https://www.mpam.mp.br/images/CT_07-2023_-_MP-PGJ_fb5b5.pdf" TargetMode="External"/><Relationship Id="rId164" Type="http://schemas.openxmlformats.org/officeDocument/2006/relationships/hyperlink" Target="https://mpam.mp.br/images/1&#186;_TAP_ao_CT_001-2024_-_MP-PGJ_f1b3e.pdf" TargetMode="External"/><Relationship Id="rId371" Type="http://schemas.openxmlformats.org/officeDocument/2006/relationships/hyperlink" Target="https://www.mpam.mp.br/images/tranp%20DCCON/2025/Reempenho_2025_Julho/4%C2%BA_TAP_CT_032-2021_0b9f7.pdf" TargetMode="External"/><Relationship Id="rId427" Type="http://schemas.openxmlformats.org/officeDocument/2006/relationships/hyperlink" Target="https://www.mpam.mp.br/images/4%C2%BA_TA_ao_CT_016-2020_300ba.pdf" TargetMode="External"/><Relationship Id="rId469" Type="http://schemas.openxmlformats.org/officeDocument/2006/relationships/hyperlink" Target="https://www.mpam.mp.br/images-j5/DCCON/Termo%20de%20Apostilamento%20-%202025/8o%20TAP.pdf" TargetMode="External"/><Relationship Id="rId26" Type="http://schemas.openxmlformats.org/officeDocument/2006/relationships/hyperlink" Target="https://mpam.mp.br/images/7&#186;_TA_ao_CT_10-2020_-_MP-PGJ_56a89.pdf" TargetMode="External"/><Relationship Id="rId231" Type="http://schemas.openxmlformats.org/officeDocument/2006/relationships/hyperlink" Target="https://www.mpam.mp.br/images/2%C2%BA_TA_ao_CT_007-2023_-_MP-PGJ_21673.pdf" TargetMode="External"/><Relationship Id="rId273" Type="http://schemas.openxmlformats.org/officeDocument/2006/relationships/hyperlink" Target="https://www.mpam.mp.br/images/4%C2%BA_TA_%C3%A0_CC_n%C2%BA_003-2023_-_MP-PGJ_70c03.pdf" TargetMode="External"/><Relationship Id="rId329" Type="http://schemas.openxmlformats.org/officeDocument/2006/relationships/hyperlink" Target="https://www.mpam.mp.br/images/tranp%20DCCON/2025/Reempenho_2025_Abril/3%C2%BA_TAP_AO_CT_004-2021_21c1c.pdf" TargetMode="External"/><Relationship Id="rId68" Type="http://schemas.openxmlformats.org/officeDocument/2006/relationships/hyperlink" Target="https://mpam.mp.br/images/2&#186;_TAP_ao_CT_012-2021_-_MP-PGJ_f0203.pdf" TargetMode="External"/><Relationship Id="rId133" Type="http://schemas.openxmlformats.org/officeDocument/2006/relationships/hyperlink" Target="https://www.mpam.mp.br/images/Carta_Contrato_n&#186;_03-PGJ_-_MP-PGJ_a5a6a.pdf" TargetMode="External"/><Relationship Id="rId175" Type="http://schemas.openxmlformats.org/officeDocument/2006/relationships/hyperlink" Target="https://www.mpam.mp.br/images/CT_07-2024_-_MP-PGJ_aa585.pdf" TargetMode="External"/><Relationship Id="rId340" Type="http://schemas.openxmlformats.org/officeDocument/2006/relationships/hyperlink" Target="https://www.mpam.mp.br/images/CT_012-2025_34e91.pdf" TargetMode="External"/><Relationship Id="rId200" Type="http://schemas.openxmlformats.org/officeDocument/2006/relationships/hyperlink" Target="https://www.mpam.mp.br/images/CT_31-2024_-_MP-PGJ_d897e.pdf" TargetMode="External"/><Relationship Id="rId382" Type="http://schemas.openxmlformats.org/officeDocument/2006/relationships/hyperlink" Target="https://www.mpam.mp.br/images/tranp%20DCCON/2025/Reempenho_2025_Julho/2%C2%BA_TAP_CT_029-2024_104de.pdf" TargetMode="External"/><Relationship Id="rId438" Type="http://schemas.openxmlformats.org/officeDocument/2006/relationships/hyperlink" Target="https://www.mpam.mp.br/images/CT_025-2025_f6c1a.pdf" TargetMode="External"/><Relationship Id="rId242" Type="http://schemas.openxmlformats.org/officeDocument/2006/relationships/hyperlink" Target="https://www.mpam.mp.br/images/CT_n%C2%BA_007-2025_-_MP-PGJ_48160.pdf" TargetMode="External"/><Relationship Id="rId284" Type="http://schemas.openxmlformats.org/officeDocument/2006/relationships/hyperlink" Target="https://www.mpam.mp.br/images/tranp%20DCCON/2025/Reempenho_2025_Abril/2%C2%BA_TAP_ao_CT_008-2023_ccb8f.pdf" TargetMode="External"/><Relationship Id="rId37" Type="http://schemas.openxmlformats.org/officeDocument/2006/relationships/hyperlink" Target="https://www.mpam.mp.br/images/2&#186;_TA_ao_CT_016-2020_-_MP-PGJ_f1325.pdf" TargetMode="External"/><Relationship Id="rId79" Type="http://schemas.openxmlformats.org/officeDocument/2006/relationships/hyperlink" Target="https://www.mpam.mp.br/images/2_TA_ao_CT_N&#186;_032-2021_-_MP-PGJ_ccef2.pdf" TargetMode="External"/><Relationship Id="rId102" Type="http://schemas.openxmlformats.org/officeDocument/2006/relationships/hyperlink" Target="https://www.mpam.mp.br/images/2&#186;_TA_ao_CT_015-2022_-_MP-PGJ_bccf5.pdf" TargetMode="External"/><Relationship Id="rId144" Type="http://schemas.openxmlformats.org/officeDocument/2006/relationships/hyperlink" Target="https://www.mpam.mp.br/images/CT_21-2023_-_MP-PGJ_4dc3f.pdf" TargetMode="External"/><Relationship Id="rId90" Type="http://schemas.openxmlformats.org/officeDocument/2006/relationships/hyperlink" Target="https://www.mpam.mp.br/images/1&#186;_TA_ao_CCT_01-2022_-_MP-PGJ_50c1e.pdf" TargetMode="External"/><Relationship Id="rId186" Type="http://schemas.openxmlformats.org/officeDocument/2006/relationships/hyperlink" Target="https://mpam.mp.br/images/CT_17-2024_-_MP-PGJ_5fa2a.pdf" TargetMode="External"/><Relationship Id="rId351" Type="http://schemas.openxmlformats.org/officeDocument/2006/relationships/hyperlink" Target="https://www.mpam.mp.br/images/10%C2%BA_TA_ao_CT_010-2020_4697c.pdf" TargetMode="External"/><Relationship Id="rId393" Type="http://schemas.openxmlformats.org/officeDocument/2006/relationships/hyperlink" Target="https://www.mpam.mp.br/images/tranp%20DCCON/2025/Reempenho_2025_Abril/2%C2%BA_TAP_AO_CT_021-2023_7ab92.pdf" TargetMode="External"/><Relationship Id="rId407" Type="http://schemas.openxmlformats.org/officeDocument/2006/relationships/hyperlink" Target="https://www.mpam.mp.br/images/tranp%20DCCON/2025/Reempenho_2025_Outubro/7%C2%BA_TAP_6c78e.pdf" TargetMode="External"/><Relationship Id="rId449" Type="http://schemas.openxmlformats.org/officeDocument/2006/relationships/hyperlink" Target="https://www.mpam.mp.br/images/1%C2%BA_TAP_d38fb.pdf" TargetMode="External"/><Relationship Id="rId211" Type="http://schemas.openxmlformats.org/officeDocument/2006/relationships/hyperlink" Target="https://www.mpam.mp.br/images/CT_039-2024_-_MP-PGJ_074e9.pdf" TargetMode="External"/><Relationship Id="rId253" Type="http://schemas.openxmlformats.org/officeDocument/2006/relationships/hyperlink" Target="https://www.mpam.mp.br/images/CT_n.%C2%BA_010-2025_-_MP-PGJ_590df.pdf" TargetMode="External"/><Relationship Id="rId295" Type="http://schemas.openxmlformats.org/officeDocument/2006/relationships/hyperlink" Target="https://www.mpam.mp.br/images/tranp%20DCCON/2025/Reempenho_2025_Abril/3%C2%BA_TAP_AO_CT_003-2019_2cd82.pdf" TargetMode="External"/><Relationship Id="rId309" Type="http://schemas.openxmlformats.org/officeDocument/2006/relationships/hyperlink" Target="https://www.mpam.mp.br/images/tranp%20DCCON/2025/Reempenho_2025_Abril/2%C2%BA_TAP_AO_CT_018-2023_7bd96.pdf" TargetMode="External"/><Relationship Id="rId460" Type="http://schemas.openxmlformats.org/officeDocument/2006/relationships/hyperlink" Target="https://www.mpam.mp.br/images-j5/DCCON/Termo%20Aditivo%20-%202025/4o%20TA%20AO%20CT%20033-2021.pdf" TargetMode="External"/><Relationship Id="rId48" Type="http://schemas.openxmlformats.org/officeDocument/2006/relationships/hyperlink" Target="https://www.mpam.mp.br/images/3&#186;_TA_ao_CT_004-2021_-_MP-PGJ_5168e.pdf" TargetMode="External"/><Relationship Id="rId113" Type="http://schemas.openxmlformats.org/officeDocument/2006/relationships/hyperlink" Target="https://www.mpam.mp.br/images/CT_03-2023_-_MP-PGJ_6613a.pdf" TargetMode="External"/><Relationship Id="rId320" Type="http://schemas.openxmlformats.org/officeDocument/2006/relationships/hyperlink" Target="https://www.mpam.mp.br/images/tranp%20DCCON/2025/Reempenho_2025_Abril/3%C2%BA_TAP_AO_CT_035-2021_723e0.pdf" TargetMode="External"/><Relationship Id="rId155" Type="http://schemas.openxmlformats.org/officeDocument/2006/relationships/hyperlink" Target="https://www.mpam.mp.br/images/1&#186;_TA_ao_CT_024-2023-_MP_-_PGJ_5975b.pdf" TargetMode="External"/><Relationship Id="rId197" Type="http://schemas.openxmlformats.org/officeDocument/2006/relationships/hyperlink" Target="https://www.mpam.mp.br/images/CT_23-2024_-_MP-PGJ_88c32.pdf" TargetMode="External"/><Relationship Id="rId362" Type="http://schemas.openxmlformats.org/officeDocument/2006/relationships/hyperlink" Target="https://www.mpam.mp.br/images/tranp%20DCCON/2025/Reempenho_2025_Julho/3%C2%BA_TAP_CT_006-2023_f2ce8.pdf" TargetMode="External"/><Relationship Id="rId418" Type="http://schemas.openxmlformats.org/officeDocument/2006/relationships/hyperlink" Target="https://www.mpam.mp.br/images/tranp%20DCCON/2025/Reempenho_2025_Outubro/5%C2%BA_TAP_57a4c.pdf" TargetMode="External"/><Relationship Id="rId222" Type="http://schemas.openxmlformats.org/officeDocument/2006/relationships/hyperlink" Target="https://www.mpam.mp.br/images/1%C2%BA_TA_%C3%A0_CC_001-2025_-_MP-PGJ_0d252.pdf" TargetMode="External"/><Relationship Id="rId264" Type="http://schemas.openxmlformats.org/officeDocument/2006/relationships/hyperlink" Target="https://www.mpam.mp.br/images/5%C2%BA_TAP_ao_CT_016-2020_-_MP-PGJ_5c630.pdf" TargetMode="External"/><Relationship Id="rId471" Type="http://schemas.openxmlformats.org/officeDocument/2006/relationships/hyperlink" Target="https://www.mpam.mp.br/images-j5/DCCON/Termo%20de%20Apostilamento%20-%202025/1o%20TAP.pdf" TargetMode="External"/><Relationship Id="rId17" Type="http://schemas.openxmlformats.org/officeDocument/2006/relationships/hyperlink" Target="https://mpam.mp.br/images/2&#186;_TAP_a_CCT_003-2020_-_MP-PGJ_06c1c.pdf" TargetMode="External"/><Relationship Id="rId59" Type="http://schemas.openxmlformats.org/officeDocument/2006/relationships/hyperlink" Target="https://mpam.mp.br/images/2&#186;_TAP_ao_CT_008-2021_-_MP-PGJ_95f16.pdf" TargetMode="External"/><Relationship Id="rId124" Type="http://schemas.openxmlformats.org/officeDocument/2006/relationships/hyperlink" Target="https://www.mpam.mp.br/images/CT_08-2023_-_MP-PGJ_dc9c9.pdf" TargetMode="External"/><Relationship Id="rId70" Type="http://schemas.openxmlformats.org/officeDocument/2006/relationships/hyperlink" Target="https://www.mpam.mp.br/images/1_TAP_&#224;_CT_n.&#186;_019-2021_-_MP-PGJ_1567d.pdf" TargetMode="External"/><Relationship Id="rId166" Type="http://schemas.openxmlformats.org/officeDocument/2006/relationships/hyperlink" Target="https://www.mpam.mp.br/images/CCT_n&#186;_01-2024-MP-PGJ_88e7c.pdf" TargetMode="External"/><Relationship Id="rId331" Type="http://schemas.openxmlformats.org/officeDocument/2006/relationships/hyperlink" Target="https://www.mpam.mp.br/images/tranp%20DCCON/2025/Reempenho_2025_Abril/1%C2%BA_TAP_AO_CT_035-2024_82834.pdf" TargetMode="External"/><Relationship Id="rId373" Type="http://schemas.openxmlformats.org/officeDocument/2006/relationships/hyperlink" Target="https://www.mpam.mp.br/images/tranp%20DCCON/2025/Reempenho_2025_Julho/2%C2%BA_TAP_CT_017-2024_78ffd.pdf" TargetMode="External"/><Relationship Id="rId429" Type="http://schemas.openxmlformats.org/officeDocument/2006/relationships/hyperlink" Target="https://www.mpam.mp.br/images/1%C2%BA_TA_%C3%A0_CC_010-2024_6d03f.pdf" TargetMode="External"/><Relationship Id="rId1" Type="http://schemas.openxmlformats.org/officeDocument/2006/relationships/hyperlink" Target="https://www.mpam.mp.br/images/Contrato_n&#186;_003-2019_-_MP_-_PGJ_79dd4.pdf" TargetMode="External"/><Relationship Id="rId233" Type="http://schemas.openxmlformats.org/officeDocument/2006/relationships/hyperlink" Target="https://www.mpam.mp.br/images/1%C2%BA_TA_ao_CT_005-2024_-_MP-PGJ_e8e7a.pdf" TargetMode="External"/><Relationship Id="rId440" Type="http://schemas.openxmlformats.org/officeDocument/2006/relationships/hyperlink" Target="https://www.mpam.mp.br/images/CT_022-2025_a6670.pdf" TargetMode="External"/><Relationship Id="rId28" Type="http://schemas.openxmlformats.org/officeDocument/2006/relationships/hyperlink" Target="https://www.mpam.mp.br/images/1&#186;_TA_ao_CT_N&#186;_015-2020-MP-PGJ_d8536.pdf" TargetMode="External"/><Relationship Id="rId275" Type="http://schemas.openxmlformats.org/officeDocument/2006/relationships/hyperlink" Target="https://www.mpam.mp.br/images/tranp%20DCCON/2025/Reempenho_2025_Abril/2%C2%BA_TAP_ao_CT_004-2024_f990b.pdf" TargetMode="External"/><Relationship Id="rId300" Type="http://schemas.openxmlformats.org/officeDocument/2006/relationships/hyperlink" Target="https://www.mpam.mp.br/images/tranp%20DCCON/2025/Reempenho_2025_Abril/3%C2%BA_TAP_AO_CT_032-2021_60b13.pdf" TargetMode="External"/><Relationship Id="rId81" Type="http://schemas.openxmlformats.org/officeDocument/2006/relationships/hyperlink" Target="https://www.mpam.mp.br/images/1_TA_&#224;_CT_n.&#186;_033-2021_-_MP-PGJ_484f5.pdf" TargetMode="External"/><Relationship Id="rId135" Type="http://schemas.openxmlformats.org/officeDocument/2006/relationships/hyperlink" Target="https://www.mpam.mp.br/images/2&#186;_TA_a_CCT_003-2023_-_MP-PGJ_45360.pdf" TargetMode="External"/><Relationship Id="rId177" Type="http://schemas.openxmlformats.org/officeDocument/2006/relationships/hyperlink" Target="https://mpam.mp.br/images/1&#186;_TA_ao_CT_08-2024_-_MP-PGJ_970f4.pdf" TargetMode="External"/><Relationship Id="rId342" Type="http://schemas.openxmlformats.org/officeDocument/2006/relationships/hyperlink" Target="https://www.mpam.mp.br/images/1%C2%BA_TA_ao_CT_008-2025_5e850.pdf" TargetMode="External"/><Relationship Id="rId384" Type="http://schemas.openxmlformats.org/officeDocument/2006/relationships/hyperlink" Target="https://www.mpam.mp.br/images/tranp%20DCCON/2025/Reempenho_2025_Julho/4%C2%BA_TAP_CT_025-2022_9f45a.pdf" TargetMode="External"/><Relationship Id="rId202" Type="http://schemas.openxmlformats.org/officeDocument/2006/relationships/hyperlink" Target="https://www.mpam.mp.br/images/CT_032-2024_-_MP-PGJ_d02ee.pdf" TargetMode="External"/><Relationship Id="rId244" Type="http://schemas.openxmlformats.org/officeDocument/2006/relationships/hyperlink" Target="https://www.mpam.mp.br/images/4%C2%BA_TA_ao_CT_004-2021_-_MP-PGJ_59027.pdf" TargetMode="External"/><Relationship Id="rId39" Type="http://schemas.openxmlformats.org/officeDocument/2006/relationships/hyperlink" Target="https://www.mpam.mp.br/images/3&#186;_TAP_a_CT_n&#186;_16-2020_-_MP-PGJ_-_2022.016682_c36a2.pdf" TargetMode="External"/><Relationship Id="rId286" Type="http://schemas.openxmlformats.org/officeDocument/2006/relationships/hyperlink" Target="https://www.mpam.mp.br/images/2%C2%BA_TAP_a_CCT_006-2022_-_MP-PGJ_4ec54.pdf" TargetMode="External"/><Relationship Id="rId451" Type="http://schemas.openxmlformats.org/officeDocument/2006/relationships/hyperlink" Target="https://www.mpam.mp.br/images/2%C2%BA_TAP_272e6.pdf" TargetMode="External"/><Relationship Id="rId50" Type="http://schemas.openxmlformats.org/officeDocument/2006/relationships/hyperlink" Target="https://www.mpam.mp.br/images/1_TA_&#224;_CC_n.&#186;_007-2021_-_MP-PGJ_0c5e8.pdf" TargetMode="External"/><Relationship Id="rId104" Type="http://schemas.openxmlformats.org/officeDocument/2006/relationships/hyperlink" Target="https://www.mpam.mp.br/images/Contratos/2022/Contrato/CT_25-2022_-_MP-PGJ_8363e.pdf" TargetMode="External"/><Relationship Id="rId146" Type="http://schemas.openxmlformats.org/officeDocument/2006/relationships/hyperlink" Target="https://www.mpam.mp.br/images/1&#186;_TAP_ao_CT_021-2023_-_MP-PGJ_41f8b.pdf" TargetMode="External"/><Relationship Id="rId188" Type="http://schemas.openxmlformats.org/officeDocument/2006/relationships/hyperlink" Target="https://mpam.mp.br/images/CCT_n&#186;_08-2024-MP-PGJ_3633d.pdf" TargetMode="External"/><Relationship Id="rId311" Type="http://schemas.openxmlformats.org/officeDocument/2006/relationships/hyperlink" Target="https://www.mpam.mp.br/images/1%C2%BA_TAP_ao_CT_019-2023_-_MP-PGJ_7269e.pdf" TargetMode="External"/><Relationship Id="rId353" Type="http://schemas.openxmlformats.org/officeDocument/2006/relationships/hyperlink" Target="https://www.mpam.mp.br/images/6%C2%BA_TA_ao_CT_015-2020_f4344.pdf" TargetMode="External"/><Relationship Id="rId395" Type="http://schemas.openxmlformats.org/officeDocument/2006/relationships/hyperlink" Target="https://www.mpam.mp.br/images/CT_013-2025_78387.pdf" TargetMode="External"/><Relationship Id="rId409" Type="http://schemas.openxmlformats.org/officeDocument/2006/relationships/hyperlink" Target="https://www.mpam.mp.br/images/tranp%20DCCON/2025/Reempenho_2025_Outubro/5%C2%BA_TAP_9942c.pdf" TargetMode="External"/><Relationship Id="rId92" Type="http://schemas.openxmlformats.org/officeDocument/2006/relationships/hyperlink" Target="https://www.mpam.mp.br/images/CT_04-2022_-_MP-PGJ_fde48.pdf" TargetMode="External"/><Relationship Id="rId213" Type="http://schemas.openxmlformats.org/officeDocument/2006/relationships/hyperlink" Target="https://www.mpam.mp.br/images/3%C2%BA_TA_%C3%A0_CCT_003-2023_-_MP-PGJ_2135b.pdf" TargetMode="External"/><Relationship Id="rId420" Type="http://schemas.openxmlformats.org/officeDocument/2006/relationships/hyperlink" Target="https://www.mpam.mp.br/images/tranp%20DCCON/2025/Reempenho_2025_Outubro/4%C2%BA_TAP_6d1fb.pdf" TargetMode="External"/><Relationship Id="rId255" Type="http://schemas.openxmlformats.org/officeDocument/2006/relationships/hyperlink" Target="https://www.mpam.mp.br/images/2%C2%BA_TA_ao_CT_012-2023_-_MP-PGJ_9936c.pdf" TargetMode="External"/><Relationship Id="rId297" Type="http://schemas.openxmlformats.org/officeDocument/2006/relationships/hyperlink" Target="https://www.mpam.mp.br/images/tranp%20DCCON/2025/Reempenho_2025_Abril/1%C2%BA_TAP_AO_CT_011-2024_727de.pdf" TargetMode="External"/><Relationship Id="rId462" Type="http://schemas.openxmlformats.org/officeDocument/2006/relationships/hyperlink" Target="https://www.mpam.mp.br/images-j5/DCCON/Termo%20Aditivo%20-%202025/4o%20TA%20ao%20CT%20035-2021.pdf" TargetMode="External"/><Relationship Id="rId115" Type="http://schemas.openxmlformats.org/officeDocument/2006/relationships/hyperlink" Target="https://mpam.mp.br/images/1&#186;_TAP_ao_CT_003-2023_-_MP-PGJ_ef516.pdf" TargetMode="External"/><Relationship Id="rId157" Type="http://schemas.openxmlformats.org/officeDocument/2006/relationships/hyperlink" Target="https://www.mpam.mp.br/images/1&#186;_TA_a_CC_009-2023_-_MP-PGJ_a7ee1.pdf" TargetMode="External"/><Relationship Id="rId322" Type="http://schemas.openxmlformats.org/officeDocument/2006/relationships/hyperlink" Target="https://www.mpam.mp.br/images/2%C2%BA_TAP_ao_CCT_007-2021_-_MP-PGJ_bf891.pdf" TargetMode="External"/><Relationship Id="rId364" Type="http://schemas.openxmlformats.org/officeDocument/2006/relationships/hyperlink" Target="https://www.mpam.mp.br/images/tranp%20DCCON/2025/Reempenho_2025_Julho/3%C2%BA_TAP_CT_004-2023_9cb02.pdf" TargetMode="External"/><Relationship Id="rId61" Type="http://schemas.openxmlformats.org/officeDocument/2006/relationships/hyperlink" Target="https://www.mpam.mp.br/images/1&#186;_TAP_a_CCT_n&#186;_10-2021_-_MP-PGJ_-_2020.007499_cb541.pdf" TargetMode="External"/><Relationship Id="rId199" Type="http://schemas.openxmlformats.org/officeDocument/2006/relationships/hyperlink" Target="https://www.mpam.mp.br/images/CT_29-2024_-_MP-PGJ_3982e.pdf" TargetMode="External"/><Relationship Id="rId19" Type="http://schemas.openxmlformats.org/officeDocument/2006/relationships/hyperlink" Target="https://www.mpam.mp.br/images/1&#186;_TA_ao_CT_010-2020-MP-PGJ_ecd24.pdf" TargetMode="External"/><Relationship Id="rId224" Type="http://schemas.openxmlformats.org/officeDocument/2006/relationships/hyperlink" Target="https://www.mpam.mp.br/images/2%C2%BA_TAP_ao_CT_032-2021_-_MP-PGJ_79d98.pdf" TargetMode="External"/><Relationship Id="rId266" Type="http://schemas.openxmlformats.org/officeDocument/2006/relationships/hyperlink" Target="https://www.mpam.mp.br/images/1%C2%BA_TAP_ao_CT_N%C2%BA_009-2022_16f5e.pdf" TargetMode="External"/><Relationship Id="rId431" Type="http://schemas.openxmlformats.org/officeDocument/2006/relationships/hyperlink" Target="https://www.mpam.mp.br/images/CT_017-2025_b5bcb.pdf" TargetMode="External"/><Relationship Id="rId47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AMK483"/>
  <sheetViews>
    <sheetView tabSelected="1" view="pageBreakPreview" topLeftCell="A265" zoomScale="80" zoomScaleNormal="80" zoomScaleSheetLayoutView="80" zoomScalePageLayoutView="95" workbookViewId="0">
      <selection activeCell="D476" sqref="D476"/>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9" customWidth="1"/>
    <col min="6" max="6" width="13.5703125" style="39" customWidth="1"/>
    <col min="7" max="7" width="14.42578125" style="5" customWidth="1"/>
    <col min="8" max="8" width="35.5703125" style="8" customWidth="1"/>
    <col min="9" max="9" width="12.28515625" style="5" customWidth="1"/>
    <col min="10" max="10" width="19.140625" style="43" customWidth="1"/>
    <col min="11" max="11" width="12.28515625" style="5" customWidth="1"/>
    <col min="12" max="12" width="19.140625" style="43" customWidth="1"/>
    <col min="13" max="13" width="17.85546875" style="43" customWidth="1"/>
    <col min="14" max="14" width="23.85546875" style="5" customWidth="1"/>
    <col min="15" max="15" width="18.7109375" style="5" customWidth="1"/>
    <col min="16" max="16" width="26.42578125" style="5" customWidth="1"/>
    <col min="17" max="18" width="22" style="8" customWidth="1"/>
    <col min="19" max="19" width="31" style="9" bestFit="1" customWidth="1"/>
    <col min="20" max="21" width="14.5703125" style="9" bestFit="1" customWidth="1"/>
    <col min="22" max="22" width="9.140625" style="9" bestFit="1" customWidth="1"/>
    <col min="23" max="23" width="14.5703125" style="9" bestFit="1" customWidth="1"/>
    <col min="24" max="24" width="49.85546875" style="9" bestFit="1" customWidth="1"/>
    <col min="25" max="1025" width="9" style="9"/>
  </cols>
  <sheetData>
    <row r="1" spans="1:24" hidden="1"/>
    <row r="2" spans="1:24" ht="123" customHeight="1">
      <c r="A2" s="131" t="s">
        <v>1164</v>
      </c>
      <c r="B2" s="131"/>
      <c r="C2" s="131"/>
      <c r="D2" s="131"/>
      <c r="E2" s="131"/>
      <c r="F2" s="131"/>
      <c r="G2" s="131"/>
      <c r="H2" s="131"/>
      <c r="I2" s="131"/>
      <c r="J2" s="131"/>
      <c r="K2" s="131"/>
      <c r="L2" s="131"/>
      <c r="M2" s="131"/>
      <c r="N2" s="131"/>
      <c r="O2" s="131"/>
      <c r="P2" s="131"/>
      <c r="Q2" s="131"/>
      <c r="R2" s="67"/>
    </row>
    <row r="3" spans="1:24" ht="19.5" customHeight="1">
      <c r="A3" s="132" t="s">
        <v>0</v>
      </c>
      <c r="B3" s="132"/>
      <c r="C3" s="10"/>
      <c r="D3" s="11"/>
      <c r="E3" s="40"/>
      <c r="F3" s="40"/>
      <c r="G3" s="11"/>
      <c r="H3" s="12"/>
      <c r="I3" s="11"/>
      <c r="J3" s="44"/>
      <c r="K3" s="11"/>
      <c r="L3" s="44"/>
      <c r="M3" s="44"/>
      <c r="N3" s="11"/>
      <c r="O3" s="11"/>
      <c r="P3" s="11"/>
      <c r="Q3" s="13"/>
      <c r="R3" s="13"/>
    </row>
    <row r="4" spans="1:24" ht="19.5" customHeight="1">
      <c r="A4" s="11"/>
      <c r="B4" s="14"/>
      <c r="C4" s="10"/>
      <c r="D4" s="11"/>
      <c r="E4" s="40"/>
      <c r="F4" s="40"/>
      <c r="G4" s="11"/>
      <c r="H4" s="12"/>
      <c r="I4" s="11"/>
      <c r="J4" s="44"/>
      <c r="K4" s="11"/>
      <c r="L4" s="44"/>
      <c r="M4" s="44"/>
      <c r="N4" s="11"/>
      <c r="O4" s="11"/>
      <c r="P4" s="11"/>
      <c r="Q4" s="13"/>
      <c r="R4" s="13"/>
    </row>
    <row r="5" spans="1:24" s="15" customFormat="1" ht="15" customHeight="1">
      <c r="A5" s="133" t="s">
        <v>1</v>
      </c>
      <c r="B5" s="133" t="s">
        <v>2</v>
      </c>
      <c r="C5" s="134" t="s">
        <v>3</v>
      </c>
      <c r="D5" s="133" t="s">
        <v>4</v>
      </c>
      <c r="E5" s="135" t="s">
        <v>5</v>
      </c>
      <c r="F5" s="135"/>
      <c r="G5" s="133" t="s">
        <v>6</v>
      </c>
      <c r="H5" s="133" t="s">
        <v>7</v>
      </c>
      <c r="I5" s="133" t="s">
        <v>8</v>
      </c>
      <c r="J5" s="136" t="s">
        <v>9</v>
      </c>
      <c r="K5" s="133" t="s">
        <v>10</v>
      </c>
      <c r="L5" s="136" t="s">
        <v>11</v>
      </c>
      <c r="M5" s="136" t="s">
        <v>12</v>
      </c>
      <c r="N5" s="133" t="s">
        <v>13</v>
      </c>
      <c r="O5" s="133" t="s">
        <v>14</v>
      </c>
      <c r="P5" s="133" t="s">
        <v>15</v>
      </c>
      <c r="Q5" s="133" t="s">
        <v>16</v>
      </c>
      <c r="R5" s="68"/>
      <c r="T5" s="16"/>
    </row>
    <row r="6" spans="1:24" s="15" customFormat="1">
      <c r="A6" s="133"/>
      <c r="B6" s="133"/>
      <c r="C6" s="134"/>
      <c r="D6" s="133"/>
      <c r="E6" s="41" t="s">
        <v>17</v>
      </c>
      <c r="F6" s="41" t="s">
        <v>18</v>
      </c>
      <c r="G6" s="133"/>
      <c r="H6" s="133"/>
      <c r="I6" s="133"/>
      <c r="J6" s="136"/>
      <c r="K6" s="133"/>
      <c r="L6" s="136"/>
      <c r="M6" s="136"/>
      <c r="N6" s="133"/>
      <c r="O6" s="133"/>
      <c r="P6" s="133"/>
      <c r="Q6" s="133"/>
      <c r="R6" s="68"/>
      <c r="S6" s="17"/>
      <c r="T6" s="17"/>
    </row>
    <row r="7" spans="1:24" ht="15" customHeight="1">
      <c r="A7" s="87" t="s">
        <v>19</v>
      </c>
      <c r="B7" s="81" t="s">
        <v>20</v>
      </c>
      <c r="C7" s="81" t="s">
        <v>21</v>
      </c>
      <c r="D7" s="81" t="s">
        <v>22</v>
      </c>
      <c r="E7" s="84" t="s">
        <v>23</v>
      </c>
      <c r="F7" s="84">
        <v>45699</v>
      </c>
      <c r="G7" s="81" t="s">
        <v>24</v>
      </c>
      <c r="H7" s="107" t="s">
        <v>25</v>
      </c>
      <c r="I7" s="107" t="s">
        <v>26</v>
      </c>
      <c r="J7" s="111">
        <v>3271.8</v>
      </c>
      <c r="K7" s="107">
        <v>12</v>
      </c>
      <c r="L7" s="111">
        <v>39261.599999999999</v>
      </c>
      <c r="M7" s="93">
        <v>217565.93</v>
      </c>
      <c r="N7" s="81" t="s">
        <v>27</v>
      </c>
      <c r="O7" s="81" t="s">
        <v>28</v>
      </c>
      <c r="P7" s="81" t="s">
        <v>1167</v>
      </c>
      <c r="Q7" s="4" t="s">
        <v>29</v>
      </c>
      <c r="R7" s="69"/>
    </row>
    <row r="8" spans="1:24" s="19" customFormat="1">
      <c r="A8" s="88"/>
      <c r="B8" s="82"/>
      <c r="C8" s="82"/>
      <c r="D8" s="82"/>
      <c r="E8" s="85"/>
      <c r="F8" s="85"/>
      <c r="G8" s="82"/>
      <c r="H8" s="107"/>
      <c r="I8" s="107"/>
      <c r="J8" s="111"/>
      <c r="K8" s="107"/>
      <c r="L8" s="111"/>
      <c r="M8" s="94"/>
      <c r="N8" s="82"/>
      <c r="O8" s="82"/>
      <c r="P8" s="82"/>
      <c r="Q8" s="4" t="s">
        <v>30</v>
      </c>
      <c r="R8" s="69"/>
      <c r="S8" s="9"/>
      <c r="T8" s="9"/>
      <c r="U8" s="9"/>
      <c r="V8" s="9"/>
      <c r="W8" s="9"/>
      <c r="X8" s="9"/>
    </row>
    <row r="9" spans="1:24" s="19" customFormat="1">
      <c r="A9" s="88"/>
      <c r="B9" s="82"/>
      <c r="C9" s="82"/>
      <c r="D9" s="82"/>
      <c r="E9" s="85"/>
      <c r="F9" s="85"/>
      <c r="G9" s="82"/>
      <c r="H9" s="107"/>
      <c r="I9" s="107"/>
      <c r="J9" s="111"/>
      <c r="K9" s="107"/>
      <c r="L9" s="111"/>
      <c r="M9" s="94"/>
      <c r="N9" s="82"/>
      <c r="O9" s="82"/>
      <c r="P9" s="82"/>
      <c r="Q9" s="4" t="s">
        <v>31</v>
      </c>
      <c r="R9" s="69"/>
      <c r="S9" s="9"/>
      <c r="T9" s="9"/>
      <c r="U9" s="9"/>
      <c r="V9" s="9"/>
      <c r="W9" s="9"/>
      <c r="X9" s="9"/>
    </row>
    <row r="10" spans="1:24" s="19" customFormat="1" ht="15" customHeight="1">
      <c r="A10" s="88"/>
      <c r="B10" s="82"/>
      <c r="C10" s="82"/>
      <c r="D10" s="82"/>
      <c r="E10" s="85"/>
      <c r="F10" s="85"/>
      <c r="G10" s="82"/>
      <c r="H10" s="81" t="s">
        <v>32</v>
      </c>
      <c r="I10" s="81" t="s">
        <v>26</v>
      </c>
      <c r="J10" s="93">
        <v>178304.33</v>
      </c>
      <c r="K10" s="81">
        <v>1</v>
      </c>
      <c r="L10" s="93">
        <v>178304.33</v>
      </c>
      <c r="M10" s="94"/>
      <c r="N10" s="82"/>
      <c r="O10" s="82"/>
      <c r="P10" s="82"/>
      <c r="Q10" s="4" t="s">
        <v>33</v>
      </c>
      <c r="R10" s="69"/>
      <c r="S10" s="9"/>
      <c r="T10" s="9"/>
      <c r="U10" s="9"/>
      <c r="V10" s="9"/>
      <c r="W10" s="9"/>
      <c r="X10" s="9"/>
    </row>
    <row r="11" spans="1:24" s="19" customFormat="1">
      <c r="A11" s="88"/>
      <c r="B11" s="82"/>
      <c r="C11" s="82"/>
      <c r="D11" s="82"/>
      <c r="E11" s="85"/>
      <c r="F11" s="85"/>
      <c r="G11" s="82"/>
      <c r="H11" s="82"/>
      <c r="I11" s="82"/>
      <c r="J11" s="94"/>
      <c r="K11" s="82"/>
      <c r="L11" s="94"/>
      <c r="M11" s="94"/>
      <c r="N11" s="82"/>
      <c r="O11" s="82"/>
      <c r="P11" s="82"/>
      <c r="Q11" s="4" t="s">
        <v>34</v>
      </c>
      <c r="R11" s="69"/>
      <c r="S11" s="9"/>
      <c r="T11" s="9"/>
      <c r="U11" s="9"/>
      <c r="V11" s="9"/>
      <c r="W11" s="9"/>
      <c r="X11" s="9"/>
    </row>
    <row r="12" spans="1:24" s="19" customFormat="1">
      <c r="A12" s="88"/>
      <c r="B12" s="82"/>
      <c r="C12" s="82"/>
      <c r="D12" s="82"/>
      <c r="E12" s="85"/>
      <c r="F12" s="85"/>
      <c r="G12" s="82"/>
      <c r="H12" s="82"/>
      <c r="I12" s="82"/>
      <c r="J12" s="94"/>
      <c r="K12" s="82"/>
      <c r="L12" s="94"/>
      <c r="M12" s="94"/>
      <c r="N12" s="82"/>
      <c r="O12" s="82"/>
      <c r="P12" s="82"/>
      <c r="Q12" s="4" t="s">
        <v>35</v>
      </c>
      <c r="R12" s="69"/>
      <c r="S12" s="9"/>
      <c r="T12" s="9"/>
      <c r="U12" s="9"/>
      <c r="V12" s="9"/>
      <c r="W12" s="9"/>
      <c r="X12" s="9"/>
    </row>
    <row r="13" spans="1:24" s="19" customFormat="1">
      <c r="A13" s="88"/>
      <c r="B13" s="82"/>
      <c r="C13" s="82"/>
      <c r="D13" s="82"/>
      <c r="E13" s="85"/>
      <c r="F13" s="85"/>
      <c r="G13" s="82"/>
      <c r="H13" s="82"/>
      <c r="I13" s="82"/>
      <c r="J13" s="94"/>
      <c r="K13" s="82"/>
      <c r="L13" s="94"/>
      <c r="M13" s="94"/>
      <c r="N13" s="82"/>
      <c r="O13" s="82"/>
      <c r="P13" s="82"/>
      <c r="Q13" s="2" t="s">
        <v>36</v>
      </c>
      <c r="R13" s="69"/>
      <c r="S13" s="9"/>
      <c r="T13" s="9"/>
      <c r="U13" s="9"/>
      <c r="V13" s="9"/>
      <c r="W13" s="9"/>
      <c r="X13" s="9"/>
    </row>
    <row r="14" spans="1:24" s="19" customFormat="1">
      <c r="A14" s="88"/>
      <c r="B14" s="82"/>
      <c r="C14" s="82"/>
      <c r="D14" s="82"/>
      <c r="E14" s="85"/>
      <c r="F14" s="85"/>
      <c r="G14" s="82"/>
      <c r="H14" s="82"/>
      <c r="I14" s="82"/>
      <c r="J14" s="94"/>
      <c r="K14" s="82"/>
      <c r="L14" s="94"/>
      <c r="M14" s="94"/>
      <c r="N14" s="82"/>
      <c r="O14" s="82"/>
      <c r="P14" s="82"/>
      <c r="Q14" s="4" t="s">
        <v>37</v>
      </c>
      <c r="R14" s="69"/>
      <c r="S14" s="9"/>
      <c r="T14" s="9"/>
      <c r="U14" s="9"/>
      <c r="V14" s="9"/>
      <c r="W14" s="9"/>
      <c r="X14" s="9"/>
    </row>
    <row r="15" spans="1:24" s="19" customFormat="1">
      <c r="A15" s="88"/>
      <c r="B15" s="82"/>
      <c r="C15" s="82"/>
      <c r="D15" s="82"/>
      <c r="E15" s="85"/>
      <c r="F15" s="85"/>
      <c r="G15" s="82"/>
      <c r="H15" s="82"/>
      <c r="I15" s="82"/>
      <c r="J15" s="94"/>
      <c r="K15" s="82"/>
      <c r="L15" s="94"/>
      <c r="M15" s="94"/>
      <c r="N15" s="82"/>
      <c r="O15" s="82"/>
      <c r="P15" s="82"/>
      <c r="Q15" s="4" t="s">
        <v>38</v>
      </c>
      <c r="R15" s="69"/>
      <c r="S15" s="9"/>
      <c r="T15" s="9"/>
      <c r="U15" s="9"/>
      <c r="V15" s="9"/>
      <c r="W15" s="9"/>
      <c r="X15" s="9"/>
    </row>
    <row r="16" spans="1:24" s="19" customFormat="1">
      <c r="A16" s="89"/>
      <c r="B16" s="83"/>
      <c r="C16" s="83"/>
      <c r="D16" s="83"/>
      <c r="E16" s="86"/>
      <c r="F16" s="86"/>
      <c r="G16" s="83"/>
      <c r="H16" s="83"/>
      <c r="I16" s="83"/>
      <c r="J16" s="95"/>
      <c r="K16" s="83"/>
      <c r="L16" s="95"/>
      <c r="M16" s="95"/>
      <c r="N16" s="83"/>
      <c r="O16" s="83"/>
      <c r="P16" s="83"/>
      <c r="Q16" s="54" t="s">
        <v>950</v>
      </c>
      <c r="R16" s="69"/>
      <c r="S16" s="9"/>
      <c r="T16" s="9"/>
      <c r="U16" s="9"/>
      <c r="V16" s="9"/>
      <c r="W16" s="9"/>
      <c r="X16" s="9"/>
    </row>
    <row r="17" spans="1:24" ht="15" customHeight="1">
      <c r="A17" s="87" t="s">
        <v>39</v>
      </c>
      <c r="B17" s="81" t="s">
        <v>40</v>
      </c>
      <c r="C17" s="81" t="s">
        <v>41</v>
      </c>
      <c r="D17" s="81" t="s">
        <v>42</v>
      </c>
      <c r="E17" s="84" t="s">
        <v>43</v>
      </c>
      <c r="F17" s="84">
        <v>45797</v>
      </c>
      <c r="G17" s="81" t="s">
        <v>24</v>
      </c>
      <c r="H17" s="107" t="s">
        <v>45</v>
      </c>
      <c r="I17" s="107" t="s">
        <v>46</v>
      </c>
      <c r="J17" s="111">
        <v>1100</v>
      </c>
      <c r="K17" s="107">
        <v>12</v>
      </c>
      <c r="L17" s="111">
        <v>13200</v>
      </c>
      <c r="M17" s="93">
        <v>16500</v>
      </c>
      <c r="N17" s="81" t="s">
        <v>47</v>
      </c>
      <c r="O17" s="81" t="s">
        <v>48</v>
      </c>
      <c r="P17" s="81" t="s">
        <v>49</v>
      </c>
      <c r="Q17" s="4" t="s">
        <v>29</v>
      </c>
      <c r="R17" s="69"/>
    </row>
    <row r="18" spans="1:24">
      <c r="A18" s="88"/>
      <c r="B18" s="82"/>
      <c r="C18" s="82"/>
      <c r="D18" s="82"/>
      <c r="E18" s="85"/>
      <c r="F18" s="85"/>
      <c r="G18" s="82"/>
      <c r="H18" s="107"/>
      <c r="I18" s="107"/>
      <c r="J18" s="111"/>
      <c r="K18" s="107"/>
      <c r="L18" s="111"/>
      <c r="M18" s="94"/>
      <c r="N18" s="82"/>
      <c r="O18" s="82"/>
      <c r="P18" s="82"/>
      <c r="Q18" s="20" t="s">
        <v>30</v>
      </c>
      <c r="R18" s="69"/>
    </row>
    <row r="19" spans="1:24">
      <c r="A19" s="88"/>
      <c r="B19" s="82"/>
      <c r="C19" s="82"/>
      <c r="D19" s="82"/>
      <c r="E19" s="85"/>
      <c r="F19" s="85"/>
      <c r="G19" s="82"/>
      <c r="H19" s="107"/>
      <c r="I19" s="107"/>
      <c r="J19" s="111"/>
      <c r="K19" s="107"/>
      <c r="L19" s="111"/>
      <c r="M19" s="94"/>
      <c r="N19" s="82"/>
      <c r="O19" s="82"/>
      <c r="P19" s="82"/>
      <c r="Q19" s="4" t="s">
        <v>35</v>
      </c>
      <c r="R19" s="69"/>
    </row>
    <row r="20" spans="1:24" ht="15" customHeight="1">
      <c r="A20" s="88"/>
      <c r="B20" s="82"/>
      <c r="C20" s="82"/>
      <c r="D20" s="82"/>
      <c r="E20" s="85"/>
      <c r="F20" s="85"/>
      <c r="G20" s="82"/>
      <c r="H20" s="81" t="s">
        <v>50</v>
      </c>
      <c r="I20" s="81" t="s">
        <v>46</v>
      </c>
      <c r="J20" s="93">
        <v>1100</v>
      </c>
      <c r="K20" s="81">
        <v>3</v>
      </c>
      <c r="L20" s="93">
        <v>3300</v>
      </c>
      <c r="M20" s="94"/>
      <c r="N20" s="82"/>
      <c r="O20" s="82"/>
      <c r="P20" s="82"/>
      <c r="Q20" s="4" t="s">
        <v>31</v>
      </c>
      <c r="R20" s="69"/>
    </row>
    <row r="21" spans="1:24">
      <c r="A21" s="88"/>
      <c r="B21" s="82"/>
      <c r="C21" s="82"/>
      <c r="D21" s="82"/>
      <c r="E21" s="85"/>
      <c r="F21" s="85"/>
      <c r="G21" s="82"/>
      <c r="H21" s="82"/>
      <c r="I21" s="82"/>
      <c r="J21" s="94"/>
      <c r="K21" s="82"/>
      <c r="L21" s="94"/>
      <c r="M21" s="94"/>
      <c r="N21" s="82"/>
      <c r="O21" s="82"/>
      <c r="P21" s="82"/>
      <c r="Q21" s="4" t="s">
        <v>33</v>
      </c>
      <c r="R21" s="69"/>
    </row>
    <row r="22" spans="1:24">
      <c r="A22" s="88"/>
      <c r="B22" s="82"/>
      <c r="C22" s="82"/>
      <c r="D22" s="82"/>
      <c r="E22" s="85"/>
      <c r="F22" s="85"/>
      <c r="G22" s="82"/>
      <c r="H22" s="82"/>
      <c r="I22" s="82"/>
      <c r="J22" s="94"/>
      <c r="K22" s="82"/>
      <c r="L22" s="94"/>
      <c r="M22" s="94"/>
      <c r="N22" s="82"/>
      <c r="O22" s="82"/>
      <c r="P22" s="82"/>
      <c r="Q22" s="4" t="s">
        <v>36</v>
      </c>
      <c r="R22" s="69"/>
    </row>
    <row r="23" spans="1:24">
      <c r="A23" s="89"/>
      <c r="B23" s="83"/>
      <c r="C23" s="83"/>
      <c r="D23" s="83"/>
      <c r="E23" s="86"/>
      <c r="F23" s="86"/>
      <c r="G23" s="83"/>
      <c r="H23" s="83"/>
      <c r="I23" s="83"/>
      <c r="J23" s="95"/>
      <c r="K23" s="83"/>
      <c r="L23" s="95"/>
      <c r="M23" s="95"/>
      <c r="N23" s="83"/>
      <c r="O23" s="83"/>
      <c r="P23" s="83"/>
      <c r="Q23" s="54" t="s">
        <v>38</v>
      </c>
      <c r="R23" s="69"/>
    </row>
    <row r="24" spans="1:24" s="18" customFormat="1" ht="15" customHeight="1">
      <c r="A24" s="87" t="s">
        <v>51</v>
      </c>
      <c r="B24" s="81" t="s">
        <v>52</v>
      </c>
      <c r="C24" s="81" t="s">
        <v>41</v>
      </c>
      <c r="D24" s="81" t="s">
        <v>53</v>
      </c>
      <c r="E24" s="84">
        <v>43984</v>
      </c>
      <c r="F24" s="84">
        <v>46083</v>
      </c>
      <c r="G24" s="81" t="s">
        <v>44</v>
      </c>
      <c r="H24" s="81" t="s">
        <v>54</v>
      </c>
      <c r="I24" s="81" t="s">
        <v>46</v>
      </c>
      <c r="J24" s="93">
        <v>332921.36</v>
      </c>
      <c r="K24" s="81">
        <v>12</v>
      </c>
      <c r="L24" s="93">
        <v>3995056.32</v>
      </c>
      <c r="M24" s="93">
        <v>3995056.32</v>
      </c>
      <c r="N24" s="81" t="s">
        <v>55</v>
      </c>
      <c r="O24" s="81" t="s">
        <v>56</v>
      </c>
      <c r="P24" s="81" t="s">
        <v>57</v>
      </c>
      <c r="Q24" s="20" t="s">
        <v>58</v>
      </c>
      <c r="R24" s="69"/>
      <c r="S24" s="9"/>
      <c r="T24" s="9"/>
      <c r="U24" s="9"/>
      <c r="V24" s="9"/>
      <c r="W24" s="9"/>
      <c r="X24" s="9"/>
    </row>
    <row r="25" spans="1:24" s="18" customFormat="1">
      <c r="A25" s="88"/>
      <c r="B25" s="82"/>
      <c r="C25" s="82"/>
      <c r="D25" s="82"/>
      <c r="E25" s="85"/>
      <c r="F25" s="85"/>
      <c r="G25" s="82"/>
      <c r="H25" s="82"/>
      <c r="I25" s="82"/>
      <c r="J25" s="94"/>
      <c r="K25" s="82"/>
      <c r="L25" s="94"/>
      <c r="M25" s="94"/>
      <c r="N25" s="82"/>
      <c r="O25" s="82"/>
      <c r="P25" s="82"/>
      <c r="Q25" s="20" t="s">
        <v>30</v>
      </c>
      <c r="R25" s="69"/>
      <c r="S25" s="9"/>
      <c r="T25" s="9"/>
      <c r="U25" s="9"/>
      <c r="V25" s="9"/>
      <c r="W25" s="9"/>
      <c r="X25" s="9"/>
    </row>
    <row r="26" spans="1:24" s="18" customFormat="1">
      <c r="A26" s="88"/>
      <c r="B26" s="82"/>
      <c r="C26" s="82"/>
      <c r="D26" s="82"/>
      <c r="E26" s="85"/>
      <c r="F26" s="85"/>
      <c r="G26" s="82"/>
      <c r="H26" s="82"/>
      <c r="I26" s="82"/>
      <c r="J26" s="94"/>
      <c r="K26" s="82"/>
      <c r="L26" s="94"/>
      <c r="M26" s="94"/>
      <c r="N26" s="82"/>
      <c r="O26" s="82"/>
      <c r="P26" s="82"/>
      <c r="Q26" s="4" t="s">
        <v>59</v>
      </c>
      <c r="R26" s="69"/>
      <c r="S26" s="9"/>
      <c r="T26" s="9"/>
      <c r="U26" s="9"/>
      <c r="V26" s="9"/>
      <c r="W26" s="9"/>
      <c r="X26" s="9"/>
    </row>
    <row r="27" spans="1:24" s="18" customFormat="1">
      <c r="A27" s="88"/>
      <c r="B27" s="82"/>
      <c r="C27" s="82"/>
      <c r="D27" s="82"/>
      <c r="E27" s="85"/>
      <c r="F27" s="85"/>
      <c r="G27" s="82"/>
      <c r="H27" s="82"/>
      <c r="I27" s="82"/>
      <c r="J27" s="94"/>
      <c r="K27" s="82"/>
      <c r="L27" s="94"/>
      <c r="M27" s="94"/>
      <c r="N27" s="82"/>
      <c r="O27" s="82"/>
      <c r="P27" s="82"/>
      <c r="Q27" s="4" t="s">
        <v>33</v>
      </c>
      <c r="R27" s="69"/>
      <c r="S27" s="9"/>
      <c r="T27" s="9"/>
      <c r="U27" s="9"/>
      <c r="V27" s="9"/>
      <c r="W27" s="9"/>
      <c r="X27" s="9"/>
    </row>
    <row r="28" spans="1:24" s="18" customFormat="1">
      <c r="A28" s="88"/>
      <c r="B28" s="82"/>
      <c r="C28" s="82"/>
      <c r="D28" s="82"/>
      <c r="E28" s="85"/>
      <c r="F28" s="85"/>
      <c r="G28" s="82"/>
      <c r="H28" s="82"/>
      <c r="I28" s="82"/>
      <c r="J28" s="94"/>
      <c r="K28" s="82"/>
      <c r="L28" s="94"/>
      <c r="M28" s="94"/>
      <c r="N28" s="82"/>
      <c r="O28" s="82"/>
      <c r="P28" s="82"/>
      <c r="Q28" s="2" t="s">
        <v>35</v>
      </c>
      <c r="R28" s="69"/>
      <c r="S28" s="9"/>
      <c r="T28" s="9"/>
      <c r="U28" s="9"/>
      <c r="V28" s="9"/>
      <c r="W28" s="9"/>
      <c r="X28" s="9"/>
    </row>
    <row r="29" spans="1:24" s="18" customFormat="1">
      <c r="A29" s="88"/>
      <c r="B29" s="82"/>
      <c r="C29" s="82"/>
      <c r="D29" s="82"/>
      <c r="E29" s="85"/>
      <c r="F29" s="85"/>
      <c r="G29" s="82"/>
      <c r="H29" s="82"/>
      <c r="I29" s="82"/>
      <c r="J29" s="94"/>
      <c r="K29" s="82"/>
      <c r="L29" s="94"/>
      <c r="M29" s="94"/>
      <c r="N29" s="82"/>
      <c r="O29" s="82"/>
      <c r="P29" s="82"/>
      <c r="Q29" s="4" t="s">
        <v>34</v>
      </c>
      <c r="R29" s="69"/>
      <c r="S29" s="9"/>
      <c r="T29" s="9"/>
      <c r="U29" s="9"/>
      <c r="V29" s="9"/>
      <c r="W29" s="9"/>
      <c r="X29" s="9"/>
    </row>
    <row r="30" spans="1:24" s="18" customFormat="1">
      <c r="A30" s="88"/>
      <c r="B30" s="82"/>
      <c r="C30" s="82"/>
      <c r="D30" s="82"/>
      <c r="E30" s="85"/>
      <c r="F30" s="85"/>
      <c r="G30" s="82"/>
      <c r="H30" s="82"/>
      <c r="I30" s="82"/>
      <c r="J30" s="94"/>
      <c r="K30" s="82"/>
      <c r="L30" s="94"/>
      <c r="M30" s="94"/>
      <c r="N30" s="82"/>
      <c r="O30" s="82"/>
      <c r="P30" s="82"/>
      <c r="Q30" s="4" t="s">
        <v>37</v>
      </c>
      <c r="R30" s="69"/>
      <c r="S30" s="9"/>
      <c r="T30" s="9"/>
      <c r="U30" s="9"/>
      <c r="V30" s="9"/>
      <c r="W30" s="9"/>
      <c r="X30" s="9"/>
    </row>
    <row r="31" spans="1:24" s="18" customFormat="1">
      <c r="A31" s="88"/>
      <c r="B31" s="82"/>
      <c r="C31" s="82"/>
      <c r="D31" s="82"/>
      <c r="E31" s="85"/>
      <c r="F31" s="85"/>
      <c r="G31" s="82"/>
      <c r="H31" s="82"/>
      <c r="I31" s="82"/>
      <c r="J31" s="94"/>
      <c r="K31" s="82"/>
      <c r="L31" s="94"/>
      <c r="M31" s="94"/>
      <c r="N31" s="82"/>
      <c r="O31" s="82"/>
      <c r="P31" s="82"/>
      <c r="Q31" s="4" t="s">
        <v>60</v>
      </c>
      <c r="R31" s="69"/>
      <c r="S31" s="9"/>
      <c r="T31" s="9"/>
      <c r="U31" s="9"/>
      <c r="V31" s="9"/>
      <c r="W31" s="9"/>
      <c r="X31" s="9"/>
    </row>
    <row r="32" spans="1:24" s="18" customFormat="1">
      <c r="A32" s="88"/>
      <c r="B32" s="82"/>
      <c r="C32" s="82"/>
      <c r="D32" s="82"/>
      <c r="E32" s="85"/>
      <c r="F32" s="85"/>
      <c r="G32" s="82"/>
      <c r="H32" s="82"/>
      <c r="I32" s="82"/>
      <c r="J32" s="94"/>
      <c r="K32" s="82"/>
      <c r="L32" s="94"/>
      <c r="M32" s="94"/>
      <c r="N32" s="82"/>
      <c r="O32" s="82"/>
      <c r="P32" s="82"/>
      <c r="Q32" s="54" t="s">
        <v>935</v>
      </c>
      <c r="R32" s="69"/>
      <c r="S32" s="9"/>
      <c r="T32" s="9"/>
      <c r="U32" s="9"/>
      <c r="V32" s="9"/>
      <c r="W32" s="9"/>
      <c r="X32" s="9"/>
    </row>
    <row r="33" spans="1:24" s="18" customFormat="1">
      <c r="A33" s="88"/>
      <c r="B33" s="82"/>
      <c r="C33" s="82"/>
      <c r="D33" s="82"/>
      <c r="E33" s="85"/>
      <c r="F33" s="85"/>
      <c r="G33" s="82"/>
      <c r="H33" s="82"/>
      <c r="I33" s="82"/>
      <c r="J33" s="94"/>
      <c r="K33" s="82"/>
      <c r="L33" s="94"/>
      <c r="M33" s="94"/>
      <c r="N33" s="82"/>
      <c r="O33" s="82"/>
      <c r="P33" s="82"/>
      <c r="Q33" s="54" t="s">
        <v>962</v>
      </c>
      <c r="R33" s="69"/>
      <c r="S33" s="9"/>
      <c r="T33" s="9"/>
      <c r="U33" s="9"/>
      <c r="V33" s="9"/>
      <c r="W33" s="9"/>
      <c r="X33" s="9"/>
    </row>
    <row r="34" spans="1:24" s="18" customFormat="1">
      <c r="A34" s="88"/>
      <c r="B34" s="82"/>
      <c r="C34" s="82"/>
      <c r="D34" s="82"/>
      <c r="E34" s="85"/>
      <c r="F34" s="85"/>
      <c r="G34" s="82"/>
      <c r="H34" s="82"/>
      <c r="I34" s="82"/>
      <c r="J34" s="94"/>
      <c r="K34" s="82"/>
      <c r="L34" s="94"/>
      <c r="M34" s="94"/>
      <c r="N34" s="82"/>
      <c r="O34" s="82"/>
      <c r="P34" s="82"/>
      <c r="Q34" s="54" t="s">
        <v>36</v>
      </c>
      <c r="R34" s="69"/>
      <c r="S34" s="9"/>
      <c r="T34" s="9"/>
      <c r="U34" s="9"/>
      <c r="V34" s="9"/>
      <c r="W34" s="9"/>
      <c r="X34" s="9"/>
    </row>
    <row r="35" spans="1:24" s="18" customFormat="1">
      <c r="A35" s="88"/>
      <c r="B35" s="82"/>
      <c r="C35" s="82"/>
      <c r="D35" s="82"/>
      <c r="E35" s="85"/>
      <c r="F35" s="85"/>
      <c r="G35" s="82"/>
      <c r="H35" s="82"/>
      <c r="I35" s="82"/>
      <c r="J35" s="94"/>
      <c r="K35" s="82"/>
      <c r="L35" s="94"/>
      <c r="M35" s="94"/>
      <c r="N35" s="82"/>
      <c r="O35" s="82"/>
      <c r="P35" s="82"/>
      <c r="Q35" s="54" t="s">
        <v>1021</v>
      </c>
      <c r="R35" s="69"/>
      <c r="S35" s="9"/>
      <c r="T35" s="9"/>
      <c r="U35" s="9"/>
      <c r="V35" s="9"/>
      <c r="W35" s="9"/>
      <c r="X35" s="9"/>
    </row>
    <row r="36" spans="1:24" s="18" customFormat="1">
      <c r="A36" s="88"/>
      <c r="B36" s="82"/>
      <c r="C36" s="82"/>
      <c r="D36" s="82"/>
      <c r="E36" s="85"/>
      <c r="F36" s="85"/>
      <c r="G36" s="82"/>
      <c r="H36" s="82"/>
      <c r="I36" s="82"/>
      <c r="J36" s="94"/>
      <c r="K36" s="82"/>
      <c r="L36" s="94"/>
      <c r="M36" s="94"/>
      <c r="N36" s="82"/>
      <c r="O36" s="82"/>
      <c r="P36" s="82"/>
      <c r="Q36" s="54" t="s">
        <v>38</v>
      </c>
      <c r="R36" s="69"/>
      <c r="S36" s="9"/>
      <c r="T36" s="9"/>
      <c r="U36" s="9"/>
      <c r="V36" s="9"/>
      <c r="W36" s="9"/>
      <c r="X36" s="9"/>
    </row>
    <row r="37" spans="1:24" s="18" customFormat="1">
      <c r="A37" s="88"/>
      <c r="B37" s="82"/>
      <c r="C37" s="82"/>
      <c r="D37" s="82"/>
      <c r="E37" s="85"/>
      <c r="F37" s="85"/>
      <c r="G37" s="82"/>
      <c r="H37" s="82"/>
      <c r="I37" s="82"/>
      <c r="J37" s="94"/>
      <c r="K37" s="82"/>
      <c r="L37" s="94"/>
      <c r="M37" s="94"/>
      <c r="N37" s="82"/>
      <c r="O37" s="82"/>
      <c r="P37" s="82"/>
      <c r="Q37" s="54" t="s">
        <v>1096</v>
      </c>
      <c r="R37" s="69"/>
      <c r="S37" s="9"/>
      <c r="T37" s="9"/>
      <c r="U37" s="9"/>
      <c r="V37" s="9"/>
      <c r="W37" s="9"/>
      <c r="X37" s="9"/>
    </row>
    <row r="38" spans="1:24" s="18" customFormat="1">
      <c r="A38" s="89"/>
      <c r="B38" s="83"/>
      <c r="C38" s="83"/>
      <c r="D38" s="83"/>
      <c r="E38" s="86"/>
      <c r="F38" s="86"/>
      <c r="G38" s="83"/>
      <c r="H38" s="83"/>
      <c r="I38" s="83"/>
      <c r="J38" s="95"/>
      <c r="K38" s="83"/>
      <c r="L38" s="95"/>
      <c r="M38" s="95"/>
      <c r="N38" s="83"/>
      <c r="O38" s="83"/>
      <c r="P38" s="83"/>
      <c r="Q38" s="54" t="s">
        <v>1165</v>
      </c>
      <c r="R38" s="69"/>
      <c r="S38" s="9"/>
      <c r="T38" s="9"/>
      <c r="U38" s="9"/>
      <c r="V38" s="9"/>
      <c r="W38" s="9"/>
      <c r="X38" s="9"/>
    </row>
    <row r="39" spans="1:24" ht="15" customHeight="1">
      <c r="A39" s="87" t="s">
        <v>61</v>
      </c>
      <c r="B39" s="81" t="s">
        <v>62</v>
      </c>
      <c r="C39" s="81" t="s">
        <v>63</v>
      </c>
      <c r="D39" s="81" t="s">
        <v>64</v>
      </c>
      <c r="E39" s="84">
        <v>44052</v>
      </c>
      <c r="F39" s="84">
        <v>45969</v>
      </c>
      <c r="G39" s="81" t="s">
        <v>24</v>
      </c>
      <c r="H39" s="81" t="s">
        <v>65</v>
      </c>
      <c r="I39" s="81" t="s">
        <v>46</v>
      </c>
      <c r="J39" s="93">
        <v>295718.40000000002</v>
      </c>
      <c r="K39" s="81">
        <v>12</v>
      </c>
      <c r="L39" s="93">
        <v>3548620.7999999998</v>
      </c>
      <c r="M39" s="93">
        <v>3548620.7999999998</v>
      </c>
      <c r="N39" s="81" t="s">
        <v>66</v>
      </c>
      <c r="O39" s="81" t="s">
        <v>67</v>
      </c>
      <c r="P39" s="81" t="s">
        <v>68</v>
      </c>
      <c r="Q39" s="4" t="s">
        <v>29</v>
      </c>
      <c r="R39" s="69"/>
    </row>
    <row r="40" spans="1:24">
      <c r="A40" s="88"/>
      <c r="B40" s="82"/>
      <c r="C40" s="82"/>
      <c r="D40" s="82"/>
      <c r="E40" s="85"/>
      <c r="F40" s="85"/>
      <c r="G40" s="82"/>
      <c r="H40" s="82"/>
      <c r="I40" s="82"/>
      <c r="J40" s="94"/>
      <c r="K40" s="82"/>
      <c r="L40" s="94"/>
      <c r="M40" s="94"/>
      <c r="N40" s="82"/>
      <c r="O40" s="82"/>
      <c r="P40" s="82"/>
      <c r="Q40" s="4" t="s">
        <v>30</v>
      </c>
      <c r="R40" s="69"/>
    </row>
    <row r="41" spans="1:24">
      <c r="A41" s="88"/>
      <c r="B41" s="82"/>
      <c r="C41" s="82"/>
      <c r="D41" s="82"/>
      <c r="E41" s="85"/>
      <c r="F41" s="85"/>
      <c r="G41" s="82"/>
      <c r="H41" s="82"/>
      <c r="I41" s="82"/>
      <c r="J41" s="94"/>
      <c r="K41" s="82"/>
      <c r="L41" s="94"/>
      <c r="M41" s="94"/>
      <c r="N41" s="82"/>
      <c r="O41" s="82"/>
      <c r="P41" s="82"/>
      <c r="Q41" s="4" t="s">
        <v>31</v>
      </c>
      <c r="R41" s="69"/>
    </row>
    <row r="42" spans="1:24">
      <c r="A42" s="88"/>
      <c r="B42" s="82"/>
      <c r="C42" s="82"/>
      <c r="D42" s="82"/>
      <c r="E42" s="85"/>
      <c r="F42" s="85"/>
      <c r="G42" s="82"/>
      <c r="H42" s="82"/>
      <c r="I42" s="82"/>
      <c r="J42" s="94"/>
      <c r="K42" s="82"/>
      <c r="L42" s="94"/>
      <c r="M42" s="94"/>
      <c r="N42" s="82"/>
      <c r="O42" s="82"/>
      <c r="P42" s="82"/>
      <c r="Q42" s="4" t="s">
        <v>33</v>
      </c>
      <c r="R42" s="69"/>
    </row>
    <row r="43" spans="1:24">
      <c r="A43" s="88"/>
      <c r="B43" s="82"/>
      <c r="C43" s="82"/>
      <c r="D43" s="82"/>
      <c r="E43" s="85"/>
      <c r="F43" s="85"/>
      <c r="G43" s="82"/>
      <c r="H43" s="82"/>
      <c r="I43" s="82"/>
      <c r="J43" s="94"/>
      <c r="K43" s="82"/>
      <c r="L43" s="94"/>
      <c r="M43" s="94"/>
      <c r="N43" s="82"/>
      <c r="O43" s="82"/>
      <c r="P43" s="82"/>
      <c r="Q43" s="2" t="s">
        <v>34</v>
      </c>
      <c r="R43" s="69"/>
    </row>
    <row r="44" spans="1:24">
      <c r="A44" s="88"/>
      <c r="B44" s="82"/>
      <c r="C44" s="82"/>
      <c r="D44" s="82"/>
      <c r="E44" s="85"/>
      <c r="F44" s="85"/>
      <c r="G44" s="82"/>
      <c r="H44" s="82"/>
      <c r="I44" s="82"/>
      <c r="J44" s="94"/>
      <c r="K44" s="82"/>
      <c r="L44" s="94"/>
      <c r="M44" s="94"/>
      <c r="N44" s="82"/>
      <c r="O44" s="82"/>
      <c r="P44" s="82"/>
      <c r="Q44" s="2" t="s">
        <v>35</v>
      </c>
      <c r="R44" s="69"/>
    </row>
    <row r="45" spans="1:24">
      <c r="A45" s="88"/>
      <c r="B45" s="82"/>
      <c r="C45" s="82"/>
      <c r="D45" s="82"/>
      <c r="E45" s="85"/>
      <c r="F45" s="85"/>
      <c r="G45" s="82"/>
      <c r="H45" s="82"/>
      <c r="I45" s="82"/>
      <c r="J45" s="94"/>
      <c r="K45" s="82"/>
      <c r="L45" s="94"/>
      <c r="M45" s="94"/>
      <c r="N45" s="82"/>
      <c r="O45" s="82"/>
      <c r="P45" s="82"/>
      <c r="Q45" s="54" t="s">
        <v>36</v>
      </c>
      <c r="R45" s="69"/>
    </row>
    <row r="46" spans="1:24">
      <c r="A46" s="88"/>
      <c r="B46" s="82"/>
      <c r="C46" s="82"/>
      <c r="D46" s="82"/>
      <c r="E46" s="85"/>
      <c r="F46" s="85"/>
      <c r="G46" s="82"/>
      <c r="H46" s="82"/>
      <c r="I46" s="82"/>
      <c r="J46" s="94"/>
      <c r="K46" s="82"/>
      <c r="L46" s="94"/>
      <c r="M46" s="94"/>
      <c r="N46" s="82"/>
      <c r="O46" s="82"/>
      <c r="P46" s="82"/>
      <c r="Q46" s="54" t="s">
        <v>38</v>
      </c>
      <c r="R46" s="69"/>
    </row>
    <row r="47" spans="1:24">
      <c r="A47" s="88"/>
      <c r="B47" s="82"/>
      <c r="C47" s="82"/>
      <c r="D47" s="82"/>
      <c r="E47" s="85"/>
      <c r="F47" s="85"/>
      <c r="G47" s="82"/>
      <c r="H47" s="82"/>
      <c r="I47" s="82"/>
      <c r="J47" s="94"/>
      <c r="K47" s="82"/>
      <c r="L47" s="94"/>
      <c r="M47" s="94"/>
      <c r="N47" s="82"/>
      <c r="O47" s="82"/>
      <c r="P47" s="82"/>
      <c r="Q47" s="54" t="s">
        <v>37</v>
      </c>
      <c r="R47" s="69"/>
    </row>
    <row r="48" spans="1:24">
      <c r="A48" s="88"/>
      <c r="B48" s="82"/>
      <c r="C48" s="82"/>
      <c r="D48" s="82"/>
      <c r="E48" s="85"/>
      <c r="F48" s="85"/>
      <c r="G48" s="82"/>
      <c r="H48" s="82"/>
      <c r="I48" s="82"/>
      <c r="J48" s="94"/>
      <c r="K48" s="82"/>
      <c r="L48" s="94"/>
      <c r="M48" s="94"/>
      <c r="N48" s="82"/>
      <c r="O48" s="82"/>
      <c r="P48" s="82"/>
      <c r="Q48" s="54" t="s">
        <v>950</v>
      </c>
      <c r="R48" s="69"/>
    </row>
    <row r="49" spans="1:18">
      <c r="A49" s="89"/>
      <c r="B49" s="83"/>
      <c r="C49" s="83"/>
      <c r="D49" s="83"/>
      <c r="E49" s="86"/>
      <c r="F49" s="86"/>
      <c r="G49" s="83"/>
      <c r="H49" s="83"/>
      <c r="I49" s="83"/>
      <c r="J49" s="95"/>
      <c r="K49" s="83"/>
      <c r="L49" s="95"/>
      <c r="M49" s="95"/>
      <c r="N49" s="83"/>
      <c r="O49" s="83"/>
      <c r="P49" s="83"/>
      <c r="Q49" s="54" t="s">
        <v>951</v>
      </c>
      <c r="R49" s="69"/>
    </row>
    <row r="50" spans="1:18" ht="15" customHeight="1">
      <c r="A50" s="87" t="s">
        <v>69</v>
      </c>
      <c r="B50" s="81" t="s">
        <v>70</v>
      </c>
      <c r="C50" s="81" t="s">
        <v>63</v>
      </c>
      <c r="D50" s="81" t="s">
        <v>71</v>
      </c>
      <c r="E50" s="84">
        <v>44083</v>
      </c>
      <c r="F50" s="84">
        <v>46274</v>
      </c>
      <c r="G50" s="81" t="s">
        <v>44</v>
      </c>
      <c r="H50" s="81" t="s">
        <v>72</v>
      </c>
      <c r="I50" s="81" t="s">
        <v>46</v>
      </c>
      <c r="J50" s="93">
        <v>116000</v>
      </c>
      <c r="K50" s="81">
        <v>12</v>
      </c>
      <c r="L50" s="93">
        <v>1392000</v>
      </c>
      <c r="M50" s="93">
        <v>1392000</v>
      </c>
      <c r="N50" s="81" t="s">
        <v>73</v>
      </c>
      <c r="O50" s="81" t="s">
        <v>74</v>
      </c>
      <c r="P50" s="81" t="s">
        <v>75</v>
      </c>
      <c r="Q50" s="4" t="s">
        <v>76</v>
      </c>
      <c r="R50" s="69"/>
    </row>
    <row r="51" spans="1:18">
      <c r="A51" s="88"/>
      <c r="B51" s="82"/>
      <c r="C51" s="82"/>
      <c r="D51" s="82"/>
      <c r="E51" s="85"/>
      <c r="F51" s="85"/>
      <c r="G51" s="82"/>
      <c r="H51" s="82"/>
      <c r="I51" s="82"/>
      <c r="J51" s="94"/>
      <c r="K51" s="82"/>
      <c r="L51" s="94"/>
      <c r="M51" s="94"/>
      <c r="N51" s="82"/>
      <c r="O51" s="82"/>
      <c r="P51" s="82"/>
      <c r="Q51" s="4" t="s">
        <v>35</v>
      </c>
      <c r="R51" s="69"/>
    </row>
    <row r="52" spans="1:18">
      <c r="A52" s="88"/>
      <c r="B52" s="82"/>
      <c r="C52" s="82"/>
      <c r="D52" s="82"/>
      <c r="E52" s="85"/>
      <c r="F52" s="85"/>
      <c r="G52" s="82"/>
      <c r="H52" s="82"/>
      <c r="I52" s="82"/>
      <c r="J52" s="94"/>
      <c r="K52" s="82"/>
      <c r="L52" s="94"/>
      <c r="M52" s="94"/>
      <c r="N52" s="82"/>
      <c r="O52" s="82"/>
      <c r="P52" s="82"/>
      <c r="Q52" s="4" t="s">
        <v>30</v>
      </c>
      <c r="R52" s="69"/>
    </row>
    <row r="53" spans="1:18">
      <c r="A53" s="88"/>
      <c r="B53" s="82"/>
      <c r="C53" s="82"/>
      <c r="D53" s="82"/>
      <c r="E53" s="85"/>
      <c r="F53" s="85"/>
      <c r="G53" s="82"/>
      <c r="H53" s="82"/>
      <c r="I53" s="82"/>
      <c r="J53" s="94"/>
      <c r="K53" s="82"/>
      <c r="L53" s="94"/>
      <c r="M53" s="94"/>
      <c r="N53" s="82"/>
      <c r="O53" s="82"/>
      <c r="P53" s="82"/>
      <c r="Q53" s="4" t="s">
        <v>36</v>
      </c>
      <c r="R53" s="69"/>
    </row>
    <row r="54" spans="1:18">
      <c r="A54" s="88"/>
      <c r="B54" s="82"/>
      <c r="C54" s="82"/>
      <c r="D54" s="82"/>
      <c r="E54" s="85"/>
      <c r="F54" s="85"/>
      <c r="G54" s="82"/>
      <c r="H54" s="82"/>
      <c r="I54" s="82"/>
      <c r="J54" s="94"/>
      <c r="K54" s="82"/>
      <c r="L54" s="94"/>
      <c r="M54" s="94"/>
      <c r="N54" s="82"/>
      <c r="O54" s="82"/>
      <c r="P54" s="82"/>
      <c r="Q54" s="2" t="s">
        <v>77</v>
      </c>
      <c r="R54" s="69"/>
    </row>
    <row r="55" spans="1:18">
      <c r="A55" s="88"/>
      <c r="B55" s="82"/>
      <c r="C55" s="82"/>
      <c r="D55" s="82"/>
      <c r="E55" s="85"/>
      <c r="F55" s="85"/>
      <c r="G55" s="82"/>
      <c r="H55" s="82"/>
      <c r="I55" s="82"/>
      <c r="J55" s="94"/>
      <c r="K55" s="82"/>
      <c r="L55" s="94"/>
      <c r="M55" s="94"/>
      <c r="N55" s="82"/>
      <c r="O55" s="82"/>
      <c r="P55" s="82"/>
      <c r="Q55" s="54" t="s">
        <v>31</v>
      </c>
      <c r="R55" s="69"/>
    </row>
    <row r="56" spans="1:18">
      <c r="A56" s="88"/>
      <c r="B56" s="82"/>
      <c r="C56" s="82"/>
      <c r="D56" s="82"/>
      <c r="E56" s="85"/>
      <c r="F56" s="85"/>
      <c r="G56" s="82"/>
      <c r="H56" s="82"/>
      <c r="I56" s="82"/>
      <c r="J56" s="94"/>
      <c r="K56" s="82"/>
      <c r="L56" s="94"/>
      <c r="M56" s="94"/>
      <c r="N56" s="82"/>
      <c r="O56" s="82"/>
      <c r="P56" s="82"/>
      <c r="Q56" s="37" t="s">
        <v>950</v>
      </c>
      <c r="R56" s="69"/>
    </row>
    <row r="57" spans="1:18">
      <c r="A57" s="88"/>
      <c r="B57" s="82"/>
      <c r="C57" s="82"/>
      <c r="D57" s="82"/>
      <c r="E57" s="85"/>
      <c r="F57" s="85"/>
      <c r="G57" s="82"/>
      <c r="H57" s="82"/>
      <c r="I57" s="82"/>
      <c r="J57" s="94"/>
      <c r="K57" s="82"/>
      <c r="L57" s="94"/>
      <c r="M57" s="94"/>
      <c r="N57" s="82"/>
      <c r="O57" s="82"/>
      <c r="P57" s="82"/>
      <c r="Q57" s="37" t="s">
        <v>951</v>
      </c>
      <c r="R57" s="69"/>
    </row>
    <row r="58" spans="1:18">
      <c r="A58" s="88"/>
      <c r="B58" s="82"/>
      <c r="C58" s="82"/>
      <c r="D58" s="82"/>
      <c r="E58" s="85"/>
      <c r="F58" s="85"/>
      <c r="G58" s="82"/>
      <c r="H58" s="82"/>
      <c r="I58" s="82"/>
      <c r="J58" s="94"/>
      <c r="K58" s="82"/>
      <c r="L58" s="94"/>
      <c r="M58" s="94"/>
      <c r="N58" s="82"/>
      <c r="O58" s="82"/>
      <c r="P58" s="82"/>
      <c r="Q58" s="35" t="s">
        <v>952</v>
      </c>
      <c r="R58" s="69"/>
    </row>
    <row r="59" spans="1:18">
      <c r="A59" s="88"/>
      <c r="B59" s="82"/>
      <c r="C59" s="82"/>
      <c r="D59" s="82"/>
      <c r="E59" s="85"/>
      <c r="F59" s="85"/>
      <c r="G59" s="82"/>
      <c r="H59" s="82"/>
      <c r="I59" s="82"/>
      <c r="J59" s="94"/>
      <c r="K59" s="82"/>
      <c r="L59" s="94"/>
      <c r="M59" s="94"/>
      <c r="N59" s="82"/>
      <c r="O59" s="82"/>
      <c r="P59" s="82"/>
      <c r="Q59" s="55" t="s">
        <v>963</v>
      </c>
      <c r="R59" s="69"/>
    </row>
    <row r="60" spans="1:18">
      <c r="A60" s="88"/>
      <c r="B60" s="82"/>
      <c r="C60" s="82"/>
      <c r="D60" s="82"/>
      <c r="E60" s="85"/>
      <c r="F60" s="85"/>
      <c r="G60" s="82"/>
      <c r="H60" s="82"/>
      <c r="I60" s="82"/>
      <c r="J60" s="94"/>
      <c r="K60" s="82"/>
      <c r="L60" s="94"/>
      <c r="M60" s="94"/>
      <c r="N60" s="82"/>
      <c r="O60" s="82"/>
      <c r="P60" s="82"/>
      <c r="Q60" s="55" t="s">
        <v>1023</v>
      </c>
      <c r="R60" s="69"/>
    </row>
    <row r="61" spans="1:18">
      <c r="A61" s="88"/>
      <c r="B61" s="82"/>
      <c r="C61" s="82"/>
      <c r="D61" s="82"/>
      <c r="E61" s="85"/>
      <c r="F61" s="85"/>
      <c r="G61" s="82"/>
      <c r="H61" s="82"/>
      <c r="I61" s="82"/>
      <c r="J61" s="94"/>
      <c r="K61" s="82"/>
      <c r="L61" s="94"/>
      <c r="M61" s="94"/>
      <c r="N61" s="82"/>
      <c r="O61" s="82"/>
      <c r="P61" s="82"/>
      <c r="Q61" s="55" t="s">
        <v>1042</v>
      </c>
      <c r="R61" s="69"/>
    </row>
    <row r="62" spans="1:18">
      <c r="A62" s="89"/>
      <c r="B62" s="83"/>
      <c r="C62" s="83"/>
      <c r="D62" s="83"/>
      <c r="E62" s="86"/>
      <c r="F62" s="86"/>
      <c r="G62" s="83"/>
      <c r="H62" s="83"/>
      <c r="I62" s="83"/>
      <c r="J62" s="95"/>
      <c r="K62" s="83"/>
      <c r="L62" s="95"/>
      <c r="M62" s="95"/>
      <c r="N62" s="83"/>
      <c r="O62" s="83"/>
      <c r="P62" s="83"/>
      <c r="Q62" s="55" t="s">
        <v>33</v>
      </c>
      <c r="R62" s="69"/>
    </row>
    <row r="63" spans="1:18">
      <c r="A63" s="87" t="s">
        <v>78</v>
      </c>
      <c r="B63" s="81" t="s">
        <v>79</v>
      </c>
      <c r="C63" s="81" t="s">
        <v>80</v>
      </c>
      <c r="D63" s="81" t="s">
        <v>81</v>
      </c>
      <c r="E63" s="84" t="s">
        <v>82</v>
      </c>
      <c r="F63" s="84">
        <v>46075</v>
      </c>
      <c r="G63" s="81" t="s">
        <v>44</v>
      </c>
      <c r="H63" s="81" t="s">
        <v>83</v>
      </c>
      <c r="I63" s="81" t="s">
        <v>26</v>
      </c>
      <c r="J63" s="93">
        <v>1400</v>
      </c>
      <c r="K63" s="81">
        <v>1</v>
      </c>
      <c r="L63" s="93">
        <v>1400</v>
      </c>
      <c r="M63" s="93">
        <v>1400</v>
      </c>
      <c r="N63" s="81" t="s">
        <v>84</v>
      </c>
      <c r="O63" s="81" t="s">
        <v>85</v>
      </c>
      <c r="P63" s="81" t="s">
        <v>86</v>
      </c>
      <c r="Q63" s="4" t="s">
        <v>29</v>
      </c>
      <c r="R63" s="69"/>
    </row>
    <row r="64" spans="1:18">
      <c r="A64" s="88"/>
      <c r="B64" s="82"/>
      <c r="C64" s="82"/>
      <c r="D64" s="82"/>
      <c r="E64" s="85"/>
      <c r="F64" s="85"/>
      <c r="G64" s="82"/>
      <c r="H64" s="82"/>
      <c r="I64" s="82"/>
      <c r="J64" s="94"/>
      <c r="K64" s="82"/>
      <c r="L64" s="94"/>
      <c r="M64" s="94"/>
      <c r="N64" s="82"/>
      <c r="O64" s="82"/>
      <c r="P64" s="82"/>
      <c r="Q64" s="4" t="s">
        <v>30</v>
      </c>
      <c r="R64" s="69"/>
    </row>
    <row r="65" spans="1:18">
      <c r="A65" s="88"/>
      <c r="B65" s="82"/>
      <c r="C65" s="82"/>
      <c r="D65" s="82"/>
      <c r="E65" s="85"/>
      <c r="F65" s="85"/>
      <c r="G65" s="82"/>
      <c r="H65" s="82"/>
      <c r="I65" s="82"/>
      <c r="J65" s="94"/>
      <c r="K65" s="82"/>
      <c r="L65" s="94"/>
      <c r="M65" s="94"/>
      <c r="N65" s="82"/>
      <c r="O65" s="82"/>
      <c r="P65" s="82"/>
      <c r="Q65" s="4" t="s">
        <v>31</v>
      </c>
      <c r="R65" s="69"/>
    </row>
    <row r="66" spans="1:18" ht="78" customHeight="1">
      <c r="A66" s="89"/>
      <c r="B66" s="83"/>
      <c r="C66" s="83"/>
      <c r="D66" s="83"/>
      <c r="E66" s="86"/>
      <c r="F66" s="86"/>
      <c r="G66" s="83"/>
      <c r="H66" s="83"/>
      <c r="I66" s="83"/>
      <c r="J66" s="95"/>
      <c r="K66" s="83"/>
      <c r="L66" s="95"/>
      <c r="M66" s="95"/>
      <c r="N66" s="83"/>
      <c r="O66" s="83"/>
      <c r="P66" s="83"/>
      <c r="Q66" s="54" t="s">
        <v>33</v>
      </c>
      <c r="R66" s="69"/>
    </row>
    <row r="67" spans="1:18" ht="15" customHeight="1">
      <c r="A67" s="112" t="s">
        <v>87</v>
      </c>
      <c r="B67" s="81" t="s">
        <v>88</v>
      </c>
      <c r="C67" s="81" t="s">
        <v>89</v>
      </c>
      <c r="D67" s="81" t="s">
        <v>90</v>
      </c>
      <c r="E67" s="84" t="s">
        <v>91</v>
      </c>
      <c r="F67" s="84">
        <v>46091</v>
      </c>
      <c r="G67" s="81" t="s">
        <v>44</v>
      </c>
      <c r="H67" s="81" t="s">
        <v>92</v>
      </c>
      <c r="I67" s="81" t="s">
        <v>46</v>
      </c>
      <c r="J67" s="93">
        <v>3478.08</v>
      </c>
      <c r="K67" s="81">
        <v>12</v>
      </c>
      <c r="L67" s="93">
        <v>41736.959999999999</v>
      </c>
      <c r="M67" s="93">
        <v>41736.959999999999</v>
      </c>
      <c r="N67" s="81" t="s">
        <v>93</v>
      </c>
      <c r="O67" s="81" t="s">
        <v>94</v>
      </c>
      <c r="P67" s="81" t="s">
        <v>95</v>
      </c>
      <c r="Q67" s="4" t="s">
        <v>29</v>
      </c>
      <c r="R67" s="69"/>
    </row>
    <row r="68" spans="1:18">
      <c r="A68" s="113"/>
      <c r="B68" s="82"/>
      <c r="C68" s="82"/>
      <c r="D68" s="82"/>
      <c r="E68" s="85"/>
      <c r="F68" s="85"/>
      <c r="G68" s="82"/>
      <c r="H68" s="82"/>
      <c r="I68" s="82"/>
      <c r="J68" s="94"/>
      <c r="K68" s="82"/>
      <c r="L68" s="94"/>
      <c r="M68" s="94"/>
      <c r="N68" s="82"/>
      <c r="O68" s="82"/>
      <c r="P68" s="82"/>
      <c r="Q68" s="4" t="s">
        <v>30</v>
      </c>
      <c r="R68" s="69"/>
    </row>
    <row r="69" spans="1:18">
      <c r="A69" s="113"/>
      <c r="B69" s="82"/>
      <c r="C69" s="82"/>
      <c r="D69" s="82"/>
      <c r="E69" s="85"/>
      <c r="F69" s="85"/>
      <c r="G69" s="82"/>
      <c r="H69" s="82"/>
      <c r="I69" s="82"/>
      <c r="J69" s="94"/>
      <c r="K69" s="82"/>
      <c r="L69" s="94"/>
      <c r="M69" s="94"/>
      <c r="N69" s="82"/>
      <c r="O69" s="82"/>
      <c r="P69" s="82"/>
      <c r="Q69" s="2" t="s">
        <v>35</v>
      </c>
      <c r="R69" s="69"/>
    </row>
    <row r="70" spans="1:18">
      <c r="A70" s="113"/>
      <c r="B70" s="82"/>
      <c r="C70" s="82"/>
      <c r="D70" s="82"/>
      <c r="E70" s="85"/>
      <c r="F70" s="85"/>
      <c r="G70" s="82"/>
      <c r="H70" s="82"/>
      <c r="I70" s="82"/>
      <c r="J70" s="94"/>
      <c r="K70" s="82"/>
      <c r="L70" s="94"/>
      <c r="M70" s="94"/>
      <c r="N70" s="82"/>
      <c r="O70" s="82"/>
      <c r="P70" s="82"/>
      <c r="Q70" s="4" t="s">
        <v>31</v>
      </c>
      <c r="R70" s="69"/>
    </row>
    <row r="71" spans="1:18">
      <c r="A71" s="113"/>
      <c r="B71" s="82"/>
      <c r="C71" s="82"/>
      <c r="D71" s="82"/>
      <c r="E71" s="85"/>
      <c r="F71" s="85"/>
      <c r="G71" s="82"/>
      <c r="H71" s="82"/>
      <c r="I71" s="82"/>
      <c r="J71" s="94"/>
      <c r="K71" s="82"/>
      <c r="L71" s="94"/>
      <c r="M71" s="94"/>
      <c r="N71" s="82"/>
      <c r="O71" s="82"/>
      <c r="P71" s="82"/>
      <c r="Q71" s="54" t="s">
        <v>33</v>
      </c>
      <c r="R71" s="69"/>
    </row>
    <row r="72" spans="1:18">
      <c r="A72" s="113"/>
      <c r="B72" s="82"/>
      <c r="C72" s="82"/>
      <c r="D72" s="82"/>
      <c r="E72" s="85"/>
      <c r="F72" s="85"/>
      <c r="G72" s="82"/>
      <c r="H72" s="82"/>
      <c r="I72" s="82"/>
      <c r="J72" s="94"/>
      <c r="K72" s="82"/>
      <c r="L72" s="94"/>
      <c r="M72" s="94"/>
      <c r="N72" s="82"/>
      <c r="O72" s="82"/>
      <c r="P72" s="82"/>
      <c r="Q72" s="54" t="s">
        <v>36</v>
      </c>
      <c r="R72" s="69"/>
    </row>
    <row r="73" spans="1:18">
      <c r="A73" s="114"/>
      <c r="B73" s="83"/>
      <c r="C73" s="83"/>
      <c r="D73" s="83"/>
      <c r="E73" s="86"/>
      <c r="F73" s="86"/>
      <c r="G73" s="83"/>
      <c r="H73" s="83"/>
      <c r="I73" s="83"/>
      <c r="J73" s="95"/>
      <c r="K73" s="83"/>
      <c r="L73" s="95"/>
      <c r="M73" s="95"/>
      <c r="N73" s="83"/>
      <c r="O73" s="83"/>
      <c r="P73" s="83"/>
      <c r="Q73" s="54" t="s">
        <v>38</v>
      </c>
      <c r="R73" s="69"/>
    </row>
    <row r="74" spans="1:18" ht="15" customHeight="1">
      <c r="A74" s="87" t="s">
        <v>96</v>
      </c>
      <c r="B74" s="81" t="s">
        <v>97</v>
      </c>
      <c r="C74" s="81" t="s">
        <v>98</v>
      </c>
      <c r="D74" s="81" t="s">
        <v>99</v>
      </c>
      <c r="E74" s="84" t="s">
        <v>100</v>
      </c>
      <c r="F74" s="84">
        <v>46159</v>
      </c>
      <c r="G74" s="81" t="s">
        <v>44</v>
      </c>
      <c r="H74" s="81" t="s">
        <v>101</v>
      </c>
      <c r="I74" s="81" t="s">
        <v>46</v>
      </c>
      <c r="J74" s="93">
        <v>164.72</v>
      </c>
      <c r="K74" s="81">
        <v>12</v>
      </c>
      <c r="L74" s="93">
        <v>1976.64</v>
      </c>
      <c r="M74" s="93">
        <v>1976.64</v>
      </c>
      <c r="N74" s="81" t="s">
        <v>102</v>
      </c>
      <c r="O74" s="81" t="s">
        <v>103</v>
      </c>
      <c r="P74" s="81" t="s">
        <v>104</v>
      </c>
      <c r="Q74" s="4" t="s">
        <v>29</v>
      </c>
      <c r="R74" s="69"/>
    </row>
    <row r="75" spans="1:18">
      <c r="A75" s="88"/>
      <c r="B75" s="82"/>
      <c r="C75" s="82"/>
      <c r="D75" s="82"/>
      <c r="E75" s="85"/>
      <c r="F75" s="85"/>
      <c r="G75" s="82"/>
      <c r="H75" s="82"/>
      <c r="I75" s="82"/>
      <c r="J75" s="94"/>
      <c r="K75" s="82"/>
      <c r="L75" s="94"/>
      <c r="M75" s="94"/>
      <c r="N75" s="82"/>
      <c r="O75" s="82"/>
      <c r="P75" s="82"/>
      <c r="Q75" s="21" t="s">
        <v>30</v>
      </c>
      <c r="R75" s="69"/>
    </row>
    <row r="76" spans="1:18">
      <c r="A76" s="88"/>
      <c r="B76" s="82"/>
      <c r="C76" s="82"/>
      <c r="D76" s="82"/>
      <c r="E76" s="85"/>
      <c r="F76" s="85"/>
      <c r="G76" s="82"/>
      <c r="H76" s="82"/>
      <c r="I76" s="82"/>
      <c r="J76" s="94"/>
      <c r="K76" s="82"/>
      <c r="L76" s="94"/>
      <c r="M76" s="94"/>
      <c r="N76" s="82"/>
      <c r="O76" s="82"/>
      <c r="P76" s="82"/>
      <c r="Q76" s="22" t="s">
        <v>35</v>
      </c>
      <c r="R76" s="69"/>
    </row>
    <row r="77" spans="1:18">
      <c r="A77" s="88"/>
      <c r="B77" s="82"/>
      <c r="C77" s="82"/>
      <c r="D77" s="82"/>
      <c r="E77" s="85"/>
      <c r="F77" s="85"/>
      <c r="G77" s="82"/>
      <c r="H77" s="82"/>
      <c r="I77" s="82"/>
      <c r="J77" s="94"/>
      <c r="K77" s="82"/>
      <c r="L77" s="94"/>
      <c r="M77" s="94"/>
      <c r="N77" s="82"/>
      <c r="O77" s="82"/>
      <c r="P77" s="82"/>
      <c r="Q77" s="21" t="s">
        <v>31</v>
      </c>
      <c r="R77" s="69"/>
    </row>
    <row r="78" spans="1:18">
      <c r="A78" s="88"/>
      <c r="B78" s="82"/>
      <c r="C78" s="82"/>
      <c r="D78" s="82"/>
      <c r="E78" s="85"/>
      <c r="F78" s="85"/>
      <c r="G78" s="82"/>
      <c r="H78" s="82"/>
      <c r="I78" s="82"/>
      <c r="J78" s="94"/>
      <c r="K78" s="82"/>
      <c r="L78" s="94"/>
      <c r="M78" s="94"/>
      <c r="N78" s="82"/>
      <c r="O78" s="82"/>
      <c r="P78" s="82"/>
      <c r="Q78" s="65" t="s">
        <v>33</v>
      </c>
      <c r="R78" s="69"/>
    </row>
    <row r="79" spans="1:18">
      <c r="A79" s="88"/>
      <c r="B79" s="82"/>
      <c r="C79" s="82"/>
      <c r="D79" s="82"/>
      <c r="E79" s="85"/>
      <c r="F79" s="85"/>
      <c r="G79" s="82"/>
      <c r="H79" s="82"/>
      <c r="I79" s="82"/>
      <c r="J79" s="94"/>
      <c r="K79" s="82"/>
      <c r="L79" s="94"/>
      <c r="M79" s="94"/>
      <c r="N79" s="82"/>
      <c r="O79" s="82"/>
      <c r="P79" s="82"/>
      <c r="Q79" s="65" t="s">
        <v>36</v>
      </c>
      <c r="R79" s="69"/>
    </row>
    <row r="80" spans="1:18">
      <c r="A80" s="89"/>
      <c r="B80" s="83"/>
      <c r="C80" s="83"/>
      <c r="D80" s="83"/>
      <c r="E80" s="86"/>
      <c r="F80" s="86"/>
      <c r="G80" s="83"/>
      <c r="H80" s="83"/>
      <c r="I80" s="83"/>
      <c r="J80" s="95"/>
      <c r="K80" s="83"/>
      <c r="L80" s="95"/>
      <c r="M80" s="95"/>
      <c r="N80" s="83"/>
      <c r="O80" s="83"/>
      <c r="P80" s="83"/>
      <c r="Q80" s="65" t="s">
        <v>38</v>
      </c>
      <c r="R80" s="69"/>
    </row>
    <row r="81" spans="1:18" ht="45" customHeight="1">
      <c r="A81" s="140" t="s">
        <v>105</v>
      </c>
      <c r="B81" s="137" t="s">
        <v>106</v>
      </c>
      <c r="C81" s="137" t="s">
        <v>107</v>
      </c>
      <c r="D81" s="137" t="s">
        <v>108</v>
      </c>
      <c r="E81" s="84" t="s">
        <v>109</v>
      </c>
      <c r="F81" s="84">
        <v>46169</v>
      </c>
      <c r="G81" s="137" t="s">
        <v>44</v>
      </c>
      <c r="H81" s="3" t="s">
        <v>110</v>
      </c>
      <c r="I81" s="3" t="s">
        <v>26</v>
      </c>
      <c r="J81" s="45">
        <v>14433.41</v>
      </c>
      <c r="K81" s="3">
        <v>1</v>
      </c>
      <c r="L81" s="45">
        <v>14433.41</v>
      </c>
      <c r="M81" s="93">
        <v>72167.009999999995</v>
      </c>
      <c r="N81" s="137" t="s">
        <v>111</v>
      </c>
      <c r="O81" s="137" t="s">
        <v>112</v>
      </c>
      <c r="P81" s="137" t="s">
        <v>113</v>
      </c>
      <c r="Q81" s="20" t="s">
        <v>29</v>
      </c>
      <c r="R81" s="69"/>
    </row>
    <row r="82" spans="1:18" ht="15" customHeight="1">
      <c r="A82" s="141"/>
      <c r="B82" s="138"/>
      <c r="C82" s="138"/>
      <c r="D82" s="138"/>
      <c r="E82" s="85"/>
      <c r="F82" s="85"/>
      <c r="G82" s="138"/>
      <c r="H82" s="81" t="s">
        <v>114</v>
      </c>
      <c r="I82" s="81" t="s">
        <v>115</v>
      </c>
      <c r="J82" s="93">
        <v>4811.13</v>
      </c>
      <c r="K82" s="81">
        <v>12</v>
      </c>
      <c r="L82" s="93">
        <v>57733.599999999999</v>
      </c>
      <c r="M82" s="94"/>
      <c r="N82" s="138"/>
      <c r="O82" s="138"/>
      <c r="P82" s="138"/>
      <c r="Q82" s="20" t="s">
        <v>30</v>
      </c>
      <c r="R82" s="69"/>
    </row>
    <row r="83" spans="1:18">
      <c r="A83" s="141"/>
      <c r="B83" s="138"/>
      <c r="C83" s="138"/>
      <c r="D83" s="138"/>
      <c r="E83" s="85"/>
      <c r="F83" s="85"/>
      <c r="G83" s="138"/>
      <c r="H83" s="82"/>
      <c r="I83" s="82"/>
      <c r="J83" s="94"/>
      <c r="K83" s="82"/>
      <c r="L83" s="94"/>
      <c r="M83" s="94"/>
      <c r="N83" s="138"/>
      <c r="O83" s="138"/>
      <c r="P83" s="138"/>
      <c r="Q83" s="23" t="s">
        <v>35</v>
      </c>
      <c r="R83" s="69"/>
    </row>
    <row r="84" spans="1:18">
      <c r="A84" s="141"/>
      <c r="B84" s="138"/>
      <c r="C84" s="138"/>
      <c r="D84" s="138"/>
      <c r="E84" s="85"/>
      <c r="F84" s="85"/>
      <c r="G84" s="138"/>
      <c r="H84" s="82"/>
      <c r="I84" s="82"/>
      <c r="J84" s="94"/>
      <c r="K84" s="82"/>
      <c r="L84" s="94"/>
      <c r="M84" s="94"/>
      <c r="N84" s="138"/>
      <c r="O84" s="138"/>
      <c r="P84" s="138"/>
      <c r="Q84" s="24" t="s">
        <v>31</v>
      </c>
      <c r="R84" s="69"/>
    </row>
    <row r="85" spans="1:18">
      <c r="A85" s="141"/>
      <c r="B85" s="138"/>
      <c r="C85" s="138"/>
      <c r="D85" s="138"/>
      <c r="E85" s="85"/>
      <c r="F85" s="85"/>
      <c r="G85" s="138"/>
      <c r="H85" s="82"/>
      <c r="I85" s="82"/>
      <c r="J85" s="94"/>
      <c r="K85" s="82"/>
      <c r="L85" s="94"/>
      <c r="M85" s="94"/>
      <c r="N85" s="138"/>
      <c r="O85" s="138"/>
      <c r="P85" s="138"/>
      <c r="Q85" s="24" t="s">
        <v>36</v>
      </c>
      <c r="R85" s="69"/>
    </row>
    <row r="86" spans="1:18">
      <c r="A86" s="141"/>
      <c r="B86" s="138"/>
      <c r="C86" s="138"/>
      <c r="D86" s="138"/>
      <c r="E86" s="85"/>
      <c r="F86" s="85"/>
      <c r="G86" s="138"/>
      <c r="H86" s="82"/>
      <c r="I86" s="82"/>
      <c r="J86" s="94"/>
      <c r="K86" s="82"/>
      <c r="L86" s="94"/>
      <c r="M86" s="94"/>
      <c r="N86" s="138"/>
      <c r="O86" s="138"/>
      <c r="P86" s="138"/>
      <c r="Q86" s="60" t="s">
        <v>33</v>
      </c>
      <c r="R86" s="69"/>
    </row>
    <row r="87" spans="1:18">
      <c r="A87" s="141"/>
      <c r="B87" s="138"/>
      <c r="C87" s="138"/>
      <c r="D87" s="138"/>
      <c r="E87" s="85"/>
      <c r="F87" s="85"/>
      <c r="G87" s="138"/>
      <c r="H87" s="82"/>
      <c r="I87" s="82"/>
      <c r="J87" s="94"/>
      <c r="K87" s="82"/>
      <c r="L87" s="94"/>
      <c r="M87" s="94"/>
      <c r="N87" s="138"/>
      <c r="O87" s="138"/>
      <c r="P87" s="138"/>
      <c r="Q87" s="60" t="s">
        <v>38</v>
      </c>
      <c r="R87" s="69"/>
    </row>
    <row r="88" spans="1:18">
      <c r="A88" s="142"/>
      <c r="B88" s="139"/>
      <c r="C88" s="139"/>
      <c r="D88" s="139"/>
      <c r="E88" s="86"/>
      <c r="F88" s="86"/>
      <c r="G88" s="139"/>
      <c r="H88" s="83"/>
      <c r="I88" s="83"/>
      <c r="J88" s="95"/>
      <c r="K88" s="83"/>
      <c r="L88" s="95"/>
      <c r="M88" s="95"/>
      <c r="N88" s="139"/>
      <c r="O88" s="139"/>
      <c r="P88" s="139"/>
      <c r="Q88" s="60" t="s">
        <v>950</v>
      </c>
      <c r="R88" s="69"/>
    </row>
    <row r="89" spans="1:18" ht="15" customHeight="1">
      <c r="A89" s="87" t="s">
        <v>116</v>
      </c>
      <c r="B89" s="81" t="s">
        <v>117</v>
      </c>
      <c r="C89" s="81" t="s">
        <v>118</v>
      </c>
      <c r="D89" s="81" t="s">
        <v>119</v>
      </c>
      <c r="E89" s="84" t="s">
        <v>120</v>
      </c>
      <c r="F89" s="84">
        <v>46217</v>
      </c>
      <c r="G89" s="81" t="s">
        <v>44</v>
      </c>
      <c r="H89" s="81" t="s">
        <v>121</v>
      </c>
      <c r="I89" s="81" t="s">
        <v>46</v>
      </c>
      <c r="J89" s="93">
        <v>186.23</v>
      </c>
      <c r="K89" s="81">
        <v>60</v>
      </c>
      <c r="L89" s="93">
        <v>11173.8</v>
      </c>
      <c r="M89" s="93">
        <v>11173.8</v>
      </c>
      <c r="N89" s="81" t="s">
        <v>122</v>
      </c>
      <c r="O89" s="81" t="s">
        <v>123</v>
      </c>
      <c r="P89" s="81" t="s">
        <v>124</v>
      </c>
      <c r="Q89" s="2" t="s">
        <v>35</v>
      </c>
      <c r="R89" s="69"/>
    </row>
    <row r="90" spans="1:18" ht="53.25" customHeight="1">
      <c r="A90" s="88"/>
      <c r="B90" s="82"/>
      <c r="C90" s="82"/>
      <c r="D90" s="82"/>
      <c r="E90" s="85"/>
      <c r="F90" s="85"/>
      <c r="G90" s="82"/>
      <c r="H90" s="82"/>
      <c r="I90" s="82"/>
      <c r="J90" s="94"/>
      <c r="K90" s="82"/>
      <c r="L90" s="94"/>
      <c r="M90" s="94"/>
      <c r="N90" s="82"/>
      <c r="O90" s="82"/>
      <c r="P90" s="82"/>
      <c r="Q90" s="4" t="s">
        <v>36</v>
      </c>
      <c r="R90" s="69"/>
    </row>
    <row r="91" spans="1:18" ht="21" customHeight="1">
      <c r="A91" s="88"/>
      <c r="B91" s="82"/>
      <c r="C91" s="82"/>
      <c r="D91" s="82"/>
      <c r="E91" s="85"/>
      <c r="F91" s="85"/>
      <c r="G91" s="82"/>
      <c r="H91" s="82"/>
      <c r="I91" s="82"/>
      <c r="J91" s="94"/>
      <c r="K91" s="82"/>
      <c r="L91" s="94"/>
      <c r="M91" s="94"/>
      <c r="N91" s="82"/>
      <c r="O91" s="82"/>
      <c r="P91" s="82"/>
      <c r="Q91" s="54" t="s">
        <v>38</v>
      </c>
      <c r="R91" s="69"/>
    </row>
    <row r="92" spans="1:18" ht="21" customHeight="1">
      <c r="A92" s="88"/>
      <c r="B92" s="82"/>
      <c r="C92" s="82"/>
      <c r="D92" s="82"/>
      <c r="E92" s="85"/>
      <c r="F92" s="85"/>
      <c r="G92" s="82"/>
      <c r="H92" s="82"/>
      <c r="I92" s="82"/>
      <c r="J92" s="94"/>
      <c r="K92" s="82"/>
      <c r="L92" s="94"/>
      <c r="M92" s="94"/>
      <c r="N92" s="82"/>
      <c r="O92" s="82"/>
      <c r="P92" s="82"/>
      <c r="Q92" s="54" t="s">
        <v>950</v>
      </c>
      <c r="R92" s="69"/>
    </row>
    <row r="93" spans="1:18" ht="21" customHeight="1">
      <c r="A93" s="89"/>
      <c r="B93" s="83"/>
      <c r="C93" s="83"/>
      <c r="D93" s="83"/>
      <c r="E93" s="86"/>
      <c r="F93" s="86"/>
      <c r="G93" s="83"/>
      <c r="H93" s="83"/>
      <c r="I93" s="83"/>
      <c r="J93" s="95"/>
      <c r="K93" s="83"/>
      <c r="L93" s="95"/>
      <c r="M93" s="95"/>
      <c r="N93" s="83"/>
      <c r="O93" s="83"/>
      <c r="P93" s="83"/>
      <c r="Q93" s="54" t="s">
        <v>951</v>
      </c>
      <c r="R93" s="69"/>
    </row>
    <row r="94" spans="1:18" ht="15" customHeight="1">
      <c r="A94" s="87" t="s">
        <v>125</v>
      </c>
      <c r="B94" s="81" t="s">
        <v>126</v>
      </c>
      <c r="C94" s="81" t="s">
        <v>127</v>
      </c>
      <c r="D94" s="81" t="s">
        <v>128</v>
      </c>
      <c r="E94" s="84" t="s">
        <v>129</v>
      </c>
      <c r="F94" s="84">
        <v>46221</v>
      </c>
      <c r="G94" s="81" t="s">
        <v>44</v>
      </c>
      <c r="H94" s="81" t="s">
        <v>130</v>
      </c>
      <c r="I94" s="81" t="s">
        <v>46</v>
      </c>
      <c r="J94" s="93">
        <v>3673.59</v>
      </c>
      <c r="K94" s="81">
        <v>12</v>
      </c>
      <c r="L94" s="93">
        <v>44083.08</v>
      </c>
      <c r="M94" s="93">
        <v>44083.08</v>
      </c>
      <c r="N94" s="81" t="s">
        <v>131</v>
      </c>
      <c r="O94" s="81" t="s">
        <v>28</v>
      </c>
      <c r="P94" s="81" t="s">
        <v>132</v>
      </c>
      <c r="Q94" s="4" t="s">
        <v>29</v>
      </c>
      <c r="R94" s="69"/>
    </row>
    <row r="95" spans="1:18">
      <c r="A95" s="88"/>
      <c r="B95" s="82"/>
      <c r="C95" s="82"/>
      <c r="D95" s="82"/>
      <c r="E95" s="85"/>
      <c r="F95" s="85"/>
      <c r="G95" s="82"/>
      <c r="H95" s="82"/>
      <c r="I95" s="82"/>
      <c r="J95" s="94"/>
      <c r="K95" s="82"/>
      <c r="L95" s="94"/>
      <c r="M95" s="94"/>
      <c r="N95" s="82"/>
      <c r="O95" s="82"/>
      <c r="P95" s="82"/>
      <c r="Q95" s="4" t="s">
        <v>30</v>
      </c>
      <c r="R95" s="69"/>
    </row>
    <row r="96" spans="1:18">
      <c r="A96" s="88"/>
      <c r="B96" s="82"/>
      <c r="C96" s="82"/>
      <c r="D96" s="82"/>
      <c r="E96" s="85"/>
      <c r="F96" s="85"/>
      <c r="G96" s="82"/>
      <c r="H96" s="82"/>
      <c r="I96" s="82"/>
      <c r="J96" s="94"/>
      <c r="K96" s="82"/>
      <c r="L96" s="94"/>
      <c r="M96" s="94"/>
      <c r="N96" s="82"/>
      <c r="O96" s="82"/>
      <c r="P96" s="82"/>
      <c r="Q96" s="22" t="s">
        <v>31</v>
      </c>
      <c r="R96" s="69"/>
    </row>
    <row r="97" spans="1:18">
      <c r="A97" s="88"/>
      <c r="B97" s="82"/>
      <c r="C97" s="82"/>
      <c r="D97" s="82"/>
      <c r="E97" s="85"/>
      <c r="F97" s="85"/>
      <c r="G97" s="82"/>
      <c r="H97" s="82"/>
      <c r="I97" s="82"/>
      <c r="J97" s="94"/>
      <c r="K97" s="82"/>
      <c r="L97" s="94"/>
      <c r="M97" s="94"/>
      <c r="N97" s="82"/>
      <c r="O97" s="82"/>
      <c r="P97" s="82"/>
      <c r="Q97" s="65" t="s">
        <v>33</v>
      </c>
      <c r="R97" s="69"/>
    </row>
    <row r="98" spans="1:18">
      <c r="A98" s="88"/>
      <c r="B98" s="82"/>
      <c r="C98" s="82"/>
      <c r="D98" s="82"/>
      <c r="E98" s="85"/>
      <c r="F98" s="85"/>
      <c r="G98" s="82"/>
      <c r="H98" s="82"/>
      <c r="I98" s="82"/>
      <c r="J98" s="94"/>
      <c r="K98" s="82"/>
      <c r="L98" s="94"/>
      <c r="M98" s="94"/>
      <c r="N98" s="82"/>
      <c r="O98" s="82"/>
      <c r="P98" s="82"/>
      <c r="Q98" s="22" t="s">
        <v>35</v>
      </c>
      <c r="R98" s="69"/>
    </row>
    <row r="99" spans="1:18">
      <c r="A99" s="88"/>
      <c r="B99" s="82"/>
      <c r="C99" s="82"/>
      <c r="D99" s="82"/>
      <c r="E99" s="85"/>
      <c r="F99" s="85"/>
      <c r="G99" s="82"/>
      <c r="H99" s="82"/>
      <c r="I99" s="82"/>
      <c r="J99" s="94"/>
      <c r="K99" s="82"/>
      <c r="L99" s="94"/>
      <c r="M99" s="94"/>
      <c r="N99" s="82"/>
      <c r="O99" s="82"/>
      <c r="P99" s="82"/>
      <c r="Q99" s="21" t="s">
        <v>36</v>
      </c>
      <c r="R99" s="69"/>
    </row>
    <row r="100" spans="1:18">
      <c r="A100" s="88"/>
      <c r="B100" s="82"/>
      <c r="C100" s="82"/>
      <c r="D100" s="82"/>
      <c r="E100" s="85"/>
      <c r="F100" s="85"/>
      <c r="G100" s="82"/>
      <c r="H100" s="82"/>
      <c r="I100" s="82"/>
      <c r="J100" s="94"/>
      <c r="K100" s="82"/>
      <c r="L100" s="94"/>
      <c r="M100" s="94"/>
      <c r="N100" s="82"/>
      <c r="O100" s="82"/>
      <c r="P100" s="82"/>
      <c r="Q100" s="65" t="s">
        <v>38</v>
      </c>
      <c r="R100" s="69"/>
    </row>
    <row r="101" spans="1:18">
      <c r="A101" s="89"/>
      <c r="B101" s="83"/>
      <c r="C101" s="83"/>
      <c r="D101" s="83"/>
      <c r="E101" s="86"/>
      <c r="F101" s="86"/>
      <c r="G101" s="83"/>
      <c r="H101" s="83"/>
      <c r="I101" s="83"/>
      <c r="J101" s="95"/>
      <c r="K101" s="83"/>
      <c r="L101" s="95"/>
      <c r="M101" s="95"/>
      <c r="N101" s="83"/>
      <c r="O101" s="83"/>
      <c r="P101" s="83"/>
      <c r="Q101" s="65" t="s">
        <v>950</v>
      </c>
      <c r="R101" s="69"/>
    </row>
    <row r="102" spans="1:18" ht="30" customHeight="1">
      <c r="A102" s="87" t="s">
        <v>133</v>
      </c>
      <c r="B102" s="81" t="s">
        <v>134</v>
      </c>
      <c r="C102" s="81" t="s">
        <v>135</v>
      </c>
      <c r="D102" s="81" t="s">
        <v>136</v>
      </c>
      <c r="E102" s="84" t="s">
        <v>137</v>
      </c>
      <c r="F102" s="84">
        <v>46276</v>
      </c>
      <c r="G102" s="81" t="s">
        <v>44</v>
      </c>
      <c r="H102" s="3" t="s">
        <v>1097</v>
      </c>
      <c r="I102" s="3" t="s">
        <v>26</v>
      </c>
      <c r="J102" s="45">
        <v>2204.0500000000002</v>
      </c>
      <c r="K102" s="3">
        <v>140</v>
      </c>
      <c r="L102" s="45">
        <v>308567</v>
      </c>
      <c r="M102" s="93">
        <v>5211706.12</v>
      </c>
      <c r="N102" s="81" t="s">
        <v>138</v>
      </c>
      <c r="O102" s="81" t="s">
        <v>139</v>
      </c>
      <c r="P102" s="81" t="s">
        <v>140</v>
      </c>
      <c r="Q102" s="4" t="s">
        <v>141</v>
      </c>
      <c r="R102" s="69"/>
    </row>
    <row r="103" spans="1:18">
      <c r="A103" s="88"/>
      <c r="B103" s="82"/>
      <c r="C103" s="82"/>
      <c r="D103" s="82"/>
      <c r="E103" s="85"/>
      <c r="F103" s="85"/>
      <c r="G103" s="82"/>
      <c r="H103" s="3" t="s">
        <v>142</v>
      </c>
      <c r="I103" s="3" t="s">
        <v>46</v>
      </c>
      <c r="J103" s="45">
        <v>59923.77</v>
      </c>
      <c r="K103" s="3">
        <v>12</v>
      </c>
      <c r="L103" s="45">
        <v>719085.24</v>
      </c>
      <c r="M103" s="94"/>
      <c r="N103" s="82"/>
      <c r="O103" s="82"/>
      <c r="P103" s="82"/>
      <c r="Q103" s="4" t="s">
        <v>29</v>
      </c>
      <c r="R103" s="69"/>
    </row>
    <row r="104" spans="1:18" ht="30">
      <c r="A104" s="88"/>
      <c r="B104" s="82"/>
      <c r="C104" s="82"/>
      <c r="D104" s="82"/>
      <c r="E104" s="85"/>
      <c r="F104" s="85"/>
      <c r="G104" s="82"/>
      <c r="H104" s="3" t="s">
        <v>143</v>
      </c>
      <c r="I104" s="3" t="s">
        <v>46</v>
      </c>
      <c r="J104" s="45">
        <v>72589.990000000005</v>
      </c>
      <c r="K104" s="3">
        <v>12</v>
      </c>
      <c r="L104" s="45">
        <v>871079.88</v>
      </c>
      <c r="M104" s="94"/>
      <c r="N104" s="82"/>
      <c r="O104" s="82"/>
      <c r="P104" s="82"/>
      <c r="Q104" s="4" t="s">
        <v>30</v>
      </c>
      <c r="R104" s="69"/>
    </row>
    <row r="105" spans="1:18" ht="30">
      <c r="A105" s="88"/>
      <c r="B105" s="82"/>
      <c r="C105" s="82"/>
      <c r="D105" s="82"/>
      <c r="E105" s="85"/>
      <c r="F105" s="85"/>
      <c r="G105" s="82"/>
      <c r="H105" s="3" t="s">
        <v>144</v>
      </c>
      <c r="I105" s="3" t="s">
        <v>46</v>
      </c>
      <c r="J105" s="45">
        <v>111255.26</v>
      </c>
      <c r="K105" s="3">
        <v>12</v>
      </c>
      <c r="L105" s="45">
        <v>1335063.1200000001</v>
      </c>
      <c r="M105" s="94"/>
      <c r="N105" s="82"/>
      <c r="O105" s="82"/>
      <c r="P105" s="82"/>
      <c r="Q105" s="2" t="s">
        <v>36</v>
      </c>
      <c r="R105" s="69"/>
    </row>
    <row r="106" spans="1:18" ht="30">
      <c r="A106" s="88"/>
      <c r="B106" s="82"/>
      <c r="C106" s="82"/>
      <c r="D106" s="82"/>
      <c r="E106" s="85"/>
      <c r="F106" s="85"/>
      <c r="G106" s="82"/>
      <c r="H106" s="3" t="s">
        <v>145</v>
      </c>
      <c r="I106" s="3" t="s">
        <v>46</v>
      </c>
      <c r="J106" s="45">
        <v>128091.74</v>
      </c>
      <c r="K106" s="3">
        <v>12</v>
      </c>
      <c r="L106" s="45">
        <v>1537100.88</v>
      </c>
      <c r="M106" s="94"/>
      <c r="N106" s="82"/>
      <c r="O106" s="82"/>
      <c r="P106" s="82"/>
      <c r="Q106" s="4" t="s">
        <v>38</v>
      </c>
      <c r="R106" s="69"/>
    </row>
    <row r="107" spans="1:18">
      <c r="A107" s="88"/>
      <c r="B107" s="82"/>
      <c r="C107" s="82"/>
      <c r="D107" s="82"/>
      <c r="E107" s="85"/>
      <c r="F107" s="85"/>
      <c r="G107" s="82"/>
      <c r="H107" s="81" t="s">
        <v>146</v>
      </c>
      <c r="I107" s="81" t="s">
        <v>115</v>
      </c>
      <c r="J107" s="93">
        <v>2204.0500000000002</v>
      </c>
      <c r="K107" s="81">
        <v>200</v>
      </c>
      <c r="L107" s="93">
        <v>440810</v>
      </c>
      <c r="M107" s="94"/>
      <c r="N107" s="82"/>
      <c r="O107" s="82"/>
      <c r="P107" s="82"/>
      <c r="Q107" s="4" t="s">
        <v>31</v>
      </c>
      <c r="R107" s="69"/>
    </row>
    <row r="108" spans="1:18">
      <c r="A108" s="88"/>
      <c r="B108" s="82"/>
      <c r="C108" s="82"/>
      <c r="D108" s="82"/>
      <c r="E108" s="85"/>
      <c r="F108" s="85"/>
      <c r="G108" s="82"/>
      <c r="H108" s="82"/>
      <c r="I108" s="82"/>
      <c r="J108" s="94"/>
      <c r="K108" s="82"/>
      <c r="L108" s="94"/>
      <c r="M108" s="94"/>
      <c r="N108" s="82"/>
      <c r="O108" s="82"/>
      <c r="P108" s="82"/>
      <c r="Q108" s="62" t="s">
        <v>950</v>
      </c>
      <c r="R108" s="69"/>
    </row>
    <row r="109" spans="1:18">
      <c r="A109" s="88"/>
      <c r="B109" s="82"/>
      <c r="C109" s="82"/>
      <c r="D109" s="82"/>
      <c r="E109" s="85"/>
      <c r="F109" s="85"/>
      <c r="G109" s="82"/>
      <c r="H109" s="82"/>
      <c r="I109" s="82"/>
      <c r="J109" s="94"/>
      <c r="K109" s="82"/>
      <c r="L109" s="94"/>
      <c r="M109" s="94"/>
      <c r="N109" s="82"/>
      <c r="O109" s="82"/>
      <c r="P109" s="82"/>
      <c r="Q109" s="54" t="s">
        <v>951</v>
      </c>
      <c r="R109" s="69"/>
    </row>
    <row r="110" spans="1:18">
      <c r="A110" s="88"/>
      <c r="B110" s="82"/>
      <c r="C110" s="82"/>
      <c r="D110" s="82"/>
      <c r="E110" s="85"/>
      <c r="F110" s="85"/>
      <c r="G110" s="82"/>
      <c r="H110" s="82"/>
      <c r="I110" s="82"/>
      <c r="J110" s="94"/>
      <c r="K110" s="82"/>
      <c r="L110" s="94"/>
      <c r="M110" s="94"/>
      <c r="N110" s="82"/>
      <c r="O110" s="82"/>
      <c r="P110" s="82"/>
      <c r="Q110" s="54" t="s">
        <v>952</v>
      </c>
      <c r="R110" s="69"/>
    </row>
    <row r="111" spans="1:18">
      <c r="A111" s="88"/>
      <c r="B111" s="82"/>
      <c r="C111" s="82"/>
      <c r="D111" s="82"/>
      <c r="E111" s="85"/>
      <c r="F111" s="85"/>
      <c r="G111" s="82"/>
      <c r="H111" s="82"/>
      <c r="I111" s="82"/>
      <c r="J111" s="94"/>
      <c r="K111" s="82"/>
      <c r="L111" s="94"/>
      <c r="M111" s="94"/>
      <c r="N111" s="82"/>
      <c r="O111" s="82"/>
      <c r="P111" s="82"/>
      <c r="Q111" s="54" t="s">
        <v>963</v>
      </c>
      <c r="R111" s="69"/>
    </row>
    <row r="112" spans="1:18">
      <c r="A112" s="89"/>
      <c r="B112" s="83"/>
      <c r="C112" s="83"/>
      <c r="D112" s="83"/>
      <c r="E112" s="86"/>
      <c r="F112" s="86"/>
      <c r="G112" s="83"/>
      <c r="H112" s="83"/>
      <c r="I112" s="83"/>
      <c r="J112" s="95"/>
      <c r="K112" s="83"/>
      <c r="L112" s="95"/>
      <c r="M112" s="95"/>
      <c r="N112" s="83"/>
      <c r="O112" s="83"/>
      <c r="P112" s="83"/>
      <c r="Q112" s="54" t="s">
        <v>33</v>
      </c>
      <c r="R112" s="69"/>
    </row>
    <row r="113" spans="1:24" s="25" customFormat="1" ht="30" customHeight="1">
      <c r="A113" s="87" t="s">
        <v>147</v>
      </c>
      <c r="B113" s="81" t="s">
        <v>148</v>
      </c>
      <c r="C113" s="81" t="s">
        <v>149</v>
      </c>
      <c r="D113" s="81" t="s">
        <v>150</v>
      </c>
      <c r="E113" s="84" t="s">
        <v>151</v>
      </c>
      <c r="F113" s="84">
        <v>46008</v>
      </c>
      <c r="G113" s="81" t="s">
        <v>24</v>
      </c>
      <c r="H113" s="3" t="s">
        <v>152</v>
      </c>
      <c r="I113" s="3" t="s">
        <v>46</v>
      </c>
      <c r="J113" s="45">
        <v>2918</v>
      </c>
      <c r="K113" s="3">
        <v>12</v>
      </c>
      <c r="L113" s="45">
        <v>35016</v>
      </c>
      <c r="M113" s="93">
        <v>148316</v>
      </c>
      <c r="N113" s="81" t="s">
        <v>153</v>
      </c>
      <c r="O113" s="81" t="s">
        <v>154</v>
      </c>
      <c r="P113" s="81" t="s">
        <v>155</v>
      </c>
      <c r="Q113" s="4" t="s">
        <v>29</v>
      </c>
      <c r="R113" s="69"/>
      <c r="S113" s="9"/>
      <c r="T113" s="9"/>
      <c r="U113" s="9"/>
      <c r="V113" s="9"/>
      <c r="W113" s="9"/>
      <c r="X113" s="9"/>
    </row>
    <row r="114" spans="1:24" s="25" customFormat="1" ht="45">
      <c r="A114" s="88"/>
      <c r="B114" s="82"/>
      <c r="C114" s="82"/>
      <c r="D114" s="82"/>
      <c r="E114" s="85"/>
      <c r="F114" s="85"/>
      <c r="G114" s="82"/>
      <c r="H114" s="3" t="s">
        <v>156</v>
      </c>
      <c r="I114" s="3" t="s">
        <v>26</v>
      </c>
      <c r="J114" s="45">
        <v>3800</v>
      </c>
      <c r="K114" s="3">
        <v>1</v>
      </c>
      <c r="L114" s="45">
        <v>3800</v>
      </c>
      <c r="M114" s="94"/>
      <c r="N114" s="82"/>
      <c r="O114" s="82"/>
      <c r="P114" s="82"/>
      <c r="Q114" s="2" t="s">
        <v>35</v>
      </c>
      <c r="R114" s="69"/>
      <c r="S114" s="9"/>
      <c r="T114" s="9"/>
      <c r="U114" s="9"/>
      <c r="V114" s="9"/>
      <c r="W114" s="9"/>
      <c r="X114" s="9"/>
    </row>
    <row r="115" spans="1:24" s="25" customFormat="1" ht="15" customHeight="1">
      <c r="A115" s="88"/>
      <c r="B115" s="82"/>
      <c r="C115" s="82"/>
      <c r="D115" s="82"/>
      <c r="E115" s="85"/>
      <c r="F115" s="85"/>
      <c r="G115" s="82"/>
      <c r="H115" s="81" t="s">
        <v>157</v>
      </c>
      <c r="I115" s="81" t="s">
        <v>46</v>
      </c>
      <c r="J115" s="93">
        <v>9125</v>
      </c>
      <c r="K115" s="81">
        <v>12</v>
      </c>
      <c r="L115" s="93">
        <v>109500</v>
      </c>
      <c r="M115" s="94"/>
      <c r="N115" s="82"/>
      <c r="O115" s="82"/>
      <c r="P115" s="82"/>
      <c r="Q115" s="4" t="s">
        <v>30</v>
      </c>
      <c r="R115" s="69"/>
      <c r="S115" s="9"/>
      <c r="T115" s="9"/>
      <c r="U115" s="9"/>
      <c r="V115" s="9"/>
      <c r="W115" s="9"/>
      <c r="X115" s="9"/>
    </row>
    <row r="116" spans="1:24" s="25" customFormat="1">
      <c r="A116" s="88"/>
      <c r="B116" s="82"/>
      <c r="C116" s="82"/>
      <c r="D116" s="82"/>
      <c r="E116" s="85"/>
      <c r="F116" s="85"/>
      <c r="G116" s="82"/>
      <c r="H116" s="82"/>
      <c r="I116" s="82"/>
      <c r="J116" s="94"/>
      <c r="K116" s="82"/>
      <c r="L116" s="94"/>
      <c r="M116" s="94"/>
      <c r="N116" s="82"/>
      <c r="O116" s="82"/>
      <c r="P116" s="82"/>
      <c r="Q116" s="37" t="s">
        <v>31</v>
      </c>
      <c r="R116" s="69"/>
      <c r="S116" s="9"/>
      <c r="T116" s="9"/>
      <c r="U116" s="9"/>
      <c r="V116" s="9"/>
      <c r="W116" s="9"/>
      <c r="X116" s="9"/>
    </row>
    <row r="117" spans="1:24" s="25" customFormat="1">
      <c r="A117" s="88"/>
      <c r="B117" s="82"/>
      <c r="C117" s="82"/>
      <c r="D117" s="82"/>
      <c r="E117" s="85"/>
      <c r="F117" s="85"/>
      <c r="G117" s="82"/>
      <c r="H117" s="82"/>
      <c r="I117" s="82"/>
      <c r="J117" s="94"/>
      <c r="K117" s="82"/>
      <c r="L117" s="94"/>
      <c r="M117" s="94"/>
      <c r="N117" s="82"/>
      <c r="O117" s="82"/>
      <c r="P117" s="82"/>
      <c r="Q117" s="37" t="s">
        <v>36</v>
      </c>
      <c r="R117" s="69"/>
      <c r="S117" s="9"/>
      <c r="T117" s="9"/>
      <c r="U117" s="9"/>
      <c r="V117" s="9"/>
      <c r="W117" s="9"/>
      <c r="X117" s="9"/>
    </row>
    <row r="118" spans="1:24" s="25" customFormat="1">
      <c r="A118" s="88"/>
      <c r="B118" s="82"/>
      <c r="C118" s="82"/>
      <c r="D118" s="82"/>
      <c r="E118" s="85"/>
      <c r="F118" s="85"/>
      <c r="G118" s="82"/>
      <c r="H118" s="82"/>
      <c r="I118" s="82"/>
      <c r="J118" s="94"/>
      <c r="K118" s="82"/>
      <c r="L118" s="94"/>
      <c r="M118" s="94"/>
      <c r="N118" s="82"/>
      <c r="O118" s="82"/>
      <c r="P118" s="82"/>
      <c r="Q118" s="54" t="s">
        <v>38</v>
      </c>
      <c r="R118" s="69"/>
      <c r="S118" s="9"/>
      <c r="T118" s="9"/>
      <c r="U118" s="9"/>
      <c r="V118" s="9"/>
      <c r="W118" s="9"/>
      <c r="X118" s="9"/>
    </row>
    <row r="119" spans="1:24" s="25" customFormat="1">
      <c r="A119" s="88"/>
      <c r="B119" s="82"/>
      <c r="C119" s="82"/>
      <c r="D119" s="82"/>
      <c r="E119" s="85"/>
      <c r="F119" s="85"/>
      <c r="G119" s="82"/>
      <c r="H119" s="82"/>
      <c r="I119" s="82"/>
      <c r="J119" s="94"/>
      <c r="K119" s="82"/>
      <c r="L119" s="94"/>
      <c r="M119" s="94"/>
      <c r="N119" s="82"/>
      <c r="O119" s="82"/>
      <c r="P119" s="82"/>
      <c r="Q119" s="54" t="s">
        <v>950</v>
      </c>
      <c r="R119" s="69"/>
      <c r="S119" s="9"/>
      <c r="T119" s="9"/>
      <c r="U119" s="9"/>
      <c r="V119" s="9"/>
      <c r="W119" s="9"/>
      <c r="X119" s="9"/>
    </row>
    <row r="120" spans="1:24" s="25" customFormat="1">
      <c r="A120" s="89"/>
      <c r="B120" s="83"/>
      <c r="C120" s="83"/>
      <c r="D120" s="83"/>
      <c r="E120" s="86"/>
      <c r="F120" s="86"/>
      <c r="G120" s="83"/>
      <c r="H120" s="83"/>
      <c r="I120" s="83"/>
      <c r="J120" s="95"/>
      <c r="K120" s="83"/>
      <c r="L120" s="95"/>
      <c r="M120" s="95"/>
      <c r="N120" s="83"/>
      <c r="O120" s="83"/>
      <c r="P120" s="83"/>
      <c r="Q120" s="54" t="s">
        <v>951</v>
      </c>
      <c r="R120" s="69"/>
      <c r="S120" s="9"/>
      <c r="T120" s="9"/>
      <c r="U120" s="9"/>
      <c r="V120" s="9"/>
      <c r="W120" s="9"/>
      <c r="X120" s="9"/>
    </row>
    <row r="121" spans="1:24" s="25" customFormat="1" ht="30" customHeight="1">
      <c r="A121" s="87" t="s">
        <v>158</v>
      </c>
      <c r="B121" s="81" t="s">
        <v>148</v>
      </c>
      <c r="C121" s="81" t="s">
        <v>159</v>
      </c>
      <c r="D121" s="81" t="s">
        <v>160</v>
      </c>
      <c r="E121" s="84" t="s">
        <v>161</v>
      </c>
      <c r="F121" s="84">
        <v>46372</v>
      </c>
      <c r="G121" s="81" t="s">
        <v>44</v>
      </c>
      <c r="H121" s="3" t="s">
        <v>152</v>
      </c>
      <c r="I121" s="3" t="s">
        <v>46</v>
      </c>
      <c r="J121" s="45">
        <v>0</v>
      </c>
      <c r="K121" s="3">
        <v>12</v>
      </c>
      <c r="L121" s="45">
        <v>0</v>
      </c>
      <c r="M121" s="93">
        <v>135000</v>
      </c>
      <c r="N121" s="81" t="s">
        <v>162</v>
      </c>
      <c r="O121" s="81" t="s">
        <v>163</v>
      </c>
      <c r="P121" s="81" t="s">
        <v>164</v>
      </c>
      <c r="Q121" s="4" t="s">
        <v>29</v>
      </c>
      <c r="R121" s="69"/>
      <c r="S121" s="9"/>
      <c r="T121" s="9"/>
      <c r="U121" s="9"/>
      <c r="V121" s="9"/>
      <c r="W121" s="9"/>
      <c r="X121" s="9"/>
    </row>
    <row r="122" spans="1:24" s="25" customFormat="1" ht="45">
      <c r="A122" s="88"/>
      <c r="B122" s="82"/>
      <c r="C122" s="82"/>
      <c r="D122" s="82"/>
      <c r="E122" s="85"/>
      <c r="F122" s="85"/>
      <c r="G122" s="82"/>
      <c r="H122" s="3" t="s">
        <v>165</v>
      </c>
      <c r="I122" s="3" t="s">
        <v>26</v>
      </c>
      <c r="J122" s="45">
        <v>0</v>
      </c>
      <c r="K122" s="3">
        <v>1</v>
      </c>
      <c r="L122" s="45">
        <v>0</v>
      </c>
      <c r="M122" s="94"/>
      <c r="N122" s="82"/>
      <c r="O122" s="82"/>
      <c r="P122" s="82"/>
      <c r="Q122" s="2" t="s">
        <v>35</v>
      </c>
      <c r="R122" s="69"/>
      <c r="S122" s="9"/>
      <c r="T122" s="9"/>
      <c r="U122" s="9"/>
      <c r="V122" s="9"/>
      <c r="W122" s="9"/>
      <c r="X122" s="9"/>
    </row>
    <row r="123" spans="1:24" s="25" customFormat="1" ht="15" customHeight="1">
      <c r="A123" s="88"/>
      <c r="B123" s="82"/>
      <c r="C123" s="82"/>
      <c r="D123" s="82"/>
      <c r="E123" s="85"/>
      <c r="F123" s="85"/>
      <c r="G123" s="82"/>
      <c r="H123" s="81" t="s">
        <v>157</v>
      </c>
      <c r="I123" s="81" t="s">
        <v>46</v>
      </c>
      <c r="J123" s="93">
        <v>11250</v>
      </c>
      <c r="K123" s="81">
        <v>12</v>
      </c>
      <c r="L123" s="93">
        <v>135000</v>
      </c>
      <c r="M123" s="94"/>
      <c r="N123" s="82"/>
      <c r="O123" s="82"/>
      <c r="P123" s="82"/>
      <c r="Q123" s="4" t="s">
        <v>166</v>
      </c>
      <c r="R123" s="69"/>
      <c r="S123" s="9"/>
      <c r="T123" s="9"/>
      <c r="U123" s="9"/>
      <c r="V123" s="9"/>
      <c r="W123" s="9"/>
      <c r="X123" s="9"/>
    </row>
    <row r="124" spans="1:24" s="25" customFormat="1">
      <c r="A124" s="88"/>
      <c r="B124" s="82"/>
      <c r="C124" s="82"/>
      <c r="D124" s="82"/>
      <c r="E124" s="85"/>
      <c r="F124" s="85"/>
      <c r="G124" s="82"/>
      <c r="H124" s="82"/>
      <c r="I124" s="82"/>
      <c r="J124" s="94"/>
      <c r="K124" s="82"/>
      <c r="L124" s="94"/>
      <c r="M124" s="94"/>
      <c r="N124" s="82"/>
      <c r="O124" s="82"/>
      <c r="P124" s="82"/>
      <c r="Q124" s="37" t="s">
        <v>31</v>
      </c>
      <c r="R124" s="69"/>
      <c r="S124" s="9"/>
      <c r="T124" s="9"/>
      <c r="U124" s="9"/>
      <c r="V124" s="9"/>
      <c r="W124" s="9"/>
      <c r="X124" s="9"/>
    </row>
    <row r="125" spans="1:24" s="25" customFormat="1">
      <c r="A125" s="88"/>
      <c r="B125" s="82"/>
      <c r="C125" s="82"/>
      <c r="D125" s="82"/>
      <c r="E125" s="85"/>
      <c r="F125" s="85"/>
      <c r="G125" s="82"/>
      <c r="H125" s="82"/>
      <c r="I125" s="82"/>
      <c r="J125" s="94"/>
      <c r="K125" s="82"/>
      <c r="L125" s="94"/>
      <c r="M125" s="94"/>
      <c r="N125" s="82"/>
      <c r="O125" s="82"/>
      <c r="P125" s="82"/>
      <c r="Q125" s="54" t="s">
        <v>36</v>
      </c>
      <c r="R125" s="69"/>
      <c r="S125" s="9"/>
      <c r="T125" s="9"/>
      <c r="U125" s="9"/>
      <c r="V125" s="9"/>
      <c r="W125" s="9"/>
      <c r="X125" s="9"/>
    </row>
    <row r="126" spans="1:24" s="25" customFormat="1">
      <c r="A126" s="88"/>
      <c r="B126" s="82"/>
      <c r="C126" s="82"/>
      <c r="D126" s="82"/>
      <c r="E126" s="85"/>
      <c r="F126" s="85"/>
      <c r="G126" s="82"/>
      <c r="H126" s="82"/>
      <c r="I126" s="82"/>
      <c r="J126" s="94"/>
      <c r="K126" s="82"/>
      <c r="L126" s="94"/>
      <c r="M126" s="94"/>
      <c r="N126" s="82"/>
      <c r="O126" s="82"/>
      <c r="P126" s="82"/>
      <c r="Q126" s="54" t="s">
        <v>38</v>
      </c>
      <c r="R126" s="69"/>
      <c r="S126" s="9"/>
      <c r="T126" s="9"/>
      <c r="U126" s="9"/>
      <c r="V126" s="9"/>
      <c r="W126" s="9"/>
      <c r="X126" s="9"/>
    </row>
    <row r="127" spans="1:24" s="25" customFormat="1">
      <c r="A127" s="88"/>
      <c r="B127" s="82"/>
      <c r="C127" s="82"/>
      <c r="D127" s="82"/>
      <c r="E127" s="85"/>
      <c r="F127" s="85"/>
      <c r="G127" s="82"/>
      <c r="H127" s="82"/>
      <c r="I127" s="82"/>
      <c r="J127" s="94"/>
      <c r="K127" s="82"/>
      <c r="L127" s="94"/>
      <c r="M127" s="94"/>
      <c r="N127" s="82"/>
      <c r="O127" s="82"/>
      <c r="P127" s="82"/>
      <c r="Q127" s="54" t="s">
        <v>950</v>
      </c>
      <c r="R127" s="69"/>
      <c r="S127" s="9"/>
      <c r="T127" s="9"/>
      <c r="U127" s="9"/>
      <c r="V127" s="9"/>
      <c r="W127" s="9"/>
      <c r="X127" s="9"/>
    </row>
    <row r="128" spans="1:24" s="25" customFormat="1">
      <c r="A128" s="88"/>
      <c r="B128" s="82"/>
      <c r="C128" s="82"/>
      <c r="D128" s="82"/>
      <c r="E128" s="85"/>
      <c r="F128" s="85"/>
      <c r="G128" s="82"/>
      <c r="H128" s="82"/>
      <c r="I128" s="82"/>
      <c r="J128" s="94"/>
      <c r="K128" s="82"/>
      <c r="L128" s="94"/>
      <c r="M128" s="94"/>
      <c r="N128" s="82"/>
      <c r="O128" s="82"/>
      <c r="P128" s="82"/>
      <c r="Q128" s="54" t="s">
        <v>951</v>
      </c>
      <c r="R128" s="69"/>
      <c r="S128" s="9"/>
      <c r="T128" s="9"/>
      <c r="U128" s="9"/>
      <c r="V128" s="9"/>
      <c r="W128" s="9"/>
      <c r="X128" s="9"/>
    </row>
    <row r="129" spans="1:24" s="25" customFormat="1">
      <c r="A129" s="88"/>
      <c r="B129" s="82"/>
      <c r="C129" s="82"/>
      <c r="D129" s="82"/>
      <c r="E129" s="85"/>
      <c r="F129" s="85"/>
      <c r="G129" s="82"/>
      <c r="H129" s="82"/>
      <c r="I129" s="82"/>
      <c r="J129" s="94"/>
      <c r="K129" s="82"/>
      <c r="L129" s="94"/>
      <c r="M129" s="94"/>
      <c r="N129" s="82"/>
      <c r="O129" s="82"/>
      <c r="P129" s="82"/>
      <c r="Q129" s="54" t="s">
        <v>33</v>
      </c>
      <c r="R129" s="69"/>
      <c r="S129" s="9"/>
      <c r="T129" s="9"/>
      <c r="U129" s="9"/>
      <c r="V129" s="9"/>
      <c r="W129" s="9"/>
      <c r="X129" s="9"/>
    </row>
    <row r="130" spans="1:24" s="25" customFormat="1">
      <c r="A130" s="89"/>
      <c r="B130" s="83"/>
      <c r="C130" s="83"/>
      <c r="D130" s="83"/>
      <c r="E130" s="86"/>
      <c r="F130" s="86"/>
      <c r="G130" s="83"/>
      <c r="H130" s="83"/>
      <c r="I130" s="83"/>
      <c r="J130" s="95"/>
      <c r="K130" s="83"/>
      <c r="L130" s="95"/>
      <c r="M130" s="95"/>
      <c r="N130" s="83"/>
      <c r="O130" s="83"/>
      <c r="P130" s="83"/>
      <c r="Q130" s="54" t="s">
        <v>952</v>
      </c>
      <c r="R130" s="69"/>
      <c r="S130" s="9"/>
      <c r="T130" s="9"/>
      <c r="U130" s="9"/>
      <c r="V130" s="9"/>
      <c r="W130" s="9"/>
      <c r="X130" s="9"/>
    </row>
    <row r="131" spans="1:24" ht="15" customHeight="1">
      <c r="A131" s="87" t="s">
        <v>167</v>
      </c>
      <c r="B131" s="81" t="s">
        <v>168</v>
      </c>
      <c r="C131" s="81" t="s">
        <v>159</v>
      </c>
      <c r="D131" s="81" t="s">
        <v>169</v>
      </c>
      <c r="E131" s="84" t="s">
        <v>170</v>
      </c>
      <c r="F131" s="84">
        <v>46367</v>
      </c>
      <c r="G131" s="81" t="s">
        <v>44</v>
      </c>
      <c r="H131" s="81" t="s">
        <v>171</v>
      </c>
      <c r="I131" s="81" t="s">
        <v>115</v>
      </c>
      <c r="J131" s="93">
        <v>173382.6</v>
      </c>
      <c r="K131" s="81">
        <v>1</v>
      </c>
      <c r="L131" s="93">
        <v>173382.6</v>
      </c>
      <c r="M131" s="93">
        <v>173382.6</v>
      </c>
      <c r="N131" s="81" t="s">
        <v>172</v>
      </c>
      <c r="O131" s="81" t="s">
        <v>173</v>
      </c>
      <c r="P131" s="81" t="s">
        <v>174</v>
      </c>
      <c r="Q131" s="4" t="s">
        <v>29</v>
      </c>
      <c r="R131" s="69"/>
    </row>
    <row r="132" spans="1:24">
      <c r="A132" s="88"/>
      <c r="B132" s="82"/>
      <c r="C132" s="82"/>
      <c r="D132" s="82"/>
      <c r="E132" s="85"/>
      <c r="F132" s="85"/>
      <c r="G132" s="82"/>
      <c r="H132" s="82"/>
      <c r="I132" s="82"/>
      <c r="J132" s="94"/>
      <c r="K132" s="82"/>
      <c r="L132" s="94"/>
      <c r="M132" s="94"/>
      <c r="N132" s="82"/>
      <c r="O132" s="82"/>
      <c r="P132" s="82"/>
      <c r="Q132" s="2" t="s">
        <v>35</v>
      </c>
      <c r="R132" s="69"/>
    </row>
    <row r="133" spans="1:24">
      <c r="A133" s="88"/>
      <c r="B133" s="82"/>
      <c r="C133" s="82"/>
      <c r="D133" s="82"/>
      <c r="E133" s="85"/>
      <c r="F133" s="85"/>
      <c r="G133" s="82"/>
      <c r="H133" s="82"/>
      <c r="I133" s="82"/>
      <c r="J133" s="94"/>
      <c r="K133" s="82"/>
      <c r="L133" s="94"/>
      <c r="M133" s="94"/>
      <c r="N133" s="82"/>
      <c r="O133" s="82"/>
      <c r="P133" s="82"/>
      <c r="Q133" s="4" t="s">
        <v>30</v>
      </c>
      <c r="R133" s="69"/>
    </row>
    <row r="134" spans="1:24" ht="46.5" customHeight="1">
      <c r="A134" s="88"/>
      <c r="B134" s="82"/>
      <c r="C134" s="82"/>
      <c r="D134" s="82"/>
      <c r="E134" s="85"/>
      <c r="F134" s="85"/>
      <c r="G134" s="82"/>
      <c r="H134" s="82"/>
      <c r="I134" s="82"/>
      <c r="J134" s="94"/>
      <c r="K134" s="82"/>
      <c r="L134" s="94"/>
      <c r="M134" s="94"/>
      <c r="N134" s="82"/>
      <c r="O134" s="82"/>
      <c r="P134" s="82"/>
      <c r="Q134" s="37" t="s">
        <v>31</v>
      </c>
      <c r="R134" s="69"/>
    </row>
    <row r="135" spans="1:24" ht="25.5" customHeight="1">
      <c r="A135" s="88"/>
      <c r="B135" s="82"/>
      <c r="C135" s="82"/>
      <c r="D135" s="82"/>
      <c r="E135" s="85"/>
      <c r="F135" s="85"/>
      <c r="G135" s="82"/>
      <c r="H135" s="82"/>
      <c r="I135" s="82"/>
      <c r="J135" s="94"/>
      <c r="K135" s="82"/>
      <c r="L135" s="94"/>
      <c r="M135" s="94"/>
      <c r="N135" s="82"/>
      <c r="O135" s="82"/>
      <c r="P135" s="82"/>
      <c r="Q135" s="54" t="s">
        <v>36</v>
      </c>
      <c r="R135" s="69"/>
    </row>
    <row r="136" spans="1:24" ht="21" customHeight="1">
      <c r="A136" s="88"/>
      <c r="B136" s="82"/>
      <c r="C136" s="82"/>
      <c r="D136" s="82"/>
      <c r="E136" s="85"/>
      <c r="F136" s="85"/>
      <c r="G136" s="82"/>
      <c r="H136" s="82"/>
      <c r="I136" s="82"/>
      <c r="J136" s="94"/>
      <c r="K136" s="82"/>
      <c r="L136" s="94"/>
      <c r="M136" s="94"/>
      <c r="N136" s="82"/>
      <c r="O136" s="82"/>
      <c r="P136" s="82"/>
      <c r="Q136" s="54" t="s">
        <v>38</v>
      </c>
      <c r="R136" s="69"/>
    </row>
    <row r="137" spans="1:24" ht="21" customHeight="1">
      <c r="A137" s="88"/>
      <c r="B137" s="82"/>
      <c r="C137" s="82"/>
      <c r="D137" s="82"/>
      <c r="E137" s="85"/>
      <c r="F137" s="85"/>
      <c r="G137" s="82"/>
      <c r="H137" s="82"/>
      <c r="I137" s="82"/>
      <c r="J137" s="94"/>
      <c r="K137" s="82"/>
      <c r="L137" s="94"/>
      <c r="M137" s="94"/>
      <c r="N137" s="82"/>
      <c r="O137" s="82"/>
      <c r="P137" s="82"/>
      <c r="Q137" s="54" t="s">
        <v>950</v>
      </c>
      <c r="R137" s="69"/>
    </row>
    <row r="138" spans="1:24" ht="21" customHeight="1">
      <c r="A138" s="88"/>
      <c r="B138" s="82"/>
      <c r="C138" s="82"/>
      <c r="D138" s="82"/>
      <c r="E138" s="85"/>
      <c r="F138" s="85"/>
      <c r="G138" s="82"/>
      <c r="H138" s="82"/>
      <c r="I138" s="82"/>
      <c r="J138" s="94"/>
      <c r="K138" s="82"/>
      <c r="L138" s="94"/>
      <c r="M138" s="94"/>
      <c r="N138" s="82"/>
      <c r="O138" s="82"/>
      <c r="P138" s="82"/>
      <c r="Q138" s="54" t="s">
        <v>951</v>
      </c>
      <c r="R138" s="69"/>
    </row>
    <row r="139" spans="1:24" ht="21" customHeight="1">
      <c r="A139" s="88"/>
      <c r="B139" s="82"/>
      <c r="C139" s="82"/>
      <c r="D139" s="82"/>
      <c r="E139" s="85"/>
      <c r="F139" s="85"/>
      <c r="G139" s="82"/>
      <c r="H139" s="82"/>
      <c r="I139" s="82"/>
      <c r="J139" s="94"/>
      <c r="K139" s="82"/>
      <c r="L139" s="94"/>
      <c r="M139" s="94"/>
      <c r="N139" s="82"/>
      <c r="O139" s="82"/>
      <c r="P139" s="82"/>
      <c r="Q139" s="54" t="s">
        <v>952</v>
      </c>
      <c r="R139" s="69"/>
    </row>
    <row r="140" spans="1:24" ht="21" customHeight="1">
      <c r="A140" s="88"/>
      <c r="B140" s="82"/>
      <c r="C140" s="82"/>
      <c r="D140" s="82"/>
      <c r="E140" s="85"/>
      <c r="F140" s="85"/>
      <c r="G140" s="82"/>
      <c r="H140" s="82"/>
      <c r="I140" s="82"/>
      <c r="J140" s="94"/>
      <c r="K140" s="82"/>
      <c r="L140" s="94"/>
      <c r="M140" s="94"/>
      <c r="N140" s="82"/>
      <c r="O140" s="82"/>
      <c r="P140" s="82"/>
      <c r="Q140" s="54" t="s">
        <v>33</v>
      </c>
      <c r="R140" s="69"/>
    </row>
    <row r="141" spans="1:24" ht="21" customHeight="1">
      <c r="A141" s="89"/>
      <c r="B141" s="83"/>
      <c r="C141" s="83"/>
      <c r="D141" s="83"/>
      <c r="E141" s="86"/>
      <c r="F141" s="86"/>
      <c r="G141" s="83"/>
      <c r="H141" s="83"/>
      <c r="I141" s="83"/>
      <c r="J141" s="95"/>
      <c r="K141" s="83"/>
      <c r="L141" s="95"/>
      <c r="M141" s="95"/>
      <c r="N141" s="83"/>
      <c r="O141" s="83"/>
      <c r="P141" s="83"/>
      <c r="Q141" s="54" t="s">
        <v>34</v>
      </c>
      <c r="R141" s="69"/>
    </row>
    <row r="142" spans="1:24" ht="30">
      <c r="A142" s="87" t="s">
        <v>175</v>
      </c>
      <c r="B142" s="81" t="s">
        <v>176</v>
      </c>
      <c r="C142" s="81" t="s">
        <v>177</v>
      </c>
      <c r="D142" s="81" t="s">
        <v>178</v>
      </c>
      <c r="E142" s="84">
        <v>44615</v>
      </c>
      <c r="F142" s="84">
        <v>46076</v>
      </c>
      <c r="G142" s="81" t="s">
        <v>44</v>
      </c>
      <c r="H142" s="81" t="s">
        <v>179</v>
      </c>
      <c r="I142" s="81" t="s">
        <v>26</v>
      </c>
      <c r="J142" s="93">
        <v>44378.37</v>
      </c>
      <c r="K142" s="81">
        <v>1</v>
      </c>
      <c r="L142" s="93">
        <v>44378.37</v>
      </c>
      <c r="M142" s="93">
        <v>44378.37</v>
      </c>
      <c r="N142" s="81" t="s">
        <v>180</v>
      </c>
      <c r="O142" s="81" t="s">
        <v>181</v>
      </c>
      <c r="P142" s="81" t="s">
        <v>182</v>
      </c>
      <c r="Q142" s="4" t="s">
        <v>183</v>
      </c>
      <c r="R142" s="69"/>
    </row>
    <row r="143" spans="1:24">
      <c r="A143" s="88"/>
      <c r="B143" s="82"/>
      <c r="C143" s="82"/>
      <c r="D143" s="82"/>
      <c r="E143" s="85"/>
      <c r="F143" s="85"/>
      <c r="G143" s="82"/>
      <c r="H143" s="82"/>
      <c r="I143" s="82"/>
      <c r="J143" s="94"/>
      <c r="K143" s="82"/>
      <c r="L143" s="94"/>
      <c r="M143" s="94"/>
      <c r="N143" s="82"/>
      <c r="O143" s="82"/>
      <c r="P143" s="82"/>
      <c r="Q143" s="4" t="s">
        <v>184</v>
      </c>
      <c r="R143" s="69"/>
    </row>
    <row r="144" spans="1:24">
      <c r="A144" s="88"/>
      <c r="B144" s="82"/>
      <c r="C144" s="82"/>
      <c r="D144" s="82"/>
      <c r="E144" s="85"/>
      <c r="F144" s="85"/>
      <c r="G144" s="82"/>
      <c r="H144" s="82"/>
      <c r="I144" s="82"/>
      <c r="J144" s="94"/>
      <c r="K144" s="82"/>
      <c r="L144" s="94"/>
      <c r="M144" s="94"/>
      <c r="N144" s="82"/>
      <c r="O144" s="82"/>
      <c r="P144" s="82"/>
      <c r="Q144" s="4" t="s">
        <v>185</v>
      </c>
      <c r="R144" s="69"/>
    </row>
    <row r="145" spans="1:18" ht="51" customHeight="1">
      <c r="A145" s="89"/>
      <c r="B145" s="83"/>
      <c r="C145" s="83"/>
      <c r="D145" s="83"/>
      <c r="E145" s="86"/>
      <c r="F145" s="86"/>
      <c r="G145" s="83"/>
      <c r="H145" s="83"/>
      <c r="I145" s="83"/>
      <c r="J145" s="95"/>
      <c r="K145" s="83"/>
      <c r="L145" s="95"/>
      <c r="M145" s="95"/>
      <c r="N145" s="83"/>
      <c r="O145" s="83"/>
      <c r="P145" s="83"/>
      <c r="Q145" s="54" t="s">
        <v>31</v>
      </c>
      <c r="R145" s="69"/>
    </row>
    <row r="146" spans="1:18">
      <c r="A146" s="87" t="s">
        <v>186</v>
      </c>
      <c r="B146" s="107" t="s">
        <v>187</v>
      </c>
      <c r="C146" s="107" t="s">
        <v>188</v>
      </c>
      <c r="D146" s="107" t="s">
        <v>189</v>
      </c>
      <c r="E146" s="100" t="s">
        <v>190</v>
      </c>
      <c r="F146" s="100">
        <v>46112</v>
      </c>
      <c r="G146" s="107" t="s">
        <v>44</v>
      </c>
      <c r="H146" s="3" t="s">
        <v>191</v>
      </c>
      <c r="I146" s="3" t="s">
        <v>26</v>
      </c>
      <c r="J146" s="45">
        <v>18470</v>
      </c>
      <c r="K146" s="3">
        <v>1</v>
      </c>
      <c r="L146" s="45">
        <v>18470</v>
      </c>
      <c r="M146" s="111">
        <v>99535.2</v>
      </c>
      <c r="N146" s="107" t="s">
        <v>192</v>
      </c>
      <c r="O146" s="107" t="s">
        <v>193</v>
      </c>
      <c r="P146" s="107" t="s">
        <v>194</v>
      </c>
      <c r="Q146" s="103" t="s">
        <v>29</v>
      </c>
      <c r="R146" s="69"/>
    </row>
    <row r="147" spans="1:18" ht="75">
      <c r="A147" s="88"/>
      <c r="B147" s="107"/>
      <c r="C147" s="107"/>
      <c r="D147" s="107"/>
      <c r="E147" s="100"/>
      <c r="F147" s="100"/>
      <c r="G147" s="107"/>
      <c r="H147" s="3" t="s">
        <v>196</v>
      </c>
      <c r="I147" s="3" t="s">
        <v>26</v>
      </c>
      <c r="J147" s="45">
        <v>37527.599999999999</v>
      </c>
      <c r="K147" s="3">
        <v>2</v>
      </c>
      <c r="L147" s="45">
        <v>75055.199999999997</v>
      </c>
      <c r="M147" s="111"/>
      <c r="N147" s="107"/>
      <c r="O147" s="107"/>
      <c r="P147" s="107"/>
      <c r="Q147" s="103"/>
      <c r="R147" s="69"/>
    </row>
    <row r="148" spans="1:18" ht="51" customHeight="1">
      <c r="A148" s="89"/>
      <c r="B148" s="107"/>
      <c r="C148" s="107"/>
      <c r="D148" s="107"/>
      <c r="E148" s="100"/>
      <c r="F148" s="100"/>
      <c r="G148" s="107"/>
      <c r="H148" s="3" t="s">
        <v>197</v>
      </c>
      <c r="I148" s="3" t="s">
        <v>26</v>
      </c>
      <c r="J148" s="45">
        <v>1502.5</v>
      </c>
      <c r="K148" s="3">
        <v>4</v>
      </c>
      <c r="L148" s="45">
        <v>6010</v>
      </c>
      <c r="M148" s="111"/>
      <c r="N148" s="107"/>
      <c r="O148" s="107"/>
      <c r="P148" s="107"/>
      <c r="Q148" s="103"/>
      <c r="R148" s="69"/>
    </row>
    <row r="149" spans="1:18" ht="15" customHeight="1">
      <c r="A149" s="87" t="s">
        <v>198</v>
      </c>
      <c r="B149" s="81" t="s">
        <v>199</v>
      </c>
      <c r="C149" s="81" t="s">
        <v>200</v>
      </c>
      <c r="D149" s="81" t="s">
        <v>201</v>
      </c>
      <c r="E149" s="84">
        <v>44690</v>
      </c>
      <c r="F149" s="84">
        <v>46151</v>
      </c>
      <c r="G149" s="81" t="s">
        <v>44</v>
      </c>
      <c r="H149" s="81" t="s">
        <v>202</v>
      </c>
      <c r="I149" s="81" t="s">
        <v>115</v>
      </c>
      <c r="J149" s="93">
        <v>24998.84</v>
      </c>
      <c r="K149" s="81">
        <v>1</v>
      </c>
      <c r="L149" s="93">
        <v>24998.84</v>
      </c>
      <c r="M149" s="93">
        <v>24998.84</v>
      </c>
      <c r="N149" s="81" t="s">
        <v>203</v>
      </c>
      <c r="O149" s="81" t="s">
        <v>204</v>
      </c>
      <c r="P149" s="81" t="s">
        <v>205</v>
      </c>
      <c r="Q149" s="4" t="s">
        <v>206</v>
      </c>
      <c r="R149" s="69"/>
    </row>
    <row r="150" spans="1:18">
      <c r="A150" s="88"/>
      <c r="B150" s="82"/>
      <c r="C150" s="82"/>
      <c r="D150" s="82"/>
      <c r="E150" s="85"/>
      <c r="F150" s="85"/>
      <c r="G150" s="82"/>
      <c r="H150" s="82"/>
      <c r="I150" s="82"/>
      <c r="J150" s="94"/>
      <c r="K150" s="82"/>
      <c r="L150" s="94"/>
      <c r="M150" s="94"/>
      <c r="N150" s="82"/>
      <c r="O150" s="82"/>
      <c r="P150" s="82"/>
      <c r="Q150" s="4" t="s">
        <v>207</v>
      </c>
      <c r="R150" s="69"/>
    </row>
    <row r="151" spans="1:18">
      <c r="A151" s="88"/>
      <c r="B151" s="82"/>
      <c r="C151" s="82"/>
      <c r="D151" s="82"/>
      <c r="E151" s="85"/>
      <c r="F151" s="85"/>
      <c r="G151" s="82"/>
      <c r="H151" s="82"/>
      <c r="I151" s="82"/>
      <c r="J151" s="94"/>
      <c r="K151" s="82"/>
      <c r="L151" s="94"/>
      <c r="M151" s="94"/>
      <c r="N151" s="82"/>
      <c r="O151" s="82"/>
      <c r="P151" s="82"/>
      <c r="Q151" s="60" t="s">
        <v>31</v>
      </c>
      <c r="R151" s="69"/>
    </row>
    <row r="152" spans="1:18" ht="43.5" customHeight="1">
      <c r="A152" s="89"/>
      <c r="B152" s="83"/>
      <c r="C152" s="83"/>
      <c r="D152" s="83"/>
      <c r="E152" s="86"/>
      <c r="F152" s="86"/>
      <c r="G152" s="83"/>
      <c r="H152" s="83"/>
      <c r="I152" s="83"/>
      <c r="J152" s="95"/>
      <c r="K152" s="83"/>
      <c r="L152" s="95"/>
      <c r="M152" s="95"/>
      <c r="N152" s="83"/>
      <c r="O152" s="83"/>
      <c r="P152" s="83"/>
      <c r="Q152" s="63" t="s">
        <v>35</v>
      </c>
      <c r="R152" s="69"/>
    </row>
    <row r="153" spans="1:18" ht="15" customHeight="1">
      <c r="A153" s="87" t="s">
        <v>208</v>
      </c>
      <c r="B153" s="81" t="s">
        <v>209</v>
      </c>
      <c r="C153" s="81" t="s">
        <v>210</v>
      </c>
      <c r="D153" s="81" t="s">
        <v>211</v>
      </c>
      <c r="E153" s="84">
        <v>44750</v>
      </c>
      <c r="F153" s="84">
        <v>46576</v>
      </c>
      <c r="G153" s="81" t="s">
        <v>44</v>
      </c>
      <c r="H153" s="81" t="s">
        <v>212</v>
      </c>
      <c r="I153" s="81" t="s">
        <v>46</v>
      </c>
      <c r="J153" s="93">
        <v>225.28</v>
      </c>
      <c r="K153" s="81">
        <v>60</v>
      </c>
      <c r="L153" s="93">
        <v>13516.8</v>
      </c>
      <c r="M153" s="93">
        <v>13516.8</v>
      </c>
      <c r="N153" s="81" t="s">
        <v>213</v>
      </c>
      <c r="O153" s="81" t="s">
        <v>214</v>
      </c>
      <c r="P153" s="81" t="s">
        <v>215</v>
      </c>
      <c r="Q153" s="26" t="s">
        <v>35</v>
      </c>
      <c r="R153" s="69"/>
    </row>
    <row r="154" spans="1:18" ht="44.25" customHeight="1">
      <c r="A154" s="88"/>
      <c r="B154" s="82"/>
      <c r="C154" s="82"/>
      <c r="D154" s="82"/>
      <c r="E154" s="85"/>
      <c r="F154" s="85"/>
      <c r="G154" s="82"/>
      <c r="H154" s="82"/>
      <c r="I154" s="82"/>
      <c r="J154" s="94"/>
      <c r="K154" s="82"/>
      <c r="L154" s="94"/>
      <c r="M154" s="94"/>
      <c r="N154" s="82"/>
      <c r="O154" s="82"/>
      <c r="P154" s="82"/>
      <c r="Q154" s="24" t="s">
        <v>36</v>
      </c>
      <c r="R154" s="69"/>
    </row>
    <row r="155" spans="1:18" ht="22.5" customHeight="1">
      <c r="A155" s="88"/>
      <c r="B155" s="82"/>
      <c r="C155" s="82"/>
      <c r="D155" s="82"/>
      <c r="E155" s="85"/>
      <c r="F155" s="85"/>
      <c r="G155" s="82"/>
      <c r="H155" s="82"/>
      <c r="I155" s="82"/>
      <c r="J155" s="94"/>
      <c r="K155" s="82"/>
      <c r="L155" s="94"/>
      <c r="M155" s="94"/>
      <c r="N155" s="82"/>
      <c r="O155" s="82"/>
      <c r="P155" s="82"/>
      <c r="Q155" s="60" t="s">
        <v>38</v>
      </c>
      <c r="R155" s="69"/>
    </row>
    <row r="156" spans="1:18" ht="22.5" customHeight="1">
      <c r="A156" s="88"/>
      <c r="B156" s="82"/>
      <c r="C156" s="82"/>
      <c r="D156" s="82"/>
      <c r="E156" s="85"/>
      <c r="F156" s="85"/>
      <c r="G156" s="82"/>
      <c r="H156" s="82"/>
      <c r="I156" s="82"/>
      <c r="J156" s="94"/>
      <c r="K156" s="82"/>
      <c r="L156" s="94"/>
      <c r="M156" s="94"/>
      <c r="N156" s="82"/>
      <c r="O156" s="82"/>
      <c r="P156" s="82"/>
      <c r="Q156" s="60" t="s">
        <v>950</v>
      </c>
      <c r="R156" s="69"/>
    </row>
    <row r="157" spans="1:18" ht="22.5" customHeight="1">
      <c r="A157" s="88"/>
      <c r="B157" s="82"/>
      <c r="C157" s="82"/>
      <c r="D157" s="82"/>
      <c r="E157" s="85"/>
      <c r="F157" s="85"/>
      <c r="G157" s="82"/>
      <c r="H157" s="82"/>
      <c r="I157" s="82"/>
      <c r="J157" s="94"/>
      <c r="K157" s="82"/>
      <c r="L157" s="94"/>
      <c r="M157" s="94"/>
      <c r="N157" s="82"/>
      <c r="O157" s="82"/>
      <c r="P157" s="82"/>
      <c r="Q157" s="60" t="s">
        <v>951</v>
      </c>
      <c r="R157" s="69"/>
    </row>
    <row r="158" spans="1:18" ht="22.5" customHeight="1">
      <c r="A158" s="89"/>
      <c r="B158" s="83"/>
      <c r="C158" s="83"/>
      <c r="D158" s="83"/>
      <c r="E158" s="86"/>
      <c r="F158" s="86"/>
      <c r="G158" s="83"/>
      <c r="H158" s="83"/>
      <c r="I158" s="83"/>
      <c r="J158" s="95"/>
      <c r="K158" s="83"/>
      <c r="L158" s="95"/>
      <c r="M158" s="95"/>
      <c r="N158" s="83"/>
      <c r="O158" s="83"/>
      <c r="P158" s="83"/>
      <c r="Q158" s="60" t="s">
        <v>952</v>
      </c>
      <c r="R158" s="69"/>
    </row>
    <row r="159" spans="1:18" ht="210">
      <c r="A159" s="4" t="s">
        <v>216</v>
      </c>
      <c r="B159" s="3" t="s">
        <v>217</v>
      </c>
      <c r="C159" s="3" t="s">
        <v>218</v>
      </c>
      <c r="D159" s="3" t="s">
        <v>219</v>
      </c>
      <c r="E159" s="38">
        <v>44775</v>
      </c>
      <c r="F159" s="38">
        <v>46601</v>
      </c>
      <c r="G159" s="3" t="s">
        <v>44</v>
      </c>
      <c r="H159" s="3" t="s">
        <v>220</v>
      </c>
      <c r="I159" s="3" t="s">
        <v>46</v>
      </c>
      <c r="J159" s="45">
        <v>0</v>
      </c>
      <c r="K159" s="3">
        <v>1</v>
      </c>
      <c r="L159" s="45">
        <v>0</v>
      </c>
      <c r="M159" s="45">
        <v>0</v>
      </c>
      <c r="N159" s="3" t="s">
        <v>221</v>
      </c>
      <c r="O159" s="3" t="s">
        <v>222</v>
      </c>
      <c r="P159" s="3" t="s">
        <v>223</v>
      </c>
      <c r="Q159" s="3" t="s">
        <v>195</v>
      </c>
      <c r="R159" s="69"/>
    </row>
    <row r="160" spans="1:18" ht="45" customHeight="1">
      <c r="A160" s="87" t="s">
        <v>224</v>
      </c>
      <c r="B160" s="81" t="s">
        <v>225</v>
      </c>
      <c r="C160" s="81" t="s">
        <v>226</v>
      </c>
      <c r="D160" s="81" t="s">
        <v>227</v>
      </c>
      <c r="E160" s="84">
        <v>44812</v>
      </c>
      <c r="F160" s="84">
        <v>46273</v>
      </c>
      <c r="G160" s="81" t="s">
        <v>44</v>
      </c>
      <c r="H160" s="3" t="s">
        <v>228</v>
      </c>
      <c r="I160" s="3" t="s">
        <v>26</v>
      </c>
      <c r="J160" s="45">
        <v>20</v>
      </c>
      <c r="K160" s="3">
        <v>200</v>
      </c>
      <c r="L160" s="45">
        <v>4000</v>
      </c>
      <c r="M160" s="93">
        <v>238000</v>
      </c>
      <c r="N160" s="81" t="s">
        <v>229</v>
      </c>
      <c r="O160" s="81" t="s">
        <v>230</v>
      </c>
      <c r="P160" s="81" t="s">
        <v>231</v>
      </c>
      <c r="Q160" s="128" t="s">
        <v>29</v>
      </c>
      <c r="R160" s="69"/>
    </row>
    <row r="161" spans="1:18" ht="30">
      <c r="A161" s="88"/>
      <c r="B161" s="82"/>
      <c r="C161" s="82"/>
      <c r="D161" s="82"/>
      <c r="E161" s="85"/>
      <c r="F161" s="85"/>
      <c r="G161" s="82"/>
      <c r="H161" s="3" t="s">
        <v>232</v>
      </c>
      <c r="I161" s="3" t="s">
        <v>26</v>
      </c>
      <c r="J161" s="45">
        <v>9500</v>
      </c>
      <c r="K161" s="3">
        <v>1</v>
      </c>
      <c r="L161" s="45">
        <v>9500</v>
      </c>
      <c r="M161" s="94"/>
      <c r="N161" s="82"/>
      <c r="O161" s="82"/>
      <c r="P161" s="82"/>
      <c r="Q161" s="128"/>
      <c r="R161" s="69"/>
    </row>
    <row r="162" spans="1:18" ht="30">
      <c r="A162" s="88"/>
      <c r="B162" s="82"/>
      <c r="C162" s="82"/>
      <c r="D162" s="82"/>
      <c r="E162" s="85"/>
      <c r="F162" s="85"/>
      <c r="G162" s="82"/>
      <c r="H162" s="3" t="s">
        <v>233</v>
      </c>
      <c r="I162" s="3" t="s">
        <v>26</v>
      </c>
      <c r="J162" s="45">
        <v>55</v>
      </c>
      <c r="K162" s="3">
        <v>200</v>
      </c>
      <c r="L162" s="45">
        <v>11000</v>
      </c>
      <c r="M162" s="94"/>
      <c r="N162" s="82"/>
      <c r="O162" s="82"/>
      <c r="P162" s="82"/>
      <c r="Q162" s="128"/>
      <c r="R162" s="69"/>
    </row>
    <row r="163" spans="1:18" ht="30">
      <c r="A163" s="88"/>
      <c r="B163" s="82"/>
      <c r="C163" s="82"/>
      <c r="D163" s="82"/>
      <c r="E163" s="85"/>
      <c r="F163" s="85"/>
      <c r="G163" s="82"/>
      <c r="H163" s="3" t="s">
        <v>234</v>
      </c>
      <c r="I163" s="3" t="s">
        <v>26</v>
      </c>
      <c r="J163" s="45">
        <v>48</v>
      </c>
      <c r="K163" s="3">
        <v>1000</v>
      </c>
      <c r="L163" s="45">
        <v>48000</v>
      </c>
      <c r="M163" s="94"/>
      <c r="N163" s="82"/>
      <c r="O163" s="82"/>
      <c r="P163" s="82"/>
      <c r="Q163" s="128"/>
      <c r="R163" s="69"/>
    </row>
    <row r="164" spans="1:18" ht="30">
      <c r="A164" s="88"/>
      <c r="B164" s="82"/>
      <c r="C164" s="82"/>
      <c r="D164" s="82"/>
      <c r="E164" s="85"/>
      <c r="F164" s="85"/>
      <c r="G164" s="82"/>
      <c r="H164" s="3" t="s">
        <v>235</v>
      </c>
      <c r="I164" s="3" t="s">
        <v>26</v>
      </c>
      <c r="J164" s="45">
        <v>50</v>
      </c>
      <c r="K164" s="3">
        <v>300</v>
      </c>
      <c r="L164" s="45">
        <v>15000</v>
      </c>
      <c r="M164" s="94"/>
      <c r="N164" s="82"/>
      <c r="O164" s="82"/>
      <c r="P164" s="82"/>
      <c r="Q164" s="128"/>
      <c r="R164" s="69"/>
    </row>
    <row r="165" spans="1:18" ht="30">
      <c r="A165" s="88"/>
      <c r="B165" s="82"/>
      <c r="C165" s="82"/>
      <c r="D165" s="82"/>
      <c r="E165" s="85"/>
      <c r="F165" s="85"/>
      <c r="G165" s="82"/>
      <c r="H165" s="3" t="s">
        <v>235</v>
      </c>
      <c r="I165" s="3" t="s">
        <v>26</v>
      </c>
      <c r="J165" s="45">
        <v>49.5</v>
      </c>
      <c r="K165" s="3">
        <v>1000</v>
      </c>
      <c r="L165" s="45">
        <v>49500</v>
      </c>
      <c r="M165" s="94"/>
      <c r="N165" s="82"/>
      <c r="O165" s="82"/>
      <c r="P165" s="82"/>
      <c r="Q165" s="128" t="s">
        <v>207</v>
      </c>
      <c r="R165" s="69"/>
    </row>
    <row r="166" spans="1:18" ht="30">
      <c r="A166" s="88"/>
      <c r="B166" s="82"/>
      <c r="C166" s="82"/>
      <c r="D166" s="82"/>
      <c r="E166" s="85"/>
      <c r="F166" s="85"/>
      <c r="G166" s="82"/>
      <c r="H166" s="3" t="s">
        <v>236</v>
      </c>
      <c r="I166" s="3" t="s">
        <v>26</v>
      </c>
      <c r="J166" s="45">
        <v>62</v>
      </c>
      <c r="K166" s="3">
        <v>1000</v>
      </c>
      <c r="L166" s="45">
        <v>62000</v>
      </c>
      <c r="M166" s="94"/>
      <c r="N166" s="82"/>
      <c r="O166" s="82"/>
      <c r="P166" s="82"/>
      <c r="Q166" s="128"/>
      <c r="R166" s="69"/>
    </row>
    <row r="167" spans="1:18" ht="30">
      <c r="A167" s="88"/>
      <c r="B167" s="82"/>
      <c r="C167" s="82"/>
      <c r="D167" s="82"/>
      <c r="E167" s="85"/>
      <c r="F167" s="85"/>
      <c r="G167" s="82"/>
      <c r="H167" s="3" t="s">
        <v>236</v>
      </c>
      <c r="I167" s="3" t="s">
        <v>26</v>
      </c>
      <c r="J167" s="45">
        <v>62</v>
      </c>
      <c r="K167" s="3">
        <v>300</v>
      </c>
      <c r="L167" s="45">
        <v>18600</v>
      </c>
      <c r="M167" s="94"/>
      <c r="N167" s="82"/>
      <c r="O167" s="82"/>
      <c r="P167" s="82"/>
      <c r="Q167" s="128"/>
      <c r="R167" s="69"/>
    </row>
    <row r="168" spans="1:18" ht="30">
      <c r="A168" s="88"/>
      <c r="B168" s="82"/>
      <c r="C168" s="82"/>
      <c r="D168" s="82"/>
      <c r="E168" s="85"/>
      <c r="F168" s="85"/>
      <c r="G168" s="82"/>
      <c r="H168" s="3" t="s">
        <v>234</v>
      </c>
      <c r="I168" s="3" t="s">
        <v>26</v>
      </c>
      <c r="J168" s="45">
        <v>48</v>
      </c>
      <c r="K168" s="3">
        <v>300</v>
      </c>
      <c r="L168" s="45">
        <v>14400</v>
      </c>
      <c r="M168" s="94"/>
      <c r="N168" s="82"/>
      <c r="O168" s="82"/>
      <c r="P168" s="82"/>
      <c r="Q168" s="128"/>
      <c r="R168" s="69"/>
    </row>
    <row r="169" spans="1:18" ht="30" customHeight="1">
      <c r="A169" s="88"/>
      <c r="B169" s="82"/>
      <c r="C169" s="82"/>
      <c r="D169" s="82"/>
      <c r="E169" s="85"/>
      <c r="F169" s="85"/>
      <c r="G169" s="82"/>
      <c r="H169" s="81" t="s">
        <v>237</v>
      </c>
      <c r="I169" s="81" t="s">
        <v>26</v>
      </c>
      <c r="J169" s="93">
        <v>6000</v>
      </c>
      <c r="K169" s="81">
        <v>1</v>
      </c>
      <c r="L169" s="93">
        <v>6000</v>
      </c>
      <c r="M169" s="94"/>
      <c r="N169" s="82"/>
      <c r="O169" s="82"/>
      <c r="P169" s="82"/>
      <c r="Q169" s="128"/>
      <c r="R169" s="69"/>
    </row>
    <row r="170" spans="1:18">
      <c r="A170" s="88"/>
      <c r="B170" s="82"/>
      <c r="C170" s="82"/>
      <c r="D170" s="82"/>
      <c r="E170" s="85"/>
      <c r="F170" s="85"/>
      <c r="G170" s="82"/>
      <c r="H170" s="82"/>
      <c r="I170" s="82"/>
      <c r="J170" s="94"/>
      <c r="K170" s="82"/>
      <c r="L170" s="94"/>
      <c r="M170" s="94"/>
      <c r="N170" s="82"/>
      <c r="O170" s="82"/>
      <c r="P170" s="82"/>
      <c r="Q170" s="54" t="s">
        <v>31</v>
      </c>
      <c r="R170" s="69"/>
    </row>
    <row r="171" spans="1:18">
      <c r="A171" s="89"/>
      <c r="B171" s="83"/>
      <c r="C171" s="83"/>
      <c r="D171" s="83"/>
      <c r="E171" s="86"/>
      <c r="F171" s="86"/>
      <c r="G171" s="83"/>
      <c r="H171" s="83"/>
      <c r="I171" s="83"/>
      <c r="J171" s="95"/>
      <c r="K171" s="83"/>
      <c r="L171" s="95"/>
      <c r="M171" s="95"/>
      <c r="N171" s="83"/>
      <c r="O171" s="83"/>
      <c r="P171" s="83"/>
      <c r="Q171" s="66" t="s">
        <v>33</v>
      </c>
      <c r="R171" s="69"/>
    </row>
    <row r="172" spans="1:18" ht="90" customHeight="1">
      <c r="A172" s="87" t="s">
        <v>238</v>
      </c>
      <c r="B172" s="81" t="s">
        <v>239</v>
      </c>
      <c r="C172" s="81" t="s">
        <v>240</v>
      </c>
      <c r="D172" s="81" t="s">
        <v>241</v>
      </c>
      <c r="E172" s="84" t="s">
        <v>242</v>
      </c>
      <c r="F172" s="84">
        <v>46685</v>
      </c>
      <c r="G172" s="81" t="s">
        <v>44</v>
      </c>
      <c r="H172" s="81" t="s">
        <v>243</v>
      </c>
      <c r="I172" s="81" t="s">
        <v>46</v>
      </c>
      <c r="J172" s="93">
        <v>250</v>
      </c>
      <c r="K172" s="81">
        <v>60</v>
      </c>
      <c r="L172" s="93">
        <v>15000</v>
      </c>
      <c r="M172" s="93">
        <v>15000</v>
      </c>
      <c r="N172" s="81" t="s">
        <v>244</v>
      </c>
      <c r="O172" s="81" t="s">
        <v>245</v>
      </c>
      <c r="P172" s="81" t="s">
        <v>246</v>
      </c>
      <c r="Q172" s="2" t="s">
        <v>35</v>
      </c>
      <c r="R172" s="69"/>
    </row>
    <row r="173" spans="1:18">
      <c r="A173" s="88"/>
      <c r="B173" s="82"/>
      <c r="C173" s="82"/>
      <c r="D173" s="82"/>
      <c r="E173" s="85"/>
      <c r="F173" s="85"/>
      <c r="G173" s="82"/>
      <c r="H173" s="82"/>
      <c r="I173" s="82"/>
      <c r="J173" s="94"/>
      <c r="K173" s="82"/>
      <c r="L173" s="94"/>
      <c r="M173" s="94"/>
      <c r="N173" s="82"/>
      <c r="O173" s="82"/>
      <c r="P173" s="82"/>
      <c r="Q173" s="54" t="s">
        <v>36</v>
      </c>
      <c r="R173" s="69"/>
    </row>
    <row r="174" spans="1:18">
      <c r="A174" s="88"/>
      <c r="B174" s="82"/>
      <c r="C174" s="82"/>
      <c r="D174" s="82"/>
      <c r="E174" s="85"/>
      <c r="F174" s="85"/>
      <c r="G174" s="82"/>
      <c r="H174" s="82"/>
      <c r="I174" s="82"/>
      <c r="J174" s="94"/>
      <c r="K174" s="82"/>
      <c r="L174" s="94"/>
      <c r="M174" s="94"/>
      <c r="N174" s="82"/>
      <c r="O174" s="82"/>
      <c r="P174" s="82"/>
      <c r="Q174" s="54" t="s">
        <v>38</v>
      </c>
      <c r="R174" s="69"/>
    </row>
    <row r="175" spans="1:18">
      <c r="A175" s="88"/>
      <c r="B175" s="82"/>
      <c r="C175" s="82"/>
      <c r="D175" s="82"/>
      <c r="E175" s="85"/>
      <c r="F175" s="85"/>
      <c r="G175" s="82"/>
      <c r="H175" s="82"/>
      <c r="I175" s="82"/>
      <c r="J175" s="94"/>
      <c r="K175" s="82"/>
      <c r="L175" s="94"/>
      <c r="M175" s="94"/>
      <c r="N175" s="82"/>
      <c r="O175" s="82"/>
      <c r="P175" s="82"/>
      <c r="Q175" s="54" t="s">
        <v>950</v>
      </c>
      <c r="R175" s="69"/>
    </row>
    <row r="176" spans="1:18">
      <c r="A176" s="89"/>
      <c r="B176" s="83"/>
      <c r="C176" s="83"/>
      <c r="D176" s="83"/>
      <c r="E176" s="86"/>
      <c r="F176" s="86"/>
      <c r="G176" s="83"/>
      <c r="H176" s="83"/>
      <c r="I176" s="83"/>
      <c r="J176" s="95"/>
      <c r="K176" s="83"/>
      <c r="L176" s="95"/>
      <c r="M176" s="95"/>
      <c r="N176" s="83"/>
      <c r="O176" s="83"/>
      <c r="P176" s="83"/>
      <c r="Q176" s="54" t="s">
        <v>951</v>
      </c>
      <c r="R176" s="69"/>
    </row>
    <row r="177" spans="1:18" ht="15" customHeight="1">
      <c r="A177" s="87" t="s">
        <v>247</v>
      </c>
      <c r="B177" s="81" t="s">
        <v>248</v>
      </c>
      <c r="C177" s="81" t="s">
        <v>249</v>
      </c>
      <c r="D177" s="81" t="s">
        <v>250</v>
      </c>
      <c r="E177" s="84" t="s">
        <v>251</v>
      </c>
      <c r="F177" s="84">
        <v>46170</v>
      </c>
      <c r="G177" s="81" t="s">
        <v>44</v>
      </c>
      <c r="H177" s="81" t="s">
        <v>252</v>
      </c>
      <c r="I177" s="81" t="s">
        <v>115</v>
      </c>
      <c r="J177" s="93">
        <v>66079.92</v>
      </c>
      <c r="K177" s="81">
        <v>7</v>
      </c>
      <c r="L177" s="93">
        <v>462559.44</v>
      </c>
      <c r="M177" s="93">
        <v>462559.44</v>
      </c>
      <c r="N177" s="81" t="s">
        <v>253</v>
      </c>
      <c r="O177" s="81" t="s">
        <v>254</v>
      </c>
      <c r="P177" s="81" t="s">
        <v>255</v>
      </c>
      <c r="Q177" s="4" t="s">
        <v>29</v>
      </c>
      <c r="R177" s="69"/>
    </row>
    <row r="178" spans="1:18">
      <c r="A178" s="88"/>
      <c r="B178" s="82"/>
      <c r="C178" s="82"/>
      <c r="D178" s="82"/>
      <c r="E178" s="85"/>
      <c r="F178" s="85"/>
      <c r="G178" s="82"/>
      <c r="H178" s="82"/>
      <c r="I178" s="82"/>
      <c r="J178" s="94"/>
      <c r="K178" s="82"/>
      <c r="L178" s="94"/>
      <c r="M178" s="94"/>
      <c r="N178" s="82"/>
      <c r="O178" s="82"/>
      <c r="P178" s="82"/>
      <c r="Q178" s="2" t="s">
        <v>35</v>
      </c>
      <c r="R178" s="69"/>
    </row>
    <row r="179" spans="1:18">
      <c r="A179" s="88"/>
      <c r="B179" s="82"/>
      <c r="C179" s="82"/>
      <c r="D179" s="82"/>
      <c r="E179" s="85"/>
      <c r="F179" s="85"/>
      <c r="G179" s="82"/>
      <c r="H179" s="82"/>
      <c r="I179" s="82"/>
      <c r="J179" s="94"/>
      <c r="K179" s="82"/>
      <c r="L179" s="94"/>
      <c r="M179" s="94"/>
      <c r="N179" s="82"/>
      <c r="O179" s="82"/>
      <c r="P179" s="82"/>
      <c r="Q179" s="4" t="s">
        <v>30</v>
      </c>
      <c r="R179" s="69"/>
    </row>
    <row r="180" spans="1:18">
      <c r="A180" s="88"/>
      <c r="B180" s="82"/>
      <c r="C180" s="82"/>
      <c r="D180" s="82"/>
      <c r="E180" s="85"/>
      <c r="F180" s="85"/>
      <c r="G180" s="82"/>
      <c r="H180" s="82"/>
      <c r="I180" s="82"/>
      <c r="J180" s="94"/>
      <c r="K180" s="82"/>
      <c r="L180" s="94"/>
      <c r="M180" s="94"/>
      <c r="N180" s="82"/>
      <c r="O180" s="82"/>
      <c r="P180" s="82"/>
      <c r="Q180" s="4" t="s">
        <v>36</v>
      </c>
      <c r="R180" s="69"/>
    </row>
    <row r="181" spans="1:18" ht="78.75" customHeight="1">
      <c r="A181" s="88"/>
      <c r="B181" s="82"/>
      <c r="C181" s="82"/>
      <c r="D181" s="82"/>
      <c r="E181" s="85"/>
      <c r="F181" s="85"/>
      <c r="G181" s="82"/>
      <c r="H181" s="82"/>
      <c r="I181" s="82"/>
      <c r="J181" s="94"/>
      <c r="K181" s="82"/>
      <c r="L181" s="94"/>
      <c r="M181" s="94"/>
      <c r="N181" s="82"/>
      <c r="O181" s="82"/>
      <c r="P181" s="82"/>
      <c r="Q181" s="4" t="s">
        <v>31</v>
      </c>
      <c r="R181" s="69"/>
    </row>
    <row r="182" spans="1:18" ht="23.25" customHeight="1">
      <c r="A182" s="88"/>
      <c r="B182" s="82"/>
      <c r="C182" s="82"/>
      <c r="D182" s="82"/>
      <c r="E182" s="85"/>
      <c r="F182" s="85"/>
      <c r="G182" s="82"/>
      <c r="H182" s="82"/>
      <c r="I182" s="82"/>
      <c r="J182" s="94"/>
      <c r="K182" s="82"/>
      <c r="L182" s="94"/>
      <c r="M182" s="94"/>
      <c r="N182" s="82"/>
      <c r="O182" s="82"/>
      <c r="P182" s="82"/>
      <c r="Q182" s="54" t="s">
        <v>38</v>
      </c>
      <c r="R182" s="69"/>
    </row>
    <row r="183" spans="1:18" ht="23.25" customHeight="1">
      <c r="A183" s="88"/>
      <c r="B183" s="82"/>
      <c r="C183" s="82"/>
      <c r="D183" s="82"/>
      <c r="E183" s="85"/>
      <c r="F183" s="85"/>
      <c r="G183" s="82"/>
      <c r="H183" s="82"/>
      <c r="I183" s="82"/>
      <c r="J183" s="94"/>
      <c r="K183" s="82"/>
      <c r="L183" s="94"/>
      <c r="M183" s="94"/>
      <c r="N183" s="82"/>
      <c r="O183" s="82"/>
      <c r="P183" s="82"/>
      <c r="Q183" s="54" t="s">
        <v>950</v>
      </c>
      <c r="R183" s="69"/>
    </row>
    <row r="184" spans="1:18" ht="23.25" customHeight="1">
      <c r="A184" s="89"/>
      <c r="B184" s="83"/>
      <c r="C184" s="83"/>
      <c r="D184" s="83"/>
      <c r="E184" s="86"/>
      <c r="F184" s="86"/>
      <c r="G184" s="83"/>
      <c r="H184" s="83"/>
      <c r="I184" s="83"/>
      <c r="J184" s="95"/>
      <c r="K184" s="83"/>
      <c r="L184" s="95"/>
      <c r="M184" s="95"/>
      <c r="N184" s="83"/>
      <c r="O184" s="83"/>
      <c r="P184" s="83"/>
      <c r="Q184" s="54" t="s">
        <v>33</v>
      </c>
      <c r="R184" s="69"/>
    </row>
    <row r="185" spans="1:18" ht="45">
      <c r="A185" s="87" t="s">
        <v>256</v>
      </c>
      <c r="B185" s="107" t="s">
        <v>257</v>
      </c>
      <c r="C185" s="107" t="s">
        <v>258</v>
      </c>
      <c r="D185" s="107" t="s">
        <v>259</v>
      </c>
      <c r="E185" s="100" t="s">
        <v>260</v>
      </c>
      <c r="F185" s="100" t="s">
        <v>261</v>
      </c>
      <c r="G185" s="107" t="s">
        <v>24</v>
      </c>
      <c r="H185" s="3" t="s">
        <v>262</v>
      </c>
      <c r="I185" s="3" t="s">
        <v>26</v>
      </c>
      <c r="J185" s="45">
        <v>2990</v>
      </c>
      <c r="K185" s="3">
        <v>13</v>
      </c>
      <c r="L185" s="45">
        <v>38870</v>
      </c>
      <c r="M185" s="111">
        <v>87770</v>
      </c>
      <c r="N185" s="107" t="s">
        <v>263</v>
      </c>
      <c r="O185" s="107" t="s">
        <v>264</v>
      </c>
      <c r="P185" s="107" t="s">
        <v>265</v>
      </c>
      <c r="Q185" s="107" t="s">
        <v>195</v>
      </c>
      <c r="R185" s="69"/>
    </row>
    <row r="186" spans="1:18" ht="101.25" customHeight="1">
      <c r="A186" s="89"/>
      <c r="B186" s="107"/>
      <c r="C186" s="107"/>
      <c r="D186" s="107"/>
      <c r="E186" s="100"/>
      <c r="F186" s="100"/>
      <c r="G186" s="107"/>
      <c r="H186" s="3" t="s">
        <v>266</v>
      </c>
      <c r="I186" s="3" t="s">
        <v>26</v>
      </c>
      <c r="J186" s="45">
        <v>16300</v>
      </c>
      <c r="K186" s="3">
        <v>3</v>
      </c>
      <c r="L186" s="45">
        <v>48900</v>
      </c>
      <c r="M186" s="111"/>
      <c r="N186" s="107"/>
      <c r="O186" s="107"/>
      <c r="P186" s="107"/>
      <c r="Q186" s="107"/>
      <c r="R186" s="69"/>
    </row>
    <row r="187" spans="1:18" ht="15" customHeight="1">
      <c r="A187" s="87" t="s">
        <v>267</v>
      </c>
      <c r="B187" s="81" t="s">
        <v>268</v>
      </c>
      <c r="C187" s="81" t="s">
        <v>269</v>
      </c>
      <c r="D187" s="81" t="s">
        <v>270</v>
      </c>
      <c r="E187" s="84" t="s">
        <v>271</v>
      </c>
      <c r="F187" s="84">
        <v>46736</v>
      </c>
      <c r="G187" s="81" t="s">
        <v>44</v>
      </c>
      <c r="H187" s="81" t="s">
        <v>272</v>
      </c>
      <c r="I187" s="81" t="s">
        <v>46</v>
      </c>
      <c r="J187" s="93">
        <v>2351.79</v>
      </c>
      <c r="K187" s="81">
        <v>60</v>
      </c>
      <c r="L187" s="93">
        <v>103648.68</v>
      </c>
      <c r="M187" s="93">
        <v>103648.68</v>
      </c>
      <c r="N187" s="81" t="s">
        <v>273</v>
      </c>
      <c r="O187" s="81" t="s">
        <v>274</v>
      </c>
      <c r="P187" s="81" t="s">
        <v>275</v>
      </c>
      <c r="Q187" s="2" t="s">
        <v>35</v>
      </c>
      <c r="R187" s="69"/>
    </row>
    <row r="188" spans="1:18" ht="59.25" customHeight="1">
      <c r="A188" s="88"/>
      <c r="B188" s="82"/>
      <c r="C188" s="82"/>
      <c r="D188" s="82"/>
      <c r="E188" s="85"/>
      <c r="F188" s="85"/>
      <c r="G188" s="82"/>
      <c r="H188" s="82"/>
      <c r="I188" s="82"/>
      <c r="J188" s="94"/>
      <c r="K188" s="82"/>
      <c r="L188" s="94"/>
      <c r="M188" s="94"/>
      <c r="N188" s="82"/>
      <c r="O188" s="82"/>
      <c r="P188" s="82"/>
      <c r="Q188" s="54" t="s">
        <v>29</v>
      </c>
      <c r="R188" s="69"/>
    </row>
    <row r="189" spans="1:18" ht="32.25" customHeight="1">
      <c r="A189" s="88"/>
      <c r="B189" s="82"/>
      <c r="C189" s="82"/>
      <c r="D189" s="82"/>
      <c r="E189" s="85"/>
      <c r="F189" s="85"/>
      <c r="G189" s="82"/>
      <c r="H189" s="82"/>
      <c r="I189" s="82"/>
      <c r="J189" s="94"/>
      <c r="K189" s="82"/>
      <c r="L189" s="94"/>
      <c r="M189" s="94"/>
      <c r="N189" s="82"/>
      <c r="O189" s="82"/>
      <c r="P189" s="82"/>
      <c r="Q189" s="54" t="s">
        <v>36</v>
      </c>
      <c r="R189" s="69"/>
    </row>
    <row r="190" spans="1:18" ht="30" customHeight="1">
      <c r="A190" s="88"/>
      <c r="B190" s="82"/>
      <c r="C190" s="82"/>
      <c r="D190" s="82"/>
      <c r="E190" s="85"/>
      <c r="F190" s="85"/>
      <c r="G190" s="82"/>
      <c r="H190" s="82"/>
      <c r="I190" s="82"/>
      <c r="J190" s="94"/>
      <c r="K190" s="82"/>
      <c r="L190" s="94"/>
      <c r="M190" s="94"/>
      <c r="N190" s="82"/>
      <c r="O190" s="82"/>
      <c r="P190" s="82"/>
      <c r="Q190" s="54" t="s">
        <v>38</v>
      </c>
      <c r="R190" s="69"/>
    </row>
    <row r="191" spans="1:18" ht="30" customHeight="1">
      <c r="A191" s="88"/>
      <c r="B191" s="82"/>
      <c r="C191" s="82"/>
      <c r="D191" s="82"/>
      <c r="E191" s="85"/>
      <c r="F191" s="85"/>
      <c r="G191" s="82"/>
      <c r="H191" s="82"/>
      <c r="I191" s="82"/>
      <c r="J191" s="94"/>
      <c r="K191" s="82"/>
      <c r="L191" s="94"/>
      <c r="M191" s="94"/>
      <c r="N191" s="82"/>
      <c r="O191" s="82"/>
      <c r="P191" s="82"/>
      <c r="Q191" s="54" t="s">
        <v>950</v>
      </c>
      <c r="R191" s="69"/>
    </row>
    <row r="192" spans="1:18" ht="30" customHeight="1">
      <c r="A192" s="89"/>
      <c r="B192" s="83"/>
      <c r="C192" s="83"/>
      <c r="D192" s="83"/>
      <c r="E192" s="86"/>
      <c r="F192" s="86"/>
      <c r="G192" s="83"/>
      <c r="H192" s="83"/>
      <c r="I192" s="83"/>
      <c r="J192" s="95"/>
      <c r="K192" s="83"/>
      <c r="L192" s="95"/>
      <c r="M192" s="95"/>
      <c r="N192" s="83"/>
      <c r="O192" s="83"/>
      <c r="P192" s="83"/>
      <c r="Q192" s="54" t="s">
        <v>951</v>
      </c>
      <c r="R192" s="69"/>
    </row>
    <row r="193" spans="1:18" ht="15" customHeight="1">
      <c r="A193" s="87" t="s">
        <v>276</v>
      </c>
      <c r="B193" s="81" t="s">
        <v>277</v>
      </c>
      <c r="C193" s="81" t="s">
        <v>278</v>
      </c>
      <c r="D193" s="81" t="s">
        <v>279</v>
      </c>
      <c r="E193" s="84" t="s">
        <v>280</v>
      </c>
      <c r="F193" s="84" t="s">
        <v>281</v>
      </c>
      <c r="G193" s="81" t="s">
        <v>44</v>
      </c>
      <c r="H193" s="81" t="s">
        <v>282</v>
      </c>
      <c r="I193" s="81" t="s">
        <v>46</v>
      </c>
      <c r="J193" s="93">
        <v>1900</v>
      </c>
      <c r="K193" s="81">
        <v>60</v>
      </c>
      <c r="L193" s="93">
        <v>114000</v>
      </c>
      <c r="M193" s="93">
        <v>114000</v>
      </c>
      <c r="N193" s="81" t="s">
        <v>283</v>
      </c>
      <c r="O193" s="81" t="s">
        <v>284</v>
      </c>
      <c r="P193" s="81" t="s">
        <v>283</v>
      </c>
      <c r="Q193" s="4" t="s">
        <v>29</v>
      </c>
      <c r="R193" s="69"/>
    </row>
    <row r="194" spans="1:18" ht="94.5" customHeight="1">
      <c r="A194" s="88"/>
      <c r="B194" s="82"/>
      <c r="C194" s="82"/>
      <c r="D194" s="82"/>
      <c r="E194" s="85"/>
      <c r="F194" s="85"/>
      <c r="G194" s="82"/>
      <c r="H194" s="82"/>
      <c r="I194" s="82"/>
      <c r="J194" s="94"/>
      <c r="K194" s="82"/>
      <c r="L194" s="94"/>
      <c r="M194" s="94"/>
      <c r="N194" s="82"/>
      <c r="O194" s="82"/>
      <c r="P194" s="82"/>
      <c r="Q194" s="4" t="s">
        <v>35</v>
      </c>
      <c r="R194" s="69"/>
    </row>
    <row r="195" spans="1:18" ht="20.25" customHeight="1">
      <c r="A195" s="88"/>
      <c r="B195" s="82"/>
      <c r="C195" s="82"/>
      <c r="D195" s="82"/>
      <c r="E195" s="85"/>
      <c r="F195" s="85"/>
      <c r="G195" s="82"/>
      <c r="H195" s="82"/>
      <c r="I195" s="82"/>
      <c r="J195" s="94"/>
      <c r="K195" s="82"/>
      <c r="L195" s="94"/>
      <c r="M195" s="94"/>
      <c r="N195" s="82"/>
      <c r="O195" s="82"/>
      <c r="P195" s="82"/>
      <c r="Q195" s="54" t="s">
        <v>36</v>
      </c>
      <c r="R195" s="69"/>
    </row>
    <row r="196" spans="1:18" ht="20.25" customHeight="1">
      <c r="A196" s="88"/>
      <c r="B196" s="82"/>
      <c r="C196" s="82"/>
      <c r="D196" s="82"/>
      <c r="E196" s="85"/>
      <c r="F196" s="85"/>
      <c r="G196" s="82"/>
      <c r="H196" s="82"/>
      <c r="I196" s="82"/>
      <c r="J196" s="94"/>
      <c r="K196" s="82"/>
      <c r="L196" s="94"/>
      <c r="M196" s="94"/>
      <c r="N196" s="82"/>
      <c r="O196" s="82"/>
      <c r="P196" s="82"/>
      <c r="Q196" s="54" t="s">
        <v>38</v>
      </c>
      <c r="R196" s="69"/>
    </row>
    <row r="197" spans="1:18" ht="20.25" customHeight="1">
      <c r="A197" s="89"/>
      <c r="B197" s="83"/>
      <c r="C197" s="83"/>
      <c r="D197" s="83"/>
      <c r="E197" s="86"/>
      <c r="F197" s="86"/>
      <c r="G197" s="83"/>
      <c r="H197" s="83"/>
      <c r="I197" s="83"/>
      <c r="J197" s="95"/>
      <c r="K197" s="83"/>
      <c r="L197" s="95"/>
      <c r="M197" s="95"/>
      <c r="N197" s="83"/>
      <c r="O197" s="83"/>
      <c r="P197" s="83"/>
      <c r="Q197" s="54" t="s">
        <v>950</v>
      </c>
      <c r="R197" s="69"/>
    </row>
    <row r="198" spans="1:18" ht="30" customHeight="1">
      <c r="A198" s="87" t="s">
        <v>285</v>
      </c>
      <c r="B198" s="81" t="s">
        <v>286</v>
      </c>
      <c r="C198" s="81" t="s">
        <v>287</v>
      </c>
      <c r="D198" s="81" t="s">
        <v>288</v>
      </c>
      <c r="E198" s="84">
        <v>44960</v>
      </c>
      <c r="F198" s="84">
        <v>46664</v>
      </c>
      <c r="G198" s="81" t="s">
        <v>44</v>
      </c>
      <c r="H198" s="3" t="s">
        <v>289</v>
      </c>
      <c r="I198" s="3" t="s">
        <v>46</v>
      </c>
      <c r="J198" s="45">
        <v>26048</v>
      </c>
      <c r="K198" s="3">
        <v>1</v>
      </c>
      <c r="L198" s="45">
        <v>26048</v>
      </c>
      <c r="M198" s="93">
        <v>2855000</v>
      </c>
      <c r="N198" s="81" t="s">
        <v>290</v>
      </c>
      <c r="O198" s="81" t="s">
        <v>291</v>
      </c>
      <c r="P198" s="81" t="s">
        <v>292</v>
      </c>
      <c r="Q198" s="128" t="s">
        <v>29</v>
      </c>
      <c r="R198" s="69"/>
    </row>
    <row r="199" spans="1:18">
      <c r="A199" s="88"/>
      <c r="B199" s="82"/>
      <c r="C199" s="82"/>
      <c r="D199" s="82"/>
      <c r="E199" s="85"/>
      <c r="F199" s="85"/>
      <c r="G199" s="82"/>
      <c r="H199" s="3" t="s">
        <v>293</v>
      </c>
      <c r="I199" s="3" t="s">
        <v>46</v>
      </c>
      <c r="J199" s="45">
        <v>2916</v>
      </c>
      <c r="K199" s="3">
        <v>48</v>
      </c>
      <c r="L199" s="45">
        <v>139968</v>
      </c>
      <c r="M199" s="94"/>
      <c r="N199" s="82"/>
      <c r="O199" s="82"/>
      <c r="P199" s="82"/>
      <c r="Q199" s="128"/>
      <c r="R199" s="69"/>
    </row>
    <row r="200" spans="1:18">
      <c r="A200" s="88"/>
      <c r="B200" s="82"/>
      <c r="C200" s="82"/>
      <c r="D200" s="82"/>
      <c r="E200" s="85"/>
      <c r="F200" s="85"/>
      <c r="G200" s="82"/>
      <c r="H200" s="3" t="s">
        <v>294</v>
      </c>
      <c r="I200" s="3" t="s">
        <v>46</v>
      </c>
      <c r="J200" s="45">
        <v>7800</v>
      </c>
      <c r="K200" s="3">
        <v>5</v>
      </c>
      <c r="L200" s="45">
        <v>39000</v>
      </c>
      <c r="M200" s="94"/>
      <c r="N200" s="82"/>
      <c r="O200" s="82"/>
      <c r="P200" s="82"/>
      <c r="Q200" s="128"/>
      <c r="R200" s="69"/>
    </row>
    <row r="201" spans="1:18" ht="15" customHeight="1">
      <c r="A201" s="88"/>
      <c r="B201" s="82"/>
      <c r="C201" s="82"/>
      <c r="D201" s="82"/>
      <c r="E201" s="85"/>
      <c r="F201" s="85"/>
      <c r="G201" s="82"/>
      <c r="H201" s="81" t="s">
        <v>295</v>
      </c>
      <c r="I201" s="81" t="s">
        <v>46</v>
      </c>
      <c r="J201" s="93">
        <v>55208</v>
      </c>
      <c r="K201" s="81">
        <v>48</v>
      </c>
      <c r="L201" s="93">
        <v>2649984</v>
      </c>
      <c r="M201" s="94"/>
      <c r="N201" s="82"/>
      <c r="O201" s="82"/>
      <c r="P201" s="82"/>
      <c r="Q201" s="128"/>
      <c r="R201" s="69"/>
    </row>
    <row r="202" spans="1:18">
      <c r="A202" s="88"/>
      <c r="B202" s="82"/>
      <c r="C202" s="82"/>
      <c r="D202" s="82"/>
      <c r="E202" s="85"/>
      <c r="F202" s="85"/>
      <c r="G202" s="82"/>
      <c r="H202" s="82"/>
      <c r="I202" s="82"/>
      <c r="J202" s="94"/>
      <c r="K202" s="82"/>
      <c r="L202" s="94"/>
      <c r="M202" s="94"/>
      <c r="N202" s="82"/>
      <c r="O202" s="82"/>
      <c r="P202" s="82"/>
      <c r="Q202" s="4" t="s">
        <v>35</v>
      </c>
      <c r="R202" s="69"/>
    </row>
    <row r="203" spans="1:18">
      <c r="A203" s="88"/>
      <c r="B203" s="82"/>
      <c r="C203" s="82"/>
      <c r="D203" s="82"/>
      <c r="E203" s="85"/>
      <c r="F203" s="85"/>
      <c r="G203" s="82"/>
      <c r="H203" s="82"/>
      <c r="I203" s="82"/>
      <c r="J203" s="94"/>
      <c r="K203" s="82"/>
      <c r="L203" s="94"/>
      <c r="M203" s="94"/>
      <c r="N203" s="82"/>
      <c r="O203" s="82"/>
      <c r="P203" s="82"/>
      <c r="Q203" s="54" t="s">
        <v>36</v>
      </c>
      <c r="R203" s="69"/>
    </row>
    <row r="204" spans="1:18">
      <c r="A204" s="88"/>
      <c r="B204" s="82"/>
      <c r="C204" s="82"/>
      <c r="D204" s="82"/>
      <c r="E204" s="85"/>
      <c r="F204" s="85"/>
      <c r="G204" s="82"/>
      <c r="H204" s="82"/>
      <c r="I204" s="82"/>
      <c r="J204" s="94"/>
      <c r="K204" s="82"/>
      <c r="L204" s="94"/>
      <c r="M204" s="94"/>
      <c r="N204" s="82"/>
      <c r="O204" s="82"/>
      <c r="P204" s="82"/>
      <c r="Q204" s="54" t="s">
        <v>38</v>
      </c>
      <c r="R204" s="69"/>
    </row>
    <row r="205" spans="1:18">
      <c r="A205" s="89"/>
      <c r="B205" s="83"/>
      <c r="C205" s="83"/>
      <c r="D205" s="83"/>
      <c r="E205" s="86"/>
      <c r="F205" s="86"/>
      <c r="G205" s="83"/>
      <c r="H205" s="83"/>
      <c r="I205" s="83"/>
      <c r="J205" s="95"/>
      <c r="K205" s="83"/>
      <c r="L205" s="95"/>
      <c r="M205" s="95"/>
      <c r="N205" s="83"/>
      <c r="O205" s="83"/>
      <c r="P205" s="83"/>
      <c r="Q205" s="54" t="s">
        <v>950</v>
      </c>
      <c r="R205" s="69"/>
    </row>
    <row r="206" spans="1:18" ht="15" customHeight="1">
      <c r="A206" s="87" t="s">
        <v>296</v>
      </c>
      <c r="B206" s="81" t="s">
        <v>297</v>
      </c>
      <c r="C206" s="81" t="s">
        <v>298</v>
      </c>
      <c r="D206" s="81" t="s">
        <v>299</v>
      </c>
      <c r="E206" s="84">
        <v>44987</v>
      </c>
      <c r="F206" s="84" t="s">
        <v>300</v>
      </c>
      <c r="G206" s="81" t="s">
        <v>44</v>
      </c>
      <c r="H206" s="81" t="s">
        <v>301</v>
      </c>
      <c r="I206" s="81" t="s">
        <v>46</v>
      </c>
      <c r="J206" s="93">
        <v>6000</v>
      </c>
      <c r="K206" s="81">
        <v>60</v>
      </c>
      <c r="L206" s="93">
        <v>360000</v>
      </c>
      <c r="M206" s="93">
        <v>360000</v>
      </c>
      <c r="N206" s="81" t="s">
        <v>302</v>
      </c>
      <c r="O206" s="81" t="s">
        <v>303</v>
      </c>
      <c r="P206" s="81" t="s">
        <v>302</v>
      </c>
      <c r="Q206" s="4" t="s">
        <v>29</v>
      </c>
      <c r="R206" s="69"/>
    </row>
    <row r="207" spans="1:18">
      <c r="A207" s="88"/>
      <c r="B207" s="82"/>
      <c r="C207" s="82"/>
      <c r="D207" s="82"/>
      <c r="E207" s="85"/>
      <c r="F207" s="85"/>
      <c r="G207" s="82"/>
      <c r="H207" s="82"/>
      <c r="I207" s="82"/>
      <c r="J207" s="94"/>
      <c r="K207" s="82"/>
      <c r="L207" s="94"/>
      <c r="M207" s="94"/>
      <c r="N207" s="82"/>
      <c r="O207" s="82"/>
      <c r="P207" s="82"/>
      <c r="Q207" s="4" t="s">
        <v>30</v>
      </c>
      <c r="R207" s="69"/>
    </row>
    <row r="208" spans="1:18" ht="51" customHeight="1">
      <c r="A208" s="88"/>
      <c r="B208" s="82"/>
      <c r="C208" s="82"/>
      <c r="D208" s="82"/>
      <c r="E208" s="85"/>
      <c r="F208" s="85"/>
      <c r="G208" s="82"/>
      <c r="H208" s="82"/>
      <c r="I208" s="82"/>
      <c r="J208" s="94"/>
      <c r="K208" s="82"/>
      <c r="L208" s="94"/>
      <c r="M208" s="94"/>
      <c r="N208" s="82"/>
      <c r="O208" s="82"/>
      <c r="P208" s="82"/>
      <c r="Q208" s="37" t="s">
        <v>35</v>
      </c>
      <c r="R208" s="69"/>
    </row>
    <row r="209" spans="1:18" ht="18.75" customHeight="1">
      <c r="A209" s="88"/>
      <c r="B209" s="82"/>
      <c r="C209" s="82"/>
      <c r="D209" s="82"/>
      <c r="E209" s="85"/>
      <c r="F209" s="85"/>
      <c r="G209" s="82"/>
      <c r="H209" s="82"/>
      <c r="I209" s="82"/>
      <c r="J209" s="94"/>
      <c r="K209" s="82"/>
      <c r="L209" s="94"/>
      <c r="M209" s="94"/>
      <c r="N209" s="82"/>
      <c r="O209" s="82"/>
      <c r="P209" s="82"/>
      <c r="Q209" s="54" t="s">
        <v>36</v>
      </c>
      <c r="R209" s="69"/>
    </row>
    <row r="210" spans="1:18" ht="18.75" customHeight="1">
      <c r="A210" s="88"/>
      <c r="B210" s="82"/>
      <c r="C210" s="82"/>
      <c r="D210" s="82"/>
      <c r="E210" s="85"/>
      <c r="F210" s="85"/>
      <c r="G210" s="82"/>
      <c r="H210" s="82"/>
      <c r="I210" s="82"/>
      <c r="J210" s="94"/>
      <c r="K210" s="82"/>
      <c r="L210" s="94"/>
      <c r="M210" s="94"/>
      <c r="N210" s="82"/>
      <c r="O210" s="82"/>
      <c r="P210" s="82"/>
      <c r="Q210" s="54" t="s">
        <v>38</v>
      </c>
      <c r="R210" s="69"/>
    </row>
    <row r="211" spans="1:18" ht="18.75" customHeight="1">
      <c r="A211" s="88"/>
      <c r="B211" s="82"/>
      <c r="C211" s="82"/>
      <c r="D211" s="82"/>
      <c r="E211" s="85"/>
      <c r="F211" s="85"/>
      <c r="G211" s="82"/>
      <c r="H211" s="82"/>
      <c r="I211" s="82"/>
      <c r="J211" s="94"/>
      <c r="K211" s="82"/>
      <c r="L211" s="94"/>
      <c r="M211" s="94"/>
      <c r="N211" s="82"/>
      <c r="O211" s="82"/>
      <c r="P211" s="82"/>
      <c r="Q211" s="54" t="s">
        <v>950</v>
      </c>
      <c r="R211" s="69"/>
    </row>
    <row r="212" spans="1:18" ht="18.75" customHeight="1">
      <c r="A212" s="89"/>
      <c r="B212" s="83"/>
      <c r="C212" s="83"/>
      <c r="D212" s="83"/>
      <c r="E212" s="86"/>
      <c r="F212" s="86"/>
      <c r="G212" s="83"/>
      <c r="H212" s="83"/>
      <c r="I212" s="83"/>
      <c r="J212" s="95"/>
      <c r="K212" s="83"/>
      <c r="L212" s="95"/>
      <c r="M212" s="95"/>
      <c r="N212" s="83"/>
      <c r="O212" s="83"/>
      <c r="P212" s="83"/>
      <c r="Q212" s="54" t="s">
        <v>951</v>
      </c>
      <c r="R212" s="69"/>
    </row>
    <row r="213" spans="1:18" ht="15" customHeight="1">
      <c r="A213" s="87" t="s">
        <v>304</v>
      </c>
      <c r="B213" s="81" t="s">
        <v>305</v>
      </c>
      <c r="C213" s="81" t="s">
        <v>306</v>
      </c>
      <c r="D213" s="81" t="s">
        <v>307</v>
      </c>
      <c r="E213" s="84" t="s">
        <v>308</v>
      </c>
      <c r="F213" s="84">
        <v>46091</v>
      </c>
      <c r="G213" s="81" t="s">
        <v>44</v>
      </c>
      <c r="H213" s="81" t="s">
        <v>309</v>
      </c>
      <c r="I213" s="81" t="s">
        <v>115</v>
      </c>
      <c r="J213" s="93">
        <v>304258.62</v>
      </c>
      <c r="K213" s="81">
        <v>1</v>
      </c>
      <c r="L213" s="93">
        <v>304258.62</v>
      </c>
      <c r="M213" s="93">
        <v>304258.62</v>
      </c>
      <c r="N213" s="81" t="s">
        <v>310</v>
      </c>
      <c r="O213" s="81" t="s">
        <v>311</v>
      </c>
      <c r="P213" s="81" t="s">
        <v>312</v>
      </c>
      <c r="Q213" s="4" t="s">
        <v>29</v>
      </c>
      <c r="R213" s="69"/>
    </row>
    <row r="214" spans="1:18" ht="113.25" customHeight="1">
      <c r="A214" s="88"/>
      <c r="B214" s="82"/>
      <c r="C214" s="82"/>
      <c r="D214" s="82"/>
      <c r="E214" s="85"/>
      <c r="F214" s="85"/>
      <c r="G214" s="82"/>
      <c r="H214" s="82"/>
      <c r="I214" s="82"/>
      <c r="J214" s="94"/>
      <c r="K214" s="82"/>
      <c r="L214" s="94"/>
      <c r="M214" s="94"/>
      <c r="N214" s="82"/>
      <c r="O214" s="82"/>
      <c r="P214" s="82"/>
      <c r="Q214" s="54" t="s">
        <v>30</v>
      </c>
      <c r="R214" s="69"/>
    </row>
    <row r="215" spans="1:18" ht="24" customHeight="1">
      <c r="A215" s="88"/>
      <c r="B215" s="82"/>
      <c r="C215" s="82"/>
      <c r="D215" s="82"/>
      <c r="E215" s="85"/>
      <c r="F215" s="85"/>
      <c r="G215" s="82"/>
      <c r="H215" s="82"/>
      <c r="I215" s="82"/>
      <c r="J215" s="94"/>
      <c r="K215" s="82"/>
      <c r="L215" s="94"/>
      <c r="M215" s="94"/>
      <c r="N215" s="82"/>
      <c r="O215" s="82"/>
      <c r="P215" s="82"/>
      <c r="Q215" s="54" t="s">
        <v>35</v>
      </c>
      <c r="R215" s="69"/>
    </row>
    <row r="216" spans="1:18" ht="21.75" customHeight="1">
      <c r="A216" s="89"/>
      <c r="B216" s="83"/>
      <c r="C216" s="83"/>
      <c r="D216" s="83"/>
      <c r="E216" s="86"/>
      <c r="F216" s="86"/>
      <c r="G216" s="83"/>
      <c r="H216" s="83"/>
      <c r="I216" s="83"/>
      <c r="J216" s="95"/>
      <c r="K216" s="83"/>
      <c r="L216" s="95"/>
      <c r="M216" s="95"/>
      <c r="N216" s="83"/>
      <c r="O216" s="83"/>
      <c r="P216" s="83"/>
      <c r="Q216" s="54" t="s">
        <v>36</v>
      </c>
      <c r="R216" s="69"/>
    </row>
    <row r="217" spans="1:18" ht="15" customHeight="1">
      <c r="A217" s="87" t="s">
        <v>313</v>
      </c>
      <c r="B217" s="81" t="s">
        <v>314</v>
      </c>
      <c r="C217" s="81" t="s">
        <v>315</v>
      </c>
      <c r="D217" s="81" t="s">
        <v>316</v>
      </c>
      <c r="E217" s="84" t="s">
        <v>317</v>
      </c>
      <c r="F217" s="84">
        <v>46104</v>
      </c>
      <c r="G217" s="81" t="s">
        <v>44</v>
      </c>
      <c r="H217" s="3" t="s">
        <v>318</v>
      </c>
      <c r="I217" s="3" t="s">
        <v>46</v>
      </c>
      <c r="J217" s="45">
        <v>7750</v>
      </c>
      <c r="K217" s="3">
        <v>12</v>
      </c>
      <c r="L217" s="45">
        <v>93000</v>
      </c>
      <c r="M217" s="93">
        <v>93598.96</v>
      </c>
      <c r="N217" s="81" t="s">
        <v>319</v>
      </c>
      <c r="O217" s="81" t="s">
        <v>320</v>
      </c>
      <c r="P217" s="81" t="s">
        <v>321</v>
      </c>
      <c r="Q217" s="128" t="s">
        <v>29</v>
      </c>
      <c r="R217" s="69"/>
    </row>
    <row r="218" spans="1:18" ht="30">
      <c r="A218" s="88"/>
      <c r="B218" s="82"/>
      <c r="C218" s="82"/>
      <c r="D218" s="82"/>
      <c r="E218" s="85"/>
      <c r="F218" s="85"/>
      <c r="G218" s="82"/>
      <c r="H218" s="3" t="s">
        <v>322</v>
      </c>
      <c r="I218" s="3" t="s">
        <v>46</v>
      </c>
      <c r="J218" s="45">
        <v>74.87</v>
      </c>
      <c r="K218" s="3">
        <v>6</v>
      </c>
      <c r="L218" s="45">
        <v>449.22</v>
      </c>
      <c r="M218" s="94"/>
      <c r="N218" s="82"/>
      <c r="O218" s="82"/>
      <c r="P218" s="82"/>
      <c r="Q218" s="128"/>
      <c r="R218" s="69"/>
    </row>
    <row r="219" spans="1:18" ht="15" customHeight="1">
      <c r="A219" s="88"/>
      <c r="B219" s="82"/>
      <c r="C219" s="82"/>
      <c r="D219" s="82"/>
      <c r="E219" s="85"/>
      <c r="F219" s="85"/>
      <c r="G219" s="82"/>
      <c r="H219" s="81" t="s">
        <v>323</v>
      </c>
      <c r="I219" s="81" t="s">
        <v>46</v>
      </c>
      <c r="J219" s="93">
        <v>74.87</v>
      </c>
      <c r="K219" s="81">
        <v>2</v>
      </c>
      <c r="L219" s="93">
        <v>149.74</v>
      </c>
      <c r="M219" s="94"/>
      <c r="N219" s="82"/>
      <c r="O219" s="82"/>
      <c r="P219" s="82"/>
      <c r="Q219" s="128"/>
      <c r="R219" s="69"/>
    </row>
    <row r="220" spans="1:18" ht="44.25" customHeight="1">
      <c r="A220" s="88"/>
      <c r="B220" s="82"/>
      <c r="C220" s="82"/>
      <c r="D220" s="82"/>
      <c r="E220" s="85"/>
      <c r="F220" s="85"/>
      <c r="G220" s="82"/>
      <c r="H220" s="82"/>
      <c r="I220" s="82"/>
      <c r="J220" s="94"/>
      <c r="K220" s="82"/>
      <c r="L220" s="94"/>
      <c r="M220" s="94"/>
      <c r="N220" s="82"/>
      <c r="O220" s="82"/>
      <c r="P220" s="82"/>
      <c r="Q220" s="54" t="s">
        <v>30</v>
      </c>
      <c r="R220" s="69"/>
    </row>
    <row r="221" spans="1:18" ht="24" customHeight="1">
      <c r="A221" s="88"/>
      <c r="B221" s="82"/>
      <c r="C221" s="82"/>
      <c r="D221" s="82"/>
      <c r="E221" s="85"/>
      <c r="F221" s="85"/>
      <c r="G221" s="82"/>
      <c r="H221" s="82"/>
      <c r="I221" s="82"/>
      <c r="J221" s="94"/>
      <c r="K221" s="82"/>
      <c r="L221" s="94"/>
      <c r="M221" s="94"/>
      <c r="N221" s="82"/>
      <c r="O221" s="82"/>
      <c r="P221" s="82"/>
      <c r="Q221" s="54" t="s">
        <v>35</v>
      </c>
      <c r="R221" s="69"/>
    </row>
    <row r="222" spans="1:18" ht="22.5" customHeight="1">
      <c r="A222" s="88"/>
      <c r="B222" s="82"/>
      <c r="C222" s="82"/>
      <c r="D222" s="82"/>
      <c r="E222" s="85"/>
      <c r="F222" s="85"/>
      <c r="G222" s="82"/>
      <c r="H222" s="82"/>
      <c r="I222" s="82"/>
      <c r="J222" s="94"/>
      <c r="K222" s="82"/>
      <c r="L222" s="94"/>
      <c r="M222" s="94"/>
      <c r="N222" s="82"/>
      <c r="O222" s="82"/>
      <c r="P222" s="82"/>
      <c r="Q222" s="54" t="s">
        <v>36</v>
      </c>
      <c r="R222" s="69"/>
    </row>
    <row r="223" spans="1:18" ht="22.5" customHeight="1">
      <c r="A223" s="89"/>
      <c r="B223" s="83"/>
      <c r="C223" s="83"/>
      <c r="D223" s="83"/>
      <c r="E223" s="86"/>
      <c r="F223" s="86"/>
      <c r="G223" s="83"/>
      <c r="H223" s="83"/>
      <c r="I223" s="83"/>
      <c r="J223" s="95"/>
      <c r="K223" s="83"/>
      <c r="L223" s="95"/>
      <c r="M223" s="95"/>
      <c r="N223" s="83"/>
      <c r="O223" s="83"/>
      <c r="P223" s="83"/>
      <c r="Q223" s="54" t="s">
        <v>31</v>
      </c>
      <c r="R223" s="69"/>
    </row>
    <row r="224" spans="1:18" ht="105" customHeight="1">
      <c r="A224" s="87" t="s">
        <v>324</v>
      </c>
      <c r="B224" s="81" t="s">
        <v>325</v>
      </c>
      <c r="C224" s="81" t="s">
        <v>326</v>
      </c>
      <c r="D224" s="81" t="s">
        <v>327</v>
      </c>
      <c r="E224" s="84" t="s">
        <v>328</v>
      </c>
      <c r="F224" s="84">
        <v>46105</v>
      </c>
      <c r="G224" s="81" t="s">
        <v>44</v>
      </c>
      <c r="H224" s="81" t="s">
        <v>329</v>
      </c>
      <c r="I224" s="81" t="s">
        <v>115</v>
      </c>
      <c r="J224" s="93">
        <v>131220.60999999999</v>
      </c>
      <c r="K224" s="81">
        <v>1</v>
      </c>
      <c r="L224" s="93">
        <v>131220.60999999999</v>
      </c>
      <c r="M224" s="93">
        <v>131220.60999999999</v>
      </c>
      <c r="N224" s="81" t="s">
        <v>330</v>
      </c>
      <c r="O224" s="81" t="s">
        <v>331</v>
      </c>
      <c r="P224" s="81" t="s">
        <v>332</v>
      </c>
      <c r="Q224" s="4" t="s">
        <v>29</v>
      </c>
      <c r="R224" s="69"/>
    </row>
    <row r="225" spans="1:18">
      <c r="A225" s="88"/>
      <c r="B225" s="82"/>
      <c r="C225" s="82"/>
      <c r="D225" s="82"/>
      <c r="E225" s="85"/>
      <c r="F225" s="85"/>
      <c r="G225" s="82"/>
      <c r="H225" s="82"/>
      <c r="I225" s="82"/>
      <c r="J225" s="94"/>
      <c r="K225" s="82"/>
      <c r="L225" s="94"/>
      <c r="M225" s="94"/>
      <c r="N225" s="82"/>
      <c r="O225" s="82"/>
      <c r="P225" s="82"/>
      <c r="Q225" s="54" t="s">
        <v>30</v>
      </c>
      <c r="R225" s="69"/>
    </row>
    <row r="226" spans="1:18">
      <c r="A226" s="89"/>
      <c r="B226" s="83"/>
      <c r="C226" s="83"/>
      <c r="D226" s="83"/>
      <c r="E226" s="86"/>
      <c r="F226" s="86"/>
      <c r="G226" s="83"/>
      <c r="H226" s="83"/>
      <c r="I226" s="83"/>
      <c r="J226" s="95"/>
      <c r="K226" s="83"/>
      <c r="L226" s="95"/>
      <c r="M226" s="95"/>
      <c r="N226" s="83"/>
      <c r="O226" s="83"/>
      <c r="P226" s="83"/>
      <c r="Q226" s="54" t="s">
        <v>31</v>
      </c>
      <c r="R226" s="69"/>
    </row>
    <row r="227" spans="1:18" ht="90" customHeight="1">
      <c r="A227" s="87" t="s">
        <v>333</v>
      </c>
      <c r="B227" s="81" t="s">
        <v>334</v>
      </c>
      <c r="C227" s="81" t="s">
        <v>335</v>
      </c>
      <c r="D227" s="81" t="s">
        <v>336</v>
      </c>
      <c r="E227" s="84">
        <v>45019</v>
      </c>
      <c r="F227" s="84">
        <v>46115</v>
      </c>
      <c r="G227" s="81" t="s">
        <v>44</v>
      </c>
      <c r="H227" s="81" t="s">
        <v>337</v>
      </c>
      <c r="I227" s="81" t="s">
        <v>46</v>
      </c>
      <c r="J227" s="93">
        <v>3506.69</v>
      </c>
      <c r="K227" s="81">
        <v>12</v>
      </c>
      <c r="L227" s="93">
        <v>42080.28</v>
      </c>
      <c r="M227" s="93">
        <v>42080.28</v>
      </c>
      <c r="N227" s="81" t="s">
        <v>338</v>
      </c>
      <c r="O227" s="81" t="s">
        <v>339</v>
      </c>
      <c r="P227" s="81" t="s">
        <v>340</v>
      </c>
      <c r="Q227" s="4" t="s">
        <v>29</v>
      </c>
      <c r="R227" s="69"/>
    </row>
    <row r="228" spans="1:18">
      <c r="A228" s="88"/>
      <c r="B228" s="82"/>
      <c r="C228" s="82"/>
      <c r="D228" s="82"/>
      <c r="E228" s="85"/>
      <c r="F228" s="85"/>
      <c r="G228" s="82"/>
      <c r="H228" s="82"/>
      <c r="I228" s="82"/>
      <c r="J228" s="94"/>
      <c r="K228" s="82"/>
      <c r="L228" s="94"/>
      <c r="M228" s="94"/>
      <c r="N228" s="82"/>
      <c r="O228" s="82"/>
      <c r="P228" s="82"/>
      <c r="Q228" s="54" t="s">
        <v>30</v>
      </c>
      <c r="R228" s="69"/>
    </row>
    <row r="229" spans="1:18">
      <c r="A229" s="88"/>
      <c r="B229" s="82"/>
      <c r="C229" s="82"/>
      <c r="D229" s="82"/>
      <c r="E229" s="85"/>
      <c r="F229" s="85"/>
      <c r="G229" s="82"/>
      <c r="H229" s="82"/>
      <c r="I229" s="82"/>
      <c r="J229" s="94"/>
      <c r="K229" s="82"/>
      <c r="L229" s="94"/>
      <c r="M229" s="94"/>
      <c r="N229" s="82"/>
      <c r="O229" s="82"/>
      <c r="P229" s="82"/>
      <c r="Q229" s="54" t="s">
        <v>35</v>
      </c>
      <c r="R229" s="69"/>
    </row>
    <row r="230" spans="1:18">
      <c r="A230" s="88"/>
      <c r="B230" s="82"/>
      <c r="C230" s="82"/>
      <c r="D230" s="82"/>
      <c r="E230" s="85"/>
      <c r="F230" s="85"/>
      <c r="G230" s="82"/>
      <c r="H230" s="82"/>
      <c r="I230" s="82"/>
      <c r="J230" s="94"/>
      <c r="K230" s="82"/>
      <c r="L230" s="94"/>
      <c r="M230" s="94"/>
      <c r="N230" s="82"/>
      <c r="O230" s="82"/>
      <c r="P230" s="82"/>
      <c r="Q230" s="54" t="s">
        <v>36</v>
      </c>
      <c r="R230" s="69"/>
    </row>
    <row r="231" spans="1:18">
      <c r="A231" s="89"/>
      <c r="B231" s="83"/>
      <c r="C231" s="83"/>
      <c r="D231" s="83"/>
      <c r="E231" s="86"/>
      <c r="F231" s="86"/>
      <c r="G231" s="83"/>
      <c r="H231" s="83"/>
      <c r="I231" s="83"/>
      <c r="J231" s="95"/>
      <c r="K231" s="83"/>
      <c r="L231" s="95"/>
      <c r="M231" s="95"/>
      <c r="N231" s="83"/>
      <c r="O231" s="83"/>
      <c r="P231" s="83"/>
      <c r="Q231" s="54" t="s">
        <v>31</v>
      </c>
      <c r="R231" s="69"/>
    </row>
    <row r="232" spans="1:18" ht="138.75" customHeight="1">
      <c r="A232" s="4" t="s">
        <v>341</v>
      </c>
      <c r="B232" s="3" t="s">
        <v>342</v>
      </c>
      <c r="C232" s="3" t="s">
        <v>343</v>
      </c>
      <c r="D232" s="3" t="s">
        <v>259</v>
      </c>
      <c r="E232" s="38" t="s">
        <v>344</v>
      </c>
      <c r="F232" s="38" t="s">
        <v>345</v>
      </c>
      <c r="G232" s="3" t="s">
        <v>44</v>
      </c>
      <c r="H232" s="3" t="s">
        <v>346</v>
      </c>
      <c r="I232" s="3" t="s">
        <v>26</v>
      </c>
      <c r="J232" s="45">
        <v>16300</v>
      </c>
      <c r="K232" s="3">
        <v>2</v>
      </c>
      <c r="L232" s="45">
        <v>32600</v>
      </c>
      <c r="M232" s="45">
        <v>32600</v>
      </c>
      <c r="N232" s="3" t="s">
        <v>263</v>
      </c>
      <c r="O232" s="3" t="s">
        <v>264</v>
      </c>
      <c r="P232" s="3" t="s">
        <v>265</v>
      </c>
      <c r="Q232" s="3" t="s">
        <v>195</v>
      </c>
      <c r="R232" s="69"/>
    </row>
    <row r="233" spans="1:18" ht="15" customHeight="1">
      <c r="A233" s="87" t="s">
        <v>347</v>
      </c>
      <c r="B233" s="81" t="s">
        <v>348</v>
      </c>
      <c r="C233" s="81" t="s">
        <v>349</v>
      </c>
      <c r="D233" s="81" t="s">
        <v>350</v>
      </c>
      <c r="E233" s="84">
        <v>45050</v>
      </c>
      <c r="F233" s="84">
        <v>46146</v>
      </c>
      <c r="G233" s="81" t="s">
        <v>44</v>
      </c>
      <c r="H233" s="81" t="s">
        <v>351</v>
      </c>
      <c r="I233" s="81" t="s">
        <v>46</v>
      </c>
      <c r="J233" s="93">
        <v>11859.51</v>
      </c>
      <c r="K233" s="81">
        <v>12</v>
      </c>
      <c r="L233" s="93">
        <v>142314.12</v>
      </c>
      <c r="M233" s="93">
        <v>142314.12</v>
      </c>
      <c r="N233" s="81" t="s">
        <v>352</v>
      </c>
      <c r="O233" s="81" t="s">
        <v>353</v>
      </c>
      <c r="P233" s="81" t="s">
        <v>354</v>
      </c>
      <c r="Q233" s="4" t="s">
        <v>29</v>
      </c>
      <c r="R233" s="69"/>
    </row>
    <row r="234" spans="1:18" ht="72.75" customHeight="1">
      <c r="A234" s="88"/>
      <c r="B234" s="82"/>
      <c r="C234" s="82"/>
      <c r="D234" s="82"/>
      <c r="E234" s="85"/>
      <c r="F234" s="85"/>
      <c r="G234" s="82"/>
      <c r="H234" s="82"/>
      <c r="I234" s="82"/>
      <c r="J234" s="94"/>
      <c r="K234" s="82"/>
      <c r="L234" s="94"/>
      <c r="M234" s="94"/>
      <c r="N234" s="82"/>
      <c r="O234" s="82"/>
      <c r="P234" s="82"/>
      <c r="Q234" s="37" t="s">
        <v>35</v>
      </c>
      <c r="R234" s="69"/>
    </row>
    <row r="235" spans="1:18" ht="72.75" customHeight="1">
      <c r="A235" s="88"/>
      <c r="B235" s="82"/>
      <c r="C235" s="82"/>
      <c r="D235" s="82"/>
      <c r="E235" s="85"/>
      <c r="F235" s="85"/>
      <c r="G235" s="82"/>
      <c r="H235" s="82"/>
      <c r="I235" s="82"/>
      <c r="J235" s="94"/>
      <c r="K235" s="82"/>
      <c r="L235" s="94"/>
      <c r="M235" s="94"/>
      <c r="N235" s="82"/>
      <c r="O235" s="82"/>
      <c r="P235" s="82"/>
      <c r="Q235" s="54" t="s">
        <v>30</v>
      </c>
      <c r="R235" s="69"/>
    </row>
    <row r="236" spans="1:18" ht="21" customHeight="1">
      <c r="A236" s="89"/>
      <c r="B236" s="83"/>
      <c r="C236" s="83"/>
      <c r="D236" s="83"/>
      <c r="E236" s="86"/>
      <c r="F236" s="86"/>
      <c r="G236" s="83"/>
      <c r="H236" s="83"/>
      <c r="I236" s="83"/>
      <c r="J236" s="95"/>
      <c r="K236" s="83"/>
      <c r="L236" s="95"/>
      <c r="M236" s="95"/>
      <c r="N236" s="83"/>
      <c r="O236" s="83"/>
      <c r="P236" s="83"/>
      <c r="Q236" s="54" t="s">
        <v>36</v>
      </c>
      <c r="R236" s="69"/>
    </row>
    <row r="237" spans="1:18" ht="15" customHeight="1">
      <c r="A237" s="87" t="s">
        <v>355</v>
      </c>
      <c r="B237" s="81" t="s">
        <v>356</v>
      </c>
      <c r="C237" s="81" t="s">
        <v>357</v>
      </c>
      <c r="D237" s="81" t="s">
        <v>358</v>
      </c>
      <c r="E237" s="84">
        <v>45054</v>
      </c>
      <c r="F237" s="84">
        <v>46030</v>
      </c>
      <c r="G237" s="81" t="s">
        <v>24</v>
      </c>
      <c r="H237" s="81" t="s">
        <v>359</v>
      </c>
      <c r="I237" s="81" t="s">
        <v>115</v>
      </c>
      <c r="J237" s="93">
        <v>78151.91</v>
      </c>
      <c r="K237" s="81">
        <v>1</v>
      </c>
      <c r="L237" s="93">
        <v>78151.91</v>
      </c>
      <c r="M237" s="93">
        <v>78151.91</v>
      </c>
      <c r="N237" s="81" t="s">
        <v>360</v>
      </c>
      <c r="O237" s="81" t="s">
        <v>361</v>
      </c>
      <c r="P237" s="81" t="s">
        <v>362</v>
      </c>
      <c r="Q237" s="4" t="s">
        <v>29</v>
      </c>
      <c r="R237" s="69"/>
    </row>
    <row r="238" spans="1:18">
      <c r="A238" s="88"/>
      <c r="B238" s="82"/>
      <c r="C238" s="82"/>
      <c r="D238" s="82"/>
      <c r="E238" s="85"/>
      <c r="F238" s="85"/>
      <c r="G238" s="82"/>
      <c r="H238" s="82"/>
      <c r="I238" s="82"/>
      <c r="J238" s="94"/>
      <c r="K238" s="82"/>
      <c r="L238" s="94"/>
      <c r="M238" s="94"/>
      <c r="N238" s="82"/>
      <c r="O238" s="82"/>
      <c r="P238" s="82"/>
      <c r="Q238" s="4" t="s">
        <v>30</v>
      </c>
      <c r="R238" s="69"/>
    </row>
    <row r="239" spans="1:18" ht="90" customHeight="1">
      <c r="A239" s="88"/>
      <c r="B239" s="82"/>
      <c r="C239" s="82"/>
      <c r="D239" s="82"/>
      <c r="E239" s="85"/>
      <c r="F239" s="85"/>
      <c r="G239" s="82"/>
      <c r="H239" s="82"/>
      <c r="I239" s="82"/>
      <c r="J239" s="94"/>
      <c r="K239" s="82"/>
      <c r="L239" s="94"/>
      <c r="M239" s="94"/>
      <c r="N239" s="82"/>
      <c r="O239" s="82"/>
      <c r="P239" s="82"/>
      <c r="Q239" s="37" t="s">
        <v>31</v>
      </c>
      <c r="R239" s="69"/>
    </row>
    <row r="240" spans="1:18" ht="24.75" customHeight="1">
      <c r="A240" s="88"/>
      <c r="B240" s="82"/>
      <c r="C240" s="82"/>
      <c r="D240" s="82"/>
      <c r="E240" s="85"/>
      <c r="F240" s="85"/>
      <c r="G240" s="82"/>
      <c r="H240" s="82"/>
      <c r="I240" s="82"/>
      <c r="J240" s="94"/>
      <c r="K240" s="82"/>
      <c r="L240" s="94"/>
      <c r="M240" s="94"/>
      <c r="N240" s="82"/>
      <c r="O240" s="82"/>
      <c r="P240" s="82"/>
      <c r="Q240" s="54" t="s">
        <v>33</v>
      </c>
      <c r="R240" s="69"/>
    </row>
    <row r="241" spans="1:24" ht="24.75" customHeight="1">
      <c r="A241" s="89"/>
      <c r="B241" s="83"/>
      <c r="C241" s="83"/>
      <c r="D241" s="83"/>
      <c r="E241" s="86"/>
      <c r="F241" s="86"/>
      <c r="G241" s="83"/>
      <c r="H241" s="83"/>
      <c r="I241" s="83"/>
      <c r="J241" s="95"/>
      <c r="K241" s="83"/>
      <c r="L241" s="95"/>
      <c r="M241" s="95"/>
      <c r="N241" s="83"/>
      <c r="O241" s="83"/>
      <c r="P241" s="83"/>
      <c r="Q241" s="54" t="s">
        <v>34</v>
      </c>
      <c r="R241" s="69"/>
    </row>
    <row r="242" spans="1:24" s="18" customFormat="1" ht="45" customHeight="1">
      <c r="A242" s="87" t="s">
        <v>363</v>
      </c>
      <c r="B242" s="81" t="s">
        <v>364</v>
      </c>
      <c r="C242" s="81" t="s">
        <v>365</v>
      </c>
      <c r="D242" s="81" t="s">
        <v>366</v>
      </c>
      <c r="E242" s="84">
        <v>45079</v>
      </c>
      <c r="F242" s="84">
        <v>46175</v>
      </c>
      <c r="G242" s="81" t="s">
        <v>44</v>
      </c>
      <c r="H242" s="3" t="s">
        <v>367</v>
      </c>
      <c r="I242" s="3" t="s">
        <v>46</v>
      </c>
      <c r="J242" s="45">
        <v>20068.919999999998</v>
      </c>
      <c r="K242" s="3">
        <v>12</v>
      </c>
      <c r="L242" s="45">
        <v>240827.04</v>
      </c>
      <c r="M242" s="93">
        <v>264249.84000000003</v>
      </c>
      <c r="N242" s="81" t="s">
        <v>368</v>
      </c>
      <c r="O242" s="81" t="s">
        <v>369</v>
      </c>
      <c r="P242" s="81" t="s">
        <v>370</v>
      </c>
      <c r="Q242" s="128" t="s">
        <v>29</v>
      </c>
      <c r="R242" s="69"/>
      <c r="S242" s="9"/>
      <c r="T242" s="9"/>
      <c r="U242" s="9"/>
      <c r="V242" s="9"/>
      <c r="W242" s="9"/>
      <c r="X242" s="9"/>
    </row>
    <row r="243" spans="1:24" s="18" customFormat="1" ht="45">
      <c r="A243" s="88"/>
      <c r="B243" s="82"/>
      <c r="C243" s="82"/>
      <c r="D243" s="82"/>
      <c r="E243" s="85"/>
      <c r="F243" s="85"/>
      <c r="G243" s="82"/>
      <c r="H243" s="3" t="s">
        <v>371</v>
      </c>
      <c r="I243" s="3" t="s">
        <v>46</v>
      </c>
      <c r="J243" s="45">
        <v>184</v>
      </c>
      <c r="K243" s="3">
        <v>12</v>
      </c>
      <c r="L243" s="45">
        <v>2208</v>
      </c>
      <c r="M243" s="94"/>
      <c r="N243" s="82"/>
      <c r="O243" s="82"/>
      <c r="P243" s="82"/>
      <c r="Q243" s="128"/>
      <c r="R243" s="69"/>
      <c r="S243" s="9"/>
      <c r="T243" s="9"/>
      <c r="U243" s="9"/>
      <c r="V243" s="9"/>
      <c r="W243" s="9"/>
      <c r="X243" s="9"/>
    </row>
    <row r="244" spans="1:24" s="18" customFormat="1" ht="45" customHeight="1">
      <c r="A244" s="88"/>
      <c r="B244" s="82"/>
      <c r="C244" s="82"/>
      <c r="D244" s="82"/>
      <c r="E244" s="85"/>
      <c r="F244" s="85"/>
      <c r="G244" s="82"/>
      <c r="H244" s="81" t="s">
        <v>372</v>
      </c>
      <c r="I244" s="81" t="s">
        <v>46</v>
      </c>
      <c r="J244" s="93">
        <v>1767.9</v>
      </c>
      <c r="K244" s="81">
        <v>12</v>
      </c>
      <c r="L244" s="93">
        <v>21214.799999999999</v>
      </c>
      <c r="M244" s="94"/>
      <c r="N244" s="82"/>
      <c r="O244" s="82"/>
      <c r="P244" s="82"/>
      <c r="Q244" s="128"/>
      <c r="R244" s="69"/>
      <c r="S244" s="9"/>
      <c r="T244" s="9"/>
      <c r="U244" s="9"/>
      <c r="V244" s="9"/>
      <c r="W244" s="9"/>
      <c r="X244" s="9"/>
    </row>
    <row r="245" spans="1:24" s="18" customFormat="1">
      <c r="A245" s="88"/>
      <c r="B245" s="82"/>
      <c r="C245" s="82"/>
      <c r="D245" s="82"/>
      <c r="E245" s="85"/>
      <c r="F245" s="85"/>
      <c r="G245" s="82"/>
      <c r="H245" s="82"/>
      <c r="I245" s="82"/>
      <c r="J245" s="94"/>
      <c r="K245" s="82"/>
      <c r="L245" s="94"/>
      <c r="M245" s="94"/>
      <c r="N245" s="82"/>
      <c r="O245" s="82"/>
      <c r="P245" s="82"/>
      <c r="Q245" s="54" t="s">
        <v>30</v>
      </c>
      <c r="R245" s="69"/>
      <c r="S245" s="9"/>
      <c r="T245" s="9"/>
      <c r="U245" s="9"/>
      <c r="V245" s="9"/>
      <c r="W245" s="9"/>
      <c r="X245" s="9"/>
    </row>
    <row r="246" spans="1:24" s="18" customFormat="1">
      <c r="A246" s="88"/>
      <c r="B246" s="82"/>
      <c r="C246" s="82"/>
      <c r="D246" s="82"/>
      <c r="E246" s="85"/>
      <c r="F246" s="85"/>
      <c r="G246" s="82"/>
      <c r="H246" s="82"/>
      <c r="I246" s="82"/>
      <c r="J246" s="94"/>
      <c r="K246" s="82"/>
      <c r="L246" s="94"/>
      <c r="M246" s="94"/>
      <c r="N246" s="82"/>
      <c r="O246" s="82"/>
      <c r="P246" s="82"/>
      <c r="Q246" s="54" t="s">
        <v>35</v>
      </c>
      <c r="R246" s="69"/>
      <c r="S246" s="9"/>
      <c r="T246" s="9"/>
      <c r="U246" s="9"/>
      <c r="V246" s="9"/>
      <c r="W246" s="9"/>
      <c r="X246" s="9"/>
    </row>
    <row r="247" spans="1:24" s="18" customFormat="1">
      <c r="A247" s="88"/>
      <c r="B247" s="82"/>
      <c r="C247" s="82"/>
      <c r="D247" s="82"/>
      <c r="E247" s="85"/>
      <c r="F247" s="85"/>
      <c r="G247" s="82"/>
      <c r="H247" s="82"/>
      <c r="I247" s="82"/>
      <c r="J247" s="94"/>
      <c r="K247" s="82"/>
      <c r="L247" s="94"/>
      <c r="M247" s="94"/>
      <c r="N247" s="82"/>
      <c r="O247" s="82"/>
      <c r="P247" s="82"/>
      <c r="Q247" s="54" t="s">
        <v>36</v>
      </c>
      <c r="R247" s="69"/>
      <c r="S247" s="9"/>
      <c r="T247" s="9"/>
      <c r="U247" s="9"/>
      <c r="V247" s="9"/>
      <c r="W247" s="9"/>
      <c r="X247" s="9"/>
    </row>
    <row r="248" spans="1:24" s="18" customFormat="1">
      <c r="A248" s="89"/>
      <c r="B248" s="83"/>
      <c r="C248" s="83"/>
      <c r="D248" s="83"/>
      <c r="E248" s="86"/>
      <c r="F248" s="86"/>
      <c r="G248" s="83"/>
      <c r="H248" s="83"/>
      <c r="I248" s="83"/>
      <c r="J248" s="95"/>
      <c r="K248" s="83"/>
      <c r="L248" s="95"/>
      <c r="M248" s="95"/>
      <c r="N248" s="83"/>
      <c r="O248" s="83"/>
      <c r="P248" s="83"/>
      <c r="Q248" s="54" t="s">
        <v>38</v>
      </c>
      <c r="R248" s="69"/>
      <c r="S248" s="9"/>
      <c r="T248" s="9"/>
      <c r="U248" s="9"/>
      <c r="V248" s="9"/>
      <c r="W248" s="9"/>
      <c r="X248" s="9"/>
    </row>
    <row r="249" spans="1:24" ht="90" customHeight="1">
      <c r="A249" s="87" t="s">
        <v>373</v>
      </c>
      <c r="B249" s="81" t="s">
        <v>374</v>
      </c>
      <c r="C249" s="81" t="s">
        <v>375</v>
      </c>
      <c r="D249" s="81" t="s">
        <v>376</v>
      </c>
      <c r="E249" s="84" t="s">
        <v>377</v>
      </c>
      <c r="F249" s="84" t="s">
        <v>378</v>
      </c>
      <c r="G249" s="81" t="s">
        <v>44</v>
      </c>
      <c r="H249" s="81" t="s">
        <v>101</v>
      </c>
      <c r="I249" s="81" t="s">
        <v>46</v>
      </c>
      <c r="J249" s="93">
        <v>75</v>
      </c>
      <c r="K249" s="81">
        <v>60</v>
      </c>
      <c r="L249" s="93">
        <v>4500</v>
      </c>
      <c r="M249" s="93">
        <v>4500</v>
      </c>
      <c r="N249" s="81" t="s">
        <v>379</v>
      </c>
      <c r="O249" s="81" t="s">
        <v>380</v>
      </c>
      <c r="P249" s="81" t="s">
        <v>381</v>
      </c>
      <c r="Q249" s="35" t="s">
        <v>35</v>
      </c>
      <c r="R249" s="69"/>
    </row>
    <row r="250" spans="1:24">
      <c r="A250" s="88"/>
      <c r="B250" s="82"/>
      <c r="C250" s="82"/>
      <c r="D250" s="82"/>
      <c r="E250" s="85"/>
      <c r="F250" s="85"/>
      <c r="G250" s="82"/>
      <c r="H250" s="82"/>
      <c r="I250" s="82"/>
      <c r="J250" s="94"/>
      <c r="K250" s="82"/>
      <c r="L250" s="94"/>
      <c r="M250" s="94"/>
      <c r="N250" s="82"/>
      <c r="O250" s="82"/>
      <c r="P250" s="82"/>
      <c r="Q250" s="55" t="s">
        <v>36</v>
      </c>
      <c r="R250" s="69"/>
    </row>
    <row r="251" spans="1:24">
      <c r="A251" s="88"/>
      <c r="B251" s="82"/>
      <c r="C251" s="82"/>
      <c r="D251" s="82"/>
      <c r="E251" s="85"/>
      <c r="F251" s="85"/>
      <c r="G251" s="82"/>
      <c r="H251" s="82"/>
      <c r="I251" s="82"/>
      <c r="J251" s="94"/>
      <c r="K251" s="82"/>
      <c r="L251" s="94"/>
      <c r="M251" s="94"/>
      <c r="N251" s="82"/>
      <c r="O251" s="82"/>
      <c r="P251" s="82"/>
      <c r="Q251" s="55" t="s">
        <v>38</v>
      </c>
      <c r="R251" s="69"/>
    </row>
    <row r="252" spans="1:24">
      <c r="A252" s="89"/>
      <c r="B252" s="83"/>
      <c r="C252" s="83"/>
      <c r="D252" s="83"/>
      <c r="E252" s="86"/>
      <c r="F252" s="86"/>
      <c r="G252" s="83"/>
      <c r="H252" s="83"/>
      <c r="I252" s="83"/>
      <c r="J252" s="95"/>
      <c r="K252" s="83"/>
      <c r="L252" s="95"/>
      <c r="M252" s="95"/>
      <c r="N252" s="83"/>
      <c r="O252" s="83"/>
      <c r="P252" s="83"/>
      <c r="Q252" s="55" t="s">
        <v>950</v>
      </c>
      <c r="R252" s="69"/>
    </row>
    <row r="253" spans="1:24" ht="45" customHeight="1">
      <c r="A253" s="87" t="s">
        <v>382</v>
      </c>
      <c r="B253" s="81" t="s">
        <v>383</v>
      </c>
      <c r="C253" s="81" t="s">
        <v>384</v>
      </c>
      <c r="D253" s="81" t="s">
        <v>385</v>
      </c>
      <c r="E253" s="84" t="s">
        <v>386</v>
      </c>
      <c r="F253" s="84">
        <v>46202</v>
      </c>
      <c r="G253" s="81" t="s">
        <v>44</v>
      </c>
      <c r="H253" s="3" t="s">
        <v>387</v>
      </c>
      <c r="I253" s="3" t="s">
        <v>26</v>
      </c>
      <c r="J253" s="45">
        <v>331.34</v>
      </c>
      <c r="K253" s="3">
        <v>6</v>
      </c>
      <c r="L253" s="45">
        <v>1988.06</v>
      </c>
      <c r="M253" s="93">
        <v>81288.350000000006</v>
      </c>
      <c r="N253" s="81" t="s">
        <v>388</v>
      </c>
      <c r="O253" s="81" t="s">
        <v>389</v>
      </c>
      <c r="P253" s="81" t="s">
        <v>390</v>
      </c>
      <c r="Q253" s="128" t="s">
        <v>29</v>
      </c>
      <c r="R253" s="69"/>
    </row>
    <row r="254" spans="1:24" ht="45">
      <c r="A254" s="88"/>
      <c r="B254" s="82"/>
      <c r="C254" s="82"/>
      <c r="D254" s="82"/>
      <c r="E254" s="85"/>
      <c r="F254" s="85"/>
      <c r="G254" s="82"/>
      <c r="H254" s="3" t="s">
        <v>391</v>
      </c>
      <c r="I254" s="3" t="s">
        <v>26</v>
      </c>
      <c r="J254" s="45">
        <v>331.34</v>
      </c>
      <c r="K254" s="3">
        <v>6</v>
      </c>
      <c r="L254" s="45">
        <v>1988.06</v>
      </c>
      <c r="M254" s="94"/>
      <c r="N254" s="82"/>
      <c r="O254" s="82"/>
      <c r="P254" s="82"/>
      <c r="Q254" s="128"/>
      <c r="R254" s="69"/>
    </row>
    <row r="255" spans="1:24" ht="45">
      <c r="A255" s="88"/>
      <c r="B255" s="82"/>
      <c r="C255" s="82"/>
      <c r="D255" s="82"/>
      <c r="E255" s="85"/>
      <c r="F255" s="85"/>
      <c r="G255" s="82"/>
      <c r="H255" s="3" t="s">
        <v>392</v>
      </c>
      <c r="I255" s="3" t="s">
        <v>26</v>
      </c>
      <c r="J255" s="45">
        <v>662.69</v>
      </c>
      <c r="K255" s="3">
        <v>30</v>
      </c>
      <c r="L255" s="45">
        <v>19880.59</v>
      </c>
      <c r="M255" s="94"/>
      <c r="N255" s="82"/>
      <c r="O255" s="82"/>
      <c r="P255" s="82"/>
      <c r="Q255" s="128"/>
      <c r="R255" s="69"/>
    </row>
    <row r="256" spans="1:24" ht="45" customHeight="1">
      <c r="A256" s="88"/>
      <c r="B256" s="82"/>
      <c r="C256" s="82"/>
      <c r="D256" s="82"/>
      <c r="E256" s="85"/>
      <c r="F256" s="85"/>
      <c r="G256" s="82"/>
      <c r="H256" s="81" t="s">
        <v>393</v>
      </c>
      <c r="I256" s="81" t="s">
        <v>26</v>
      </c>
      <c r="J256" s="93">
        <v>638.13</v>
      </c>
      <c r="K256" s="81">
        <v>90</v>
      </c>
      <c r="L256" s="93">
        <v>57431.64</v>
      </c>
      <c r="M256" s="94"/>
      <c r="N256" s="82"/>
      <c r="O256" s="82"/>
      <c r="P256" s="82"/>
      <c r="Q256" s="128"/>
      <c r="R256" s="69"/>
    </row>
    <row r="257" spans="1:24">
      <c r="A257" s="88"/>
      <c r="B257" s="82"/>
      <c r="C257" s="82"/>
      <c r="D257" s="82"/>
      <c r="E257" s="85"/>
      <c r="F257" s="85"/>
      <c r="G257" s="82"/>
      <c r="H257" s="82"/>
      <c r="I257" s="82"/>
      <c r="J257" s="94"/>
      <c r="K257" s="82"/>
      <c r="L257" s="94"/>
      <c r="M257" s="94"/>
      <c r="N257" s="82"/>
      <c r="O257" s="82"/>
      <c r="P257" s="82"/>
      <c r="Q257" s="54" t="s">
        <v>35</v>
      </c>
      <c r="R257" s="69"/>
    </row>
    <row r="258" spans="1:24">
      <c r="A258" s="88"/>
      <c r="B258" s="82"/>
      <c r="C258" s="82"/>
      <c r="D258" s="82"/>
      <c r="E258" s="85"/>
      <c r="F258" s="85"/>
      <c r="G258" s="82"/>
      <c r="H258" s="82"/>
      <c r="I258" s="82"/>
      <c r="J258" s="94"/>
      <c r="K258" s="82"/>
      <c r="L258" s="94"/>
      <c r="M258" s="94"/>
      <c r="N258" s="82"/>
      <c r="O258" s="82"/>
      <c r="P258" s="82"/>
      <c r="Q258" s="54" t="s">
        <v>36</v>
      </c>
      <c r="R258" s="69"/>
    </row>
    <row r="259" spans="1:24">
      <c r="A259" s="88"/>
      <c r="B259" s="82"/>
      <c r="C259" s="82"/>
      <c r="D259" s="82"/>
      <c r="E259" s="85"/>
      <c r="F259" s="85"/>
      <c r="G259" s="82"/>
      <c r="H259" s="82"/>
      <c r="I259" s="82"/>
      <c r="J259" s="94"/>
      <c r="K259" s="82"/>
      <c r="L259" s="94"/>
      <c r="M259" s="94"/>
      <c r="N259" s="82"/>
      <c r="O259" s="82"/>
      <c r="P259" s="82"/>
      <c r="Q259" s="54" t="s">
        <v>30</v>
      </c>
      <c r="R259" s="69"/>
    </row>
    <row r="260" spans="1:24">
      <c r="A260" s="89"/>
      <c r="B260" s="83"/>
      <c r="C260" s="83"/>
      <c r="D260" s="83"/>
      <c r="E260" s="86"/>
      <c r="F260" s="86"/>
      <c r="G260" s="83"/>
      <c r="H260" s="83"/>
      <c r="I260" s="83"/>
      <c r="J260" s="95"/>
      <c r="K260" s="83"/>
      <c r="L260" s="95"/>
      <c r="M260" s="95"/>
      <c r="N260" s="83"/>
      <c r="O260" s="83"/>
      <c r="P260" s="83"/>
      <c r="Q260" s="54" t="s">
        <v>38</v>
      </c>
      <c r="R260" s="69"/>
    </row>
    <row r="261" spans="1:24" ht="15" customHeight="1">
      <c r="A261" s="87" t="s">
        <v>394</v>
      </c>
      <c r="B261" s="81" t="s">
        <v>395</v>
      </c>
      <c r="C261" s="81" t="s">
        <v>396</v>
      </c>
      <c r="D261" s="81" t="s">
        <v>397</v>
      </c>
      <c r="E261" s="84" t="s">
        <v>386</v>
      </c>
      <c r="F261" s="84">
        <v>46202</v>
      </c>
      <c r="G261" s="81" t="s">
        <v>44</v>
      </c>
      <c r="H261" s="81" t="s">
        <v>398</v>
      </c>
      <c r="I261" s="81" t="s">
        <v>115</v>
      </c>
      <c r="J261" s="93">
        <v>1406250</v>
      </c>
      <c r="K261" s="81">
        <v>1</v>
      </c>
      <c r="L261" s="93">
        <v>1406250</v>
      </c>
      <c r="M261" s="93">
        <v>1406250</v>
      </c>
      <c r="N261" s="81" t="s">
        <v>399</v>
      </c>
      <c r="O261" s="81" t="s">
        <v>400</v>
      </c>
      <c r="P261" s="81" t="s">
        <v>401</v>
      </c>
      <c r="Q261" s="4" t="s">
        <v>29</v>
      </c>
      <c r="R261" s="69"/>
    </row>
    <row r="262" spans="1:24" ht="71.25" customHeight="1">
      <c r="A262" s="88"/>
      <c r="B262" s="82"/>
      <c r="C262" s="82"/>
      <c r="D262" s="82"/>
      <c r="E262" s="85"/>
      <c r="F262" s="85"/>
      <c r="G262" s="82"/>
      <c r="H262" s="82"/>
      <c r="I262" s="82"/>
      <c r="J262" s="94"/>
      <c r="K262" s="82"/>
      <c r="L262" s="94"/>
      <c r="M262" s="94"/>
      <c r="N262" s="82"/>
      <c r="O262" s="82"/>
      <c r="P262" s="82"/>
      <c r="Q262" s="4" t="s">
        <v>30</v>
      </c>
      <c r="R262" s="69"/>
    </row>
    <row r="263" spans="1:24" ht="31.5" customHeight="1">
      <c r="A263" s="88"/>
      <c r="B263" s="82"/>
      <c r="C263" s="82"/>
      <c r="D263" s="82"/>
      <c r="E263" s="85"/>
      <c r="F263" s="85"/>
      <c r="G263" s="82"/>
      <c r="H263" s="82"/>
      <c r="I263" s="82"/>
      <c r="J263" s="94"/>
      <c r="K263" s="82"/>
      <c r="L263" s="94"/>
      <c r="M263" s="94"/>
      <c r="N263" s="82"/>
      <c r="O263" s="82"/>
      <c r="P263" s="82"/>
      <c r="Q263" s="54" t="s">
        <v>35</v>
      </c>
      <c r="R263" s="69"/>
    </row>
    <row r="264" spans="1:24" ht="27" customHeight="1">
      <c r="A264" s="88"/>
      <c r="B264" s="82"/>
      <c r="C264" s="82"/>
      <c r="D264" s="82"/>
      <c r="E264" s="85"/>
      <c r="F264" s="85"/>
      <c r="G264" s="82"/>
      <c r="H264" s="82"/>
      <c r="I264" s="82"/>
      <c r="J264" s="94"/>
      <c r="K264" s="82"/>
      <c r="L264" s="94"/>
      <c r="M264" s="94"/>
      <c r="N264" s="82"/>
      <c r="O264" s="82"/>
      <c r="P264" s="82"/>
      <c r="Q264" s="54" t="s">
        <v>36</v>
      </c>
      <c r="R264" s="69"/>
    </row>
    <row r="265" spans="1:24" ht="27" customHeight="1">
      <c r="A265" s="88"/>
      <c r="B265" s="82"/>
      <c r="C265" s="82"/>
      <c r="D265" s="82"/>
      <c r="E265" s="85"/>
      <c r="F265" s="85"/>
      <c r="G265" s="82"/>
      <c r="H265" s="82"/>
      <c r="I265" s="82"/>
      <c r="J265" s="94"/>
      <c r="K265" s="82"/>
      <c r="L265" s="94"/>
      <c r="M265" s="94"/>
      <c r="N265" s="82"/>
      <c r="O265" s="82"/>
      <c r="P265" s="82"/>
      <c r="Q265" s="54" t="s">
        <v>31</v>
      </c>
      <c r="R265" s="69"/>
    </row>
    <row r="266" spans="1:24" ht="27" customHeight="1">
      <c r="A266" s="89"/>
      <c r="B266" s="83"/>
      <c r="C266" s="83"/>
      <c r="D266" s="83"/>
      <c r="E266" s="86"/>
      <c r="F266" s="86"/>
      <c r="G266" s="83"/>
      <c r="H266" s="83"/>
      <c r="I266" s="83"/>
      <c r="J266" s="95"/>
      <c r="K266" s="83"/>
      <c r="L266" s="95"/>
      <c r="M266" s="95"/>
      <c r="N266" s="83"/>
      <c r="O266" s="83"/>
      <c r="P266" s="83"/>
      <c r="Q266" s="54" t="s">
        <v>38</v>
      </c>
      <c r="R266" s="69"/>
    </row>
    <row r="267" spans="1:24" s="18" customFormat="1" ht="30" customHeight="1">
      <c r="A267" s="87" t="s">
        <v>402</v>
      </c>
      <c r="B267" s="81" t="s">
        <v>403</v>
      </c>
      <c r="C267" s="81" t="s">
        <v>404</v>
      </c>
      <c r="D267" s="81" t="s">
        <v>405</v>
      </c>
      <c r="E267" s="84" t="s">
        <v>406</v>
      </c>
      <c r="F267" s="84">
        <v>45862</v>
      </c>
      <c r="G267" s="81" t="s">
        <v>24</v>
      </c>
      <c r="H267" s="3" t="s">
        <v>407</v>
      </c>
      <c r="I267" s="3" t="s">
        <v>46</v>
      </c>
      <c r="J267" s="45">
        <v>1846.19</v>
      </c>
      <c r="K267" s="3">
        <v>1</v>
      </c>
      <c r="L267" s="45">
        <v>1846.19</v>
      </c>
      <c r="M267" s="93">
        <v>73752.83</v>
      </c>
      <c r="N267" s="81" t="s">
        <v>408</v>
      </c>
      <c r="O267" s="81" t="s">
        <v>409</v>
      </c>
      <c r="P267" s="81" t="s">
        <v>410</v>
      </c>
      <c r="Q267" s="130" t="s">
        <v>29</v>
      </c>
      <c r="R267" s="69"/>
      <c r="S267" s="9"/>
      <c r="T267" s="9"/>
      <c r="U267" s="9"/>
      <c r="V267" s="9"/>
      <c r="W267" s="9"/>
      <c r="X267" s="9"/>
    </row>
    <row r="268" spans="1:24" s="18" customFormat="1" ht="45">
      <c r="A268" s="88"/>
      <c r="B268" s="82"/>
      <c r="C268" s="82"/>
      <c r="D268" s="82"/>
      <c r="E268" s="85"/>
      <c r="F268" s="85"/>
      <c r="G268" s="82"/>
      <c r="H268" s="3" t="s">
        <v>411</v>
      </c>
      <c r="I268" s="3" t="s">
        <v>46</v>
      </c>
      <c r="J268" s="45">
        <v>3795.9</v>
      </c>
      <c r="K268" s="3">
        <v>12</v>
      </c>
      <c r="L268" s="45">
        <v>45550.8</v>
      </c>
      <c r="M268" s="94"/>
      <c r="N268" s="82"/>
      <c r="O268" s="82"/>
      <c r="P268" s="82"/>
      <c r="Q268" s="130"/>
      <c r="R268" s="69"/>
      <c r="S268" s="9"/>
      <c r="T268" s="9"/>
      <c r="U268" s="9"/>
      <c r="V268" s="9"/>
      <c r="W268" s="9"/>
      <c r="X268" s="9"/>
    </row>
    <row r="269" spans="1:24" s="18" customFormat="1" ht="15" customHeight="1">
      <c r="A269" s="88"/>
      <c r="B269" s="82"/>
      <c r="C269" s="82"/>
      <c r="D269" s="82"/>
      <c r="E269" s="85"/>
      <c r="F269" s="85"/>
      <c r="G269" s="82"/>
      <c r="H269" s="81" t="s">
        <v>412</v>
      </c>
      <c r="I269" s="81" t="s">
        <v>26</v>
      </c>
      <c r="J269" s="93">
        <v>7.42</v>
      </c>
      <c r="K269" s="81">
        <v>3552</v>
      </c>
      <c r="L269" s="93">
        <v>26355.84</v>
      </c>
      <c r="M269" s="94"/>
      <c r="N269" s="82"/>
      <c r="O269" s="82"/>
      <c r="P269" s="82"/>
      <c r="Q269" s="130"/>
      <c r="R269" s="69"/>
      <c r="S269" s="9"/>
      <c r="T269" s="9"/>
      <c r="U269" s="9"/>
      <c r="V269" s="9"/>
      <c r="W269" s="9"/>
      <c r="X269" s="9"/>
    </row>
    <row r="270" spans="1:24" s="18" customFormat="1">
      <c r="A270" s="88"/>
      <c r="B270" s="82"/>
      <c r="C270" s="82"/>
      <c r="D270" s="82"/>
      <c r="E270" s="85"/>
      <c r="F270" s="85"/>
      <c r="G270" s="82"/>
      <c r="H270" s="82"/>
      <c r="I270" s="82"/>
      <c r="J270" s="94"/>
      <c r="K270" s="82"/>
      <c r="L270" s="94"/>
      <c r="M270" s="94"/>
      <c r="N270" s="82"/>
      <c r="O270" s="82"/>
      <c r="P270" s="82"/>
      <c r="Q270" s="2" t="s">
        <v>35</v>
      </c>
      <c r="R270" s="69"/>
      <c r="S270" s="9"/>
      <c r="T270" s="9"/>
      <c r="U270" s="9"/>
      <c r="V270" s="9"/>
      <c r="W270" s="9"/>
      <c r="X270" s="9"/>
    </row>
    <row r="271" spans="1:24" s="18" customFormat="1">
      <c r="A271" s="88"/>
      <c r="B271" s="82"/>
      <c r="C271" s="82"/>
      <c r="D271" s="82"/>
      <c r="E271" s="85"/>
      <c r="F271" s="85"/>
      <c r="G271" s="82"/>
      <c r="H271" s="82"/>
      <c r="I271" s="82"/>
      <c r="J271" s="94"/>
      <c r="K271" s="82"/>
      <c r="L271" s="94"/>
      <c r="M271" s="94"/>
      <c r="N271" s="82"/>
      <c r="O271" s="82"/>
      <c r="P271" s="82"/>
      <c r="Q271" s="66" t="s">
        <v>36</v>
      </c>
      <c r="R271" s="69"/>
      <c r="S271" s="9"/>
      <c r="T271" s="9"/>
      <c r="U271" s="9"/>
      <c r="V271" s="9"/>
      <c r="W271" s="9"/>
      <c r="X271" s="9"/>
    </row>
    <row r="272" spans="1:24" s="18" customFormat="1">
      <c r="A272" s="89"/>
      <c r="B272" s="83"/>
      <c r="C272" s="83"/>
      <c r="D272" s="83"/>
      <c r="E272" s="86"/>
      <c r="F272" s="86"/>
      <c r="G272" s="83"/>
      <c r="H272" s="83"/>
      <c r="I272" s="83"/>
      <c r="J272" s="95"/>
      <c r="K272" s="83"/>
      <c r="L272" s="95"/>
      <c r="M272" s="95"/>
      <c r="N272" s="83"/>
      <c r="O272" s="83"/>
      <c r="P272" s="83"/>
      <c r="Q272" s="54" t="s">
        <v>38</v>
      </c>
      <c r="R272" s="69"/>
      <c r="S272" s="9"/>
      <c r="T272" s="9"/>
      <c r="U272" s="9"/>
      <c r="V272" s="9"/>
      <c r="W272" s="9"/>
      <c r="X272" s="9"/>
    </row>
    <row r="273" spans="1:18 1025:1025" ht="105" customHeight="1">
      <c r="A273" s="87" t="s">
        <v>413</v>
      </c>
      <c r="B273" s="81" t="s">
        <v>414</v>
      </c>
      <c r="C273" s="81" t="s">
        <v>415</v>
      </c>
      <c r="D273" s="81" t="s">
        <v>416</v>
      </c>
      <c r="E273" s="84" t="s">
        <v>417</v>
      </c>
      <c r="F273" s="84">
        <v>46229</v>
      </c>
      <c r="G273" s="81" t="s">
        <v>44</v>
      </c>
      <c r="H273" s="81" t="s">
        <v>418</v>
      </c>
      <c r="I273" s="81" t="s">
        <v>26</v>
      </c>
      <c r="J273" s="93">
        <v>7131.75</v>
      </c>
      <c r="K273" s="81">
        <v>12</v>
      </c>
      <c r="L273" s="93">
        <v>85581</v>
      </c>
      <c r="M273" s="93">
        <v>85581</v>
      </c>
      <c r="N273" s="81" t="s">
        <v>419</v>
      </c>
      <c r="O273" s="81" t="s">
        <v>420</v>
      </c>
      <c r="P273" s="81" t="s">
        <v>421</v>
      </c>
      <c r="Q273" s="2" t="s">
        <v>29</v>
      </c>
      <c r="R273" s="69"/>
    </row>
    <row r="274" spans="1:18 1025:1025">
      <c r="A274" s="88"/>
      <c r="B274" s="82"/>
      <c r="C274" s="82"/>
      <c r="D274" s="82"/>
      <c r="E274" s="85"/>
      <c r="F274" s="85"/>
      <c r="G274" s="82"/>
      <c r="H274" s="82"/>
      <c r="I274" s="82"/>
      <c r="J274" s="94"/>
      <c r="K274" s="82"/>
      <c r="L274" s="94"/>
      <c r="M274" s="94"/>
      <c r="N274" s="82"/>
      <c r="O274" s="82"/>
      <c r="P274" s="82"/>
      <c r="Q274" s="54" t="s">
        <v>35</v>
      </c>
      <c r="R274" s="69"/>
    </row>
    <row r="275" spans="1:18 1025:1025">
      <c r="A275" s="88"/>
      <c r="B275" s="82"/>
      <c r="C275" s="82"/>
      <c r="D275" s="82"/>
      <c r="E275" s="85"/>
      <c r="F275" s="85"/>
      <c r="G275" s="82"/>
      <c r="H275" s="82"/>
      <c r="I275" s="82"/>
      <c r="J275" s="94"/>
      <c r="K275" s="82"/>
      <c r="L275" s="94"/>
      <c r="M275" s="94"/>
      <c r="N275" s="82"/>
      <c r="O275" s="82"/>
      <c r="P275" s="82"/>
      <c r="Q275" s="54" t="s">
        <v>36</v>
      </c>
      <c r="R275" s="69"/>
    </row>
    <row r="276" spans="1:18 1025:1025">
      <c r="A276" s="88"/>
      <c r="B276" s="82"/>
      <c r="C276" s="82"/>
      <c r="D276" s="82"/>
      <c r="E276" s="85"/>
      <c r="F276" s="85"/>
      <c r="G276" s="82"/>
      <c r="H276" s="82"/>
      <c r="I276" s="82"/>
      <c r="J276" s="94"/>
      <c r="K276" s="82"/>
      <c r="L276" s="94"/>
      <c r="M276" s="94"/>
      <c r="N276" s="82"/>
      <c r="O276" s="82"/>
      <c r="P276" s="82"/>
      <c r="Q276" s="54" t="s">
        <v>30</v>
      </c>
      <c r="R276" s="69"/>
    </row>
    <row r="277" spans="1:18 1025:1025">
      <c r="A277" s="88"/>
      <c r="B277" s="82"/>
      <c r="C277" s="82"/>
      <c r="D277" s="82"/>
      <c r="E277" s="85"/>
      <c r="F277" s="85"/>
      <c r="G277" s="82"/>
      <c r="H277" s="82"/>
      <c r="I277" s="82"/>
      <c r="J277" s="94"/>
      <c r="K277" s="82"/>
      <c r="L277" s="94"/>
      <c r="M277" s="94"/>
      <c r="N277" s="82"/>
      <c r="O277" s="82"/>
      <c r="P277" s="82"/>
      <c r="Q277" s="54" t="s">
        <v>38</v>
      </c>
      <c r="R277" s="69"/>
    </row>
    <row r="278" spans="1:18 1025:1025">
      <c r="A278" s="89"/>
      <c r="B278" s="83"/>
      <c r="C278" s="83"/>
      <c r="D278" s="83"/>
      <c r="E278" s="86"/>
      <c r="F278" s="86"/>
      <c r="G278" s="83"/>
      <c r="H278" s="83"/>
      <c r="I278" s="83"/>
      <c r="J278" s="95"/>
      <c r="K278" s="83"/>
      <c r="L278" s="95"/>
      <c r="M278" s="95"/>
      <c r="N278" s="83"/>
      <c r="O278" s="83"/>
      <c r="P278" s="83"/>
      <c r="Q278" s="54" t="s">
        <v>31</v>
      </c>
      <c r="R278" s="69"/>
    </row>
    <row r="279" spans="1:18 1025:1025" ht="90" customHeight="1">
      <c r="A279" s="87" t="s">
        <v>422</v>
      </c>
      <c r="B279" s="81" t="s">
        <v>423</v>
      </c>
      <c r="C279" s="81" t="s">
        <v>424</v>
      </c>
      <c r="D279" s="81" t="s">
        <v>425</v>
      </c>
      <c r="E279" s="84" t="s">
        <v>426</v>
      </c>
      <c r="F279" s="84">
        <v>46273</v>
      </c>
      <c r="G279" s="81" t="s">
        <v>44</v>
      </c>
      <c r="H279" s="81" t="s">
        <v>427</v>
      </c>
      <c r="I279" s="81" t="s">
        <v>115</v>
      </c>
      <c r="J279" s="93">
        <v>1934.4</v>
      </c>
      <c r="K279" s="81">
        <v>1</v>
      </c>
      <c r="L279" s="93">
        <v>1934.4</v>
      </c>
      <c r="M279" s="93">
        <v>1934.4</v>
      </c>
      <c r="N279" s="81" t="s">
        <v>428</v>
      </c>
      <c r="O279" s="81" t="s">
        <v>429</v>
      </c>
      <c r="P279" s="81" t="s">
        <v>430</v>
      </c>
      <c r="Q279" s="2" t="s">
        <v>29</v>
      </c>
      <c r="R279" s="69"/>
      <c r="AMK279" s="18"/>
    </row>
    <row r="280" spans="1:18 1025:1025">
      <c r="A280" s="89"/>
      <c r="B280" s="83"/>
      <c r="C280" s="83"/>
      <c r="D280" s="83"/>
      <c r="E280" s="86"/>
      <c r="F280" s="86"/>
      <c r="G280" s="83"/>
      <c r="H280" s="83"/>
      <c r="I280" s="83"/>
      <c r="J280" s="95"/>
      <c r="K280" s="83"/>
      <c r="L280" s="95"/>
      <c r="M280" s="95"/>
      <c r="N280" s="83"/>
      <c r="O280" s="83"/>
      <c r="P280" s="83"/>
      <c r="Q280" s="54" t="s">
        <v>30</v>
      </c>
      <c r="R280" s="69"/>
      <c r="AMK280" s="18"/>
    </row>
    <row r="281" spans="1:18 1025:1025" ht="15" customHeight="1">
      <c r="A281" s="87" t="s">
        <v>431</v>
      </c>
      <c r="B281" s="81" t="s">
        <v>432</v>
      </c>
      <c r="C281" s="81" t="s">
        <v>433</v>
      </c>
      <c r="D281" s="81" t="s">
        <v>434</v>
      </c>
      <c r="E281" s="84" t="s">
        <v>435</v>
      </c>
      <c r="F281" s="84" t="s">
        <v>436</v>
      </c>
      <c r="G281" s="81" t="s">
        <v>44</v>
      </c>
      <c r="H281" s="81" t="s">
        <v>437</v>
      </c>
      <c r="I281" s="81" t="s">
        <v>46</v>
      </c>
      <c r="J281" s="90">
        <v>5969.3</v>
      </c>
      <c r="K281" s="81">
        <v>60</v>
      </c>
      <c r="L281" s="90">
        <v>358158</v>
      </c>
      <c r="M281" s="90">
        <v>358158</v>
      </c>
      <c r="N281" s="81" t="s">
        <v>438</v>
      </c>
      <c r="O281" s="81" t="s">
        <v>439</v>
      </c>
      <c r="P281" s="81" t="s">
        <v>440</v>
      </c>
      <c r="Q281" s="4" t="s">
        <v>35</v>
      </c>
      <c r="R281" s="69"/>
      <c r="AMK281" s="18"/>
    </row>
    <row r="282" spans="1:18 1025:1025">
      <c r="A282" s="88"/>
      <c r="B282" s="82"/>
      <c r="C282" s="82"/>
      <c r="D282" s="82"/>
      <c r="E282" s="85"/>
      <c r="F282" s="85"/>
      <c r="G282" s="82"/>
      <c r="H282" s="82"/>
      <c r="I282" s="82"/>
      <c r="J282" s="91"/>
      <c r="K282" s="82"/>
      <c r="L282" s="91"/>
      <c r="M282" s="91"/>
      <c r="N282" s="82"/>
      <c r="O282" s="82"/>
      <c r="P282" s="82"/>
      <c r="Q282" s="37" t="s">
        <v>36</v>
      </c>
      <c r="R282" s="69"/>
      <c r="AMK282" s="18"/>
    </row>
    <row r="283" spans="1:18 1025:1025" ht="30" customHeight="1">
      <c r="A283" s="88"/>
      <c r="B283" s="82"/>
      <c r="C283" s="82"/>
      <c r="D283" s="82"/>
      <c r="E283" s="85"/>
      <c r="F283" s="85"/>
      <c r="G283" s="82"/>
      <c r="H283" s="82"/>
      <c r="I283" s="82"/>
      <c r="J283" s="91"/>
      <c r="K283" s="82"/>
      <c r="L283" s="91"/>
      <c r="M283" s="91"/>
      <c r="N283" s="82"/>
      <c r="O283" s="82"/>
      <c r="P283" s="82"/>
      <c r="Q283" s="54" t="s">
        <v>29</v>
      </c>
      <c r="R283" s="69"/>
      <c r="AMK283" s="18"/>
    </row>
    <row r="284" spans="1:18 1025:1025" ht="30" customHeight="1">
      <c r="A284" s="88"/>
      <c r="B284" s="82"/>
      <c r="C284" s="82"/>
      <c r="D284" s="82"/>
      <c r="E284" s="85"/>
      <c r="F284" s="85"/>
      <c r="G284" s="82"/>
      <c r="H284" s="82"/>
      <c r="I284" s="82"/>
      <c r="J284" s="91"/>
      <c r="K284" s="82"/>
      <c r="L284" s="91"/>
      <c r="M284" s="91"/>
      <c r="N284" s="82"/>
      <c r="O284" s="82"/>
      <c r="P284" s="82"/>
      <c r="Q284" s="54" t="s">
        <v>38</v>
      </c>
      <c r="R284" s="69"/>
      <c r="AMK284" s="18"/>
    </row>
    <row r="285" spans="1:18 1025:1025" ht="30" customHeight="1">
      <c r="A285" s="88"/>
      <c r="B285" s="82"/>
      <c r="C285" s="82"/>
      <c r="D285" s="82"/>
      <c r="E285" s="85"/>
      <c r="F285" s="85"/>
      <c r="G285" s="82"/>
      <c r="H285" s="82"/>
      <c r="I285" s="82"/>
      <c r="J285" s="91"/>
      <c r="K285" s="82"/>
      <c r="L285" s="91"/>
      <c r="M285" s="91"/>
      <c r="N285" s="82"/>
      <c r="O285" s="82"/>
      <c r="P285" s="82"/>
      <c r="Q285" s="54" t="s">
        <v>1022</v>
      </c>
      <c r="R285" s="69"/>
      <c r="AMK285" s="18"/>
    </row>
    <row r="286" spans="1:18 1025:1025" ht="30" customHeight="1">
      <c r="A286" s="89"/>
      <c r="B286" s="83"/>
      <c r="C286" s="83"/>
      <c r="D286" s="83"/>
      <c r="E286" s="86"/>
      <c r="F286" s="86"/>
      <c r="G286" s="83"/>
      <c r="H286" s="83"/>
      <c r="I286" s="83"/>
      <c r="J286" s="92"/>
      <c r="K286" s="83"/>
      <c r="L286" s="92"/>
      <c r="M286" s="92"/>
      <c r="N286" s="83"/>
      <c r="O286" s="83"/>
      <c r="P286" s="83"/>
      <c r="Q286" s="54" t="s">
        <v>951</v>
      </c>
      <c r="R286" s="69"/>
      <c r="AMK286" s="18"/>
    </row>
    <row r="287" spans="1:18 1025:1025" ht="33.75" customHeight="1">
      <c r="A287" s="87" t="s">
        <v>441</v>
      </c>
      <c r="B287" s="81" t="s">
        <v>442</v>
      </c>
      <c r="C287" s="81" t="s">
        <v>443</v>
      </c>
      <c r="D287" s="81" t="s">
        <v>444</v>
      </c>
      <c r="E287" s="84" t="s">
        <v>445</v>
      </c>
      <c r="F287" s="84">
        <v>46291</v>
      </c>
      <c r="G287" s="81" t="s">
        <v>44</v>
      </c>
      <c r="H287" s="81" t="s">
        <v>446</v>
      </c>
      <c r="I287" s="81" t="s">
        <v>46</v>
      </c>
      <c r="J287" s="93">
        <v>9000</v>
      </c>
      <c r="K287" s="81">
        <v>12</v>
      </c>
      <c r="L287" s="93">
        <v>108000</v>
      </c>
      <c r="M287" s="93">
        <v>108000</v>
      </c>
      <c r="N287" s="81" t="s">
        <v>447</v>
      </c>
      <c r="O287" s="81" t="s">
        <v>448</v>
      </c>
      <c r="P287" s="81" t="s">
        <v>449</v>
      </c>
      <c r="Q287" s="4" t="s">
        <v>35</v>
      </c>
      <c r="R287" s="69"/>
    </row>
    <row r="288" spans="1:18 1025:1025" ht="84" customHeight="1">
      <c r="A288" s="88"/>
      <c r="B288" s="82"/>
      <c r="C288" s="82"/>
      <c r="D288" s="82"/>
      <c r="E288" s="85"/>
      <c r="F288" s="85"/>
      <c r="G288" s="82"/>
      <c r="H288" s="82"/>
      <c r="I288" s="82"/>
      <c r="J288" s="94"/>
      <c r="K288" s="82"/>
      <c r="L288" s="94"/>
      <c r="M288" s="94"/>
      <c r="N288" s="82"/>
      <c r="O288" s="82"/>
      <c r="P288" s="82"/>
      <c r="Q288" s="4" t="s">
        <v>29</v>
      </c>
      <c r="R288" s="69"/>
    </row>
    <row r="289" spans="1:1025" ht="18.75" customHeight="1">
      <c r="A289" s="88"/>
      <c r="B289" s="82"/>
      <c r="C289" s="82"/>
      <c r="D289" s="82"/>
      <c r="E289" s="85"/>
      <c r="F289" s="85"/>
      <c r="G289" s="82"/>
      <c r="H289" s="82"/>
      <c r="I289" s="82"/>
      <c r="J289" s="94"/>
      <c r="K289" s="82"/>
      <c r="L289" s="94"/>
      <c r="M289" s="94"/>
      <c r="N289" s="82"/>
      <c r="O289" s="82"/>
      <c r="P289" s="82"/>
      <c r="Q289" s="60" t="s">
        <v>36</v>
      </c>
      <c r="R289" s="69"/>
    </row>
    <row r="290" spans="1:1025" ht="18.75" customHeight="1">
      <c r="A290" s="88"/>
      <c r="B290" s="82"/>
      <c r="C290" s="82"/>
      <c r="D290" s="82"/>
      <c r="E290" s="85"/>
      <c r="F290" s="85"/>
      <c r="G290" s="82"/>
      <c r="H290" s="82"/>
      <c r="I290" s="82"/>
      <c r="J290" s="94"/>
      <c r="K290" s="82"/>
      <c r="L290" s="94"/>
      <c r="M290" s="94"/>
      <c r="N290" s="82"/>
      <c r="O290" s="82"/>
      <c r="P290" s="82"/>
      <c r="Q290" s="60" t="s">
        <v>38</v>
      </c>
      <c r="R290" s="69"/>
    </row>
    <row r="291" spans="1:1025" ht="18.75" customHeight="1">
      <c r="A291" s="88"/>
      <c r="B291" s="82"/>
      <c r="C291" s="82"/>
      <c r="D291" s="82"/>
      <c r="E291" s="85"/>
      <c r="F291" s="85"/>
      <c r="G291" s="82"/>
      <c r="H291" s="82"/>
      <c r="I291" s="82"/>
      <c r="J291" s="94"/>
      <c r="K291" s="82"/>
      <c r="L291" s="94"/>
      <c r="M291" s="94"/>
      <c r="N291" s="82"/>
      <c r="O291" s="82"/>
      <c r="P291" s="82"/>
      <c r="Q291" s="60" t="s">
        <v>30</v>
      </c>
      <c r="R291" s="69"/>
    </row>
    <row r="292" spans="1:1025" ht="18.75" customHeight="1">
      <c r="A292" s="89"/>
      <c r="B292" s="83"/>
      <c r="C292" s="83"/>
      <c r="D292" s="83"/>
      <c r="E292" s="86"/>
      <c r="F292" s="86"/>
      <c r="G292" s="83"/>
      <c r="H292" s="83"/>
      <c r="I292" s="83"/>
      <c r="J292" s="95"/>
      <c r="K292" s="83"/>
      <c r="L292" s="95"/>
      <c r="M292" s="95"/>
      <c r="N292" s="83"/>
      <c r="O292" s="83"/>
      <c r="P292" s="83"/>
      <c r="Q292" s="60" t="s">
        <v>950</v>
      </c>
      <c r="R292" s="69"/>
    </row>
    <row r="293" spans="1:1025" s="28" customFormat="1" ht="111.75" customHeight="1">
      <c r="A293" s="4" t="s">
        <v>450</v>
      </c>
      <c r="B293" s="3" t="s">
        <v>451</v>
      </c>
      <c r="C293" s="3" t="s">
        <v>452</v>
      </c>
      <c r="D293" s="3" t="s">
        <v>453</v>
      </c>
      <c r="E293" s="38" t="s">
        <v>454</v>
      </c>
      <c r="F293" s="38">
        <v>47043</v>
      </c>
      <c r="G293" s="3" t="s">
        <v>44</v>
      </c>
      <c r="H293" s="3" t="s">
        <v>455</v>
      </c>
      <c r="I293" s="3" t="s">
        <v>115</v>
      </c>
      <c r="J293" s="34">
        <v>11580</v>
      </c>
      <c r="K293" s="3">
        <v>1</v>
      </c>
      <c r="L293" s="34">
        <v>11580</v>
      </c>
      <c r="M293" s="34">
        <v>11580</v>
      </c>
      <c r="N293" s="3" t="s">
        <v>456</v>
      </c>
      <c r="O293" s="3" t="s">
        <v>457</v>
      </c>
      <c r="P293" s="27" t="s">
        <v>458</v>
      </c>
      <c r="Q293" s="24" t="s">
        <v>29</v>
      </c>
      <c r="R293" s="69"/>
      <c r="S293" s="9"/>
      <c r="T293" s="9"/>
      <c r="U293" s="9"/>
      <c r="V293" s="9"/>
      <c r="W293" s="9"/>
      <c r="X293" s="9"/>
    </row>
    <row r="294" spans="1:1025" ht="30">
      <c r="A294" s="109" t="s">
        <v>459</v>
      </c>
      <c r="B294" s="107" t="s">
        <v>460</v>
      </c>
      <c r="C294" s="107" t="s">
        <v>461</v>
      </c>
      <c r="D294" s="107" t="s">
        <v>462</v>
      </c>
      <c r="E294" s="100" t="s">
        <v>463</v>
      </c>
      <c r="F294" s="100" t="s">
        <v>464</v>
      </c>
      <c r="G294" s="107" t="s">
        <v>24</v>
      </c>
      <c r="H294" s="3" t="s">
        <v>465</v>
      </c>
      <c r="I294" s="3" t="s">
        <v>26</v>
      </c>
      <c r="J294" s="45">
        <v>399.8</v>
      </c>
      <c r="K294" s="3">
        <v>1</v>
      </c>
      <c r="L294" s="45">
        <v>399.8</v>
      </c>
      <c r="M294" s="111">
        <v>4199.6000000000004</v>
      </c>
      <c r="N294" s="107" t="s">
        <v>466</v>
      </c>
      <c r="O294" s="107" t="s">
        <v>467</v>
      </c>
      <c r="P294" s="107" t="s">
        <v>468</v>
      </c>
      <c r="Q294" s="107" t="s">
        <v>195</v>
      </c>
      <c r="R294" s="69"/>
      <c r="AMJ294" s="18"/>
      <c r="AMK294" s="18"/>
    </row>
    <row r="295" spans="1:1025" ht="56.25" customHeight="1">
      <c r="A295" s="110"/>
      <c r="B295" s="107"/>
      <c r="C295" s="107"/>
      <c r="D295" s="107"/>
      <c r="E295" s="100"/>
      <c r="F295" s="100"/>
      <c r="G295" s="107"/>
      <c r="H295" s="3" t="s">
        <v>469</v>
      </c>
      <c r="I295" s="3" t="s">
        <v>26</v>
      </c>
      <c r="J295" s="45">
        <v>1899.9</v>
      </c>
      <c r="K295" s="3">
        <v>2</v>
      </c>
      <c r="L295" s="45">
        <v>3799.8</v>
      </c>
      <c r="M295" s="111"/>
      <c r="N295" s="107"/>
      <c r="O295" s="107"/>
      <c r="P295" s="107"/>
      <c r="Q295" s="107"/>
      <c r="R295" s="69"/>
      <c r="AMJ295" s="18"/>
      <c r="AMK295" s="18"/>
    </row>
    <row r="296" spans="1:1025">
      <c r="A296" s="109" t="s">
        <v>470</v>
      </c>
      <c r="B296" s="107" t="s">
        <v>471</v>
      </c>
      <c r="C296" s="107" t="s">
        <v>472</v>
      </c>
      <c r="D296" s="107" t="s">
        <v>1168</v>
      </c>
      <c r="E296" s="100" t="s">
        <v>473</v>
      </c>
      <c r="F296" s="100">
        <v>46343</v>
      </c>
      <c r="G296" s="107" t="s">
        <v>44</v>
      </c>
      <c r="H296" s="3" t="s">
        <v>474</v>
      </c>
      <c r="I296" s="3" t="s">
        <v>26</v>
      </c>
      <c r="J296" s="45">
        <v>7</v>
      </c>
      <c r="K296" s="3">
        <v>1250</v>
      </c>
      <c r="L296" s="45">
        <v>8750</v>
      </c>
      <c r="M296" s="111">
        <v>19375</v>
      </c>
      <c r="N296" s="107" t="s">
        <v>475</v>
      </c>
      <c r="O296" s="107" t="s">
        <v>476</v>
      </c>
      <c r="P296" s="107" t="s">
        <v>477</v>
      </c>
      <c r="Q296" s="4" t="s">
        <v>29</v>
      </c>
      <c r="R296" s="69"/>
      <c r="AMJ296" s="18"/>
      <c r="AMK296" s="18"/>
    </row>
    <row r="297" spans="1:1025">
      <c r="A297" s="143"/>
      <c r="B297" s="107"/>
      <c r="C297" s="107"/>
      <c r="D297" s="107"/>
      <c r="E297" s="100"/>
      <c r="F297" s="100"/>
      <c r="G297" s="107"/>
      <c r="H297" s="3" t="s">
        <v>478</v>
      </c>
      <c r="I297" s="3" t="s">
        <v>26</v>
      </c>
      <c r="J297" s="45">
        <v>1.5</v>
      </c>
      <c r="K297" s="3">
        <v>1250</v>
      </c>
      <c r="L297" s="45">
        <v>1875</v>
      </c>
      <c r="M297" s="111"/>
      <c r="N297" s="107"/>
      <c r="O297" s="107"/>
      <c r="P297" s="107"/>
      <c r="Q297" s="4" t="s">
        <v>35</v>
      </c>
      <c r="R297" s="69"/>
      <c r="AMJ297" s="18"/>
      <c r="AMK297" s="18"/>
    </row>
    <row r="298" spans="1:1025">
      <c r="A298" s="143"/>
      <c r="B298" s="107"/>
      <c r="C298" s="107"/>
      <c r="D298" s="107"/>
      <c r="E298" s="100"/>
      <c r="F298" s="100"/>
      <c r="G298" s="107"/>
      <c r="H298" s="107" t="s">
        <v>479</v>
      </c>
      <c r="I298" s="107" t="s">
        <v>26</v>
      </c>
      <c r="J298" s="111">
        <v>7</v>
      </c>
      <c r="K298" s="107">
        <v>1250</v>
      </c>
      <c r="L298" s="111">
        <v>8750</v>
      </c>
      <c r="M298" s="111"/>
      <c r="N298" s="107"/>
      <c r="O298" s="107"/>
      <c r="P298" s="107"/>
      <c r="Q298" s="4" t="s">
        <v>30</v>
      </c>
      <c r="R298" s="69"/>
      <c r="AMJ298" s="18"/>
      <c r="AMK298" s="18"/>
    </row>
    <row r="299" spans="1:1025" ht="102.75" customHeight="1">
      <c r="A299" s="110"/>
      <c r="B299" s="107"/>
      <c r="C299" s="107"/>
      <c r="D299" s="107"/>
      <c r="E299" s="100"/>
      <c r="F299" s="100"/>
      <c r="G299" s="107"/>
      <c r="H299" s="107"/>
      <c r="I299" s="107"/>
      <c r="J299" s="111"/>
      <c r="K299" s="107"/>
      <c r="L299" s="111"/>
      <c r="M299" s="111"/>
      <c r="N299" s="107"/>
      <c r="O299" s="107"/>
      <c r="P299" s="107"/>
      <c r="Q299" s="54" t="s">
        <v>31</v>
      </c>
      <c r="R299" s="69"/>
      <c r="AMJ299" s="18"/>
      <c r="AMK299" s="18"/>
    </row>
    <row r="300" spans="1:1025" ht="15" customHeight="1">
      <c r="A300" s="87" t="s">
        <v>480</v>
      </c>
      <c r="B300" s="81" t="s">
        <v>481</v>
      </c>
      <c r="C300" s="81" t="s">
        <v>482</v>
      </c>
      <c r="D300" s="81" t="s">
        <v>483</v>
      </c>
      <c r="E300" s="84">
        <v>45296</v>
      </c>
      <c r="F300" s="84">
        <v>46392</v>
      </c>
      <c r="G300" s="81" t="s">
        <v>44</v>
      </c>
      <c r="H300" s="3" t="s">
        <v>484</v>
      </c>
      <c r="I300" s="3" t="s">
        <v>46</v>
      </c>
      <c r="J300" s="34">
        <v>10050</v>
      </c>
      <c r="K300" s="3">
        <v>24</v>
      </c>
      <c r="L300" s="34">
        <v>241200</v>
      </c>
      <c r="M300" s="90">
        <v>1339392</v>
      </c>
      <c r="N300" s="81" t="s">
        <v>485</v>
      </c>
      <c r="O300" s="81" t="s">
        <v>486</v>
      </c>
      <c r="P300" s="81" t="s">
        <v>487</v>
      </c>
      <c r="Q300" s="128" t="s">
        <v>35</v>
      </c>
      <c r="R300" s="69"/>
      <c r="S300" s="29"/>
      <c r="AMJ300" s="18"/>
      <c r="AMK300" s="18"/>
    </row>
    <row r="301" spans="1:1025">
      <c r="A301" s="88"/>
      <c r="B301" s="82"/>
      <c r="C301" s="82"/>
      <c r="D301" s="82"/>
      <c r="E301" s="85"/>
      <c r="F301" s="85"/>
      <c r="G301" s="82"/>
      <c r="H301" s="3" t="s">
        <v>488</v>
      </c>
      <c r="I301" s="3" t="s">
        <v>46</v>
      </c>
      <c r="J301" s="34">
        <v>42176</v>
      </c>
      <c r="K301" s="3">
        <v>24</v>
      </c>
      <c r="L301" s="34">
        <v>1012224</v>
      </c>
      <c r="M301" s="91"/>
      <c r="N301" s="82"/>
      <c r="O301" s="82"/>
      <c r="P301" s="82"/>
      <c r="Q301" s="128"/>
      <c r="R301" s="69"/>
      <c r="S301" s="29"/>
      <c r="AMJ301" s="18"/>
      <c r="AMK301" s="18"/>
    </row>
    <row r="302" spans="1:1025" ht="164.25" customHeight="1">
      <c r="A302" s="88"/>
      <c r="B302" s="82"/>
      <c r="C302" s="82"/>
      <c r="D302" s="82"/>
      <c r="E302" s="85"/>
      <c r="F302" s="85"/>
      <c r="G302" s="82"/>
      <c r="H302" s="81" t="s">
        <v>489</v>
      </c>
      <c r="I302" s="81" t="s">
        <v>46</v>
      </c>
      <c r="J302" s="90">
        <v>3582</v>
      </c>
      <c r="K302" s="81">
        <v>24</v>
      </c>
      <c r="L302" s="90">
        <v>85968</v>
      </c>
      <c r="M302" s="91"/>
      <c r="N302" s="82"/>
      <c r="O302" s="82"/>
      <c r="P302" s="82"/>
      <c r="Q302" s="128"/>
      <c r="R302" s="69"/>
      <c r="S302" s="29"/>
      <c r="AMJ302" s="18"/>
      <c r="AMK302" s="18"/>
    </row>
    <row r="303" spans="1:1025" ht="21" customHeight="1">
      <c r="A303" s="88"/>
      <c r="B303" s="82"/>
      <c r="C303" s="82"/>
      <c r="D303" s="82"/>
      <c r="E303" s="85"/>
      <c r="F303" s="85"/>
      <c r="G303" s="82"/>
      <c r="H303" s="82"/>
      <c r="I303" s="82"/>
      <c r="J303" s="91"/>
      <c r="K303" s="82"/>
      <c r="L303" s="91"/>
      <c r="M303" s="91"/>
      <c r="N303" s="82"/>
      <c r="O303" s="82"/>
      <c r="P303" s="82"/>
      <c r="Q303" s="54" t="s">
        <v>36</v>
      </c>
      <c r="R303" s="71"/>
      <c r="S303" s="29"/>
      <c r="AMJ303" s="18"/>
      <c r="AMK303" s="18"/>
    </row>
    <row r="304" spans="1:1025" ht="21" customHeight="1">
      <c r="A304" s="88"/>
      <c r="B304" s="82"/>
      <c r="C304" s="82"/>
      <c r="D304" s="82"/>
      <c r="E304" s="85"/>
      <c r="F304" s="85"/>
      <c r="G304" s="82"/>
      <c r="H304" s="82"/>
      <c r="I304" s="82"/>
      <c r="J304" s="91"/>
      <c r="K304" s="82"/>
      <c r="L304" s="91"/>
      <c r="M304" s="91"/>
      <c r="N304" s="82"/>
      <c r="O304" s="82"/>
      <c r="P304" s="82"/>
      <c r="Q304" s="54" t="s">
        <v>38</v>
      </c>
      <c r="R304" s="71"/>
      <c r="S304" s="29"/>
      <c r="AMJ304" s="18"/>
      <c r="AMK304" s="18"/>
    </row>
    <row r="305" spans="1:1025" ht="21" customHeight="1">
      <c r="A305" s="88"/>
      <c r="B305" s="82"/>
      <c r="C305" s="82"/>
      <c r="D305" s="82"/>
      <c r="E305" s="85"/>
      <c r="F305" s="85"/>
      <c r="G305" s="82"/>
      <c r="H305" s="82"/>
      <c r="I305" s="82"/>
      <c r="J305" s="91"/>
      <c r="K305" s="82"/>
      <c r="L305" s="91"/>
      <c r="M305" s="91"/>
      <c r="N305" s="82"/>
      <c r="O305" s="82"/>
      <c r="P305" s="82"/>
      <c r="Q305" s="54" t="s">
        <v>950</v>
      </c>
      <c r="R305" s="71"/>
      <c r="S305" s="29"/>
      <c r="AMJ305" s="18"/>
      <c r="AMK305" s="18"/>
    </row>
    <row r="306" spans="1:1025" ht="21" customHeight="1">
      <c r="A306" s="89"/>
      <c r="B306" s="83"/>
      <c r="C306" s="83"/>
      <c r="D306" s="83"/>
      <c r="E306" s="86"/>
      <c r="F306" s="86"/>
      <c r="G306" s="83"/>
      <c r="H306" s="83"/>
      <c r="I306" s="83"/>
      <c r="J306" s="92"/>
      <c r="K306" s="83"/>
      <c r="L306" s="92"/>
      <c r="M306" s="92"/>
      <c r="N306" s="83"/>
      <c r="O306" s="83"/>
      <c r="P306" s="83"/>
      <c r="Q306" s="54" t="s">
        <v>29</v>
      </c>
      <c r="R306" s="71"/>
      <c r="S306" s="29"/>
      <c r="AMJ306" s="18"/>
      <c r="AMK306" s="18"/>
    </row>
    <row r="307" spans="1:1025" ht="15" customHeight="1">
      <c r="A307" s="87" t="s">
        <v>490</v>
      </c>
      <c r="B307" s="81" t="s">
        <v>491</v>
      </c>
      <c r="C307" s="81" t="s">
        <v>492</v>
      </c>
      <c r="D307" s="81" t="s">
        <v>493</v>
      </c>
      <c r="E307" s="84">
        <v>45327</v>
      </c>
      <c r="F307" s="84">
        <v>45874</v>
      </c>
      <c r="G307" s="81" t="s">
        <v>24</v>
      </c>
      <c r="H307" s="81" t="s">
        <v>494</v>
      </c>
      <c r="I307" s="81" t="s">
        <v>115</v>
      </c>
      <c r="J307" s="90">
        <v>1926321.86</v>
      </c>
      <c r="K307" s="81">
        <v>1</v>
      </c>
      <c r="L307" s="90">
        <v>1926321.86</v>
      </c>
      <c r="M307" s="90">
        <v>1926321.86</v>
      </c>
      <c r="N307" s="81" t="s">
        <v>495</v>
      </c>
      <c r="O307" s="81" t="s">
        <v>496</v>
      </c>
      <c r="P307" s="81" t="s">
        <v>497</v>
      </c>
      <c r="Q307" s="35" t="s">
        <v>29</v>
      </c>
      <c r="R307" s="73"/>
      <c r="S307" s="29"/>
      <c r="AMJ307" s="18"/>
      <c r="AMK307" s="18"/>
    </row>
    <row r="308" spans="1:1025" ht="106.5" customHeight="1">
      <c r="A308" s="88"/>
      <c r="B308" s="82"/>
      <c r="C308" s="82"/>
      <c r="D308" s="82"/>
      <c r="E308" s="85"/>
      <c r="F308" s="85"/>
      <c r="G308" s="82"/>
      <c r="H308" s="82"/>
      <c r="I308" s="82"/>
      <c r="J308" s="91"/>
      <c r="K308" s="82"/>
      <c r="L308" s="91"/>
      <c r="M308" s="91"/>
      <c r="N308" s="82"/>
      <c r="O308" s="82"/>
      <c r="P308" s="82"/>
      <c r="Q308" s="35" t="s">
        <v>30</v>
      </c>
      <c r="R308" s="73"/>
      <c r="S308" s="29"/>
      <c r="AMJ308" s="18"/>
      <c r="AMK308" s="18"/>
    </row>
    <row r="309" spans="1:1025" ht="106.5" customHeight="1">
      <c r="A309" s="89"/>
      <c r="B309" s="83"/>
      <c r="C309" s="83"/>
      <c r="D309" s="83"/>
      <c r="E309" s="86"/>
      <c r="F309" s="86"/>
      <c r="G309" s="83"/>
      <c r="H309" s="83"/>
      <c r="I309" s="83"/>
      <c r="J309" s="92"/>
      <c r="K309" s="83"/>
      <c r="L309" s="92"/>
      <c r="M309" s="92"/>
      <c r="N309" s="83"/>
      <c r="O309" s="83"/>
      <c r="P309" s="83"/>
      <c r="Q309" s="55" t="s">
        <v>31</v>
      </c>
      <c r="R309" s="74"/>
      <c r="S309" s="29"/>
      <c r="AMJ309" s="18"/>
      <c r="AMK309" s="18"/>
    </row>
    <row r="310" spans="1:1025" ht="105">
      <c r="A310" s="4" t="s">
        <v>498</v>
      </c>
      <c r="B310" s="3" t="s">
        <v>499</v>
      </c>
      <c r="C310" s="3" t="s">
        <v>500</v>
      </c>
      <c r="D310" s="3" t="s">
        <v>501</v>
      </c>
      <c r="E310" s="38">
        <v>45330</v>
      </c>
      <c r="F310" s="38">
        <v>46061</v>
      </c>
      <c r="G310" s="3" t="s">
        <v>44</v>
      </c>
      <c r="H310" s="3" t="s">
        <v>502</v>
      </c>
      <c r="I310" s="3" t="s">
        <v>115</v>
      </c>
      <c r="J310" s="34">
        <v>12460</v>
      </c>
      <c r="K310" s="3">
        <v>1</v>
      </c>
      <c r="L310" s="34">
        <v>12460</v>
      </c>
      <c r="M310" s="34">
        <v>12460</v>
      </c>
      <c r="N310" s="3" t="s">
        <v>503</v>
      </c>
      <c r="O310" s="3" t="s">
        <v>504</v>
      </c>
      <c r="P310" s="3" t="s">
        <v>505</v>
      </c>
      <c r="Q310" s="3" t="s">
        <v>195</v>
      </c>
      <c r="R310" s="75"/>
      <c r="S310" s="29"/>
      <c r="AMJ310" s="18"/>
      <c r="AMK310" s="18"/>
    </row>
    <row r="311" spans="1:1025" ht="30" customHeight="1">
      <c r="A311" s="87" t="s">
        <v>506</v>
      </c>
      <c r="B311" s="81" t="s">
        <v>507</v>
      </c>
      <c r="C311" s="81" t="s">
        <v>508</v>
      </c>
      <c r="D311" s="81" t="s">
        <v>509</v>
      </c>
      <c r="E311" s="84" t="s">
        <v>510</v>
      </c>
      <c r="F311" s="84" t="s">
        <v>511</v>
      </c>
      <c r="G311" s="81" t="s">
        <v>44</v>
      </c>
      <c r="H311" s="3" t="s">
        <v>512</v>
      </c>
      <c r="I311" s="3" t="s">
        <v>46</v>
      </c>
      <c r="J311" s="34">
        <v>52579.92</v>
      </c>
      <c r="K311" s="3">
        <v>60</v>
      </c>
      <c r="L311" s="34">
        <v>3154795.2</v>
      </c>
      <c r="M311" s="90">
        <v>5224693.2</v>
      </c>
      <c r="N311" s="81" t="s">
        <v>513</v>
      </c>
      <c r="O311" s="81" t="s">
        <v>514</v>
      </c>
      <c r="P311" s="81" t="s">
        <v>515</v>
      </c>
      <c r="Q311" s="128" t="s">
        <v>29</v>
      </c>
      <c r="R311" s="69"/>
      <c r="S311" s="29"/>
      <c r="AMJ311" s="18"/>
      <c r="AMK311" s="18"/>
    </row>
    <row r="312" spans="1:1025" ht="30" customHeight="1">
      <c r="A312" s="88"/>
      <c r="B312" s="82"/>
      <c r="C312" s="82"/>
      <c r="D312" s="82"/>
      <c r="E312" s="85"/>
      <c r="F312" s="85"/>
      <c r="G312" s="82"/>
      <c r="H312" s="81" t="s">
        <v>516</v>
      </c>
      <c r="I312" s="81" t="s">
        <v>46</v>
      </c>
      <c r="J312" s="90">
        <v>34498.300000000003</v>
      </c>
      <c r="K312" s="81">
        <v>60</v>
      </c>
      <c r="L312" s="90">
        <v>2069898</v>
      </c>
      <c r="M312" s="91"/>
      <c r="N312" s="82"/>
      <c r="O312" s="82"/>
      <c r="P312" s="82"/>
      <c r="Q312" s="128"/>
      <c r="R312" s="69"/>
      <c r="S312" s="29"/>
      <c r="AMJ312" s="18"/>
      <c r="AMK312" s="18"/>
    </row>
    <row r="313" spans="1:1025">
      <c r="A313" s="88"/>
      <c r="B313" s="82"/>
      <c r="C313" s="82"/>
      <c r="D313" s="82"/>
      <c r="E313" s="85"/>
      <c r="F313" s="85"/>
      <c r="G313" s="82"/>
      <c r="H313" s="82"/>
      <c r="I313" s="82"/>
      <c r="J313" s="91"/>
      <c r="K313" s="82"/>
      <c r="L313" s="91"/>
      <c r="M313" s="91"/>
      <c r="N313" s="82"/>
      <c r="O313" s="82"/>
      <c r="P313" s="82"/>
      <c r="Q313" s="37" t="s">
        <v>35</v>
      </c>
      <c r="R313" s="72"/>
      <c r="S313" s="29"/>
      <c r="AMJ313" s="18"/>
      <c r="AMK313" s="18"/>
    </row>
    <row r="314" spans="1:1025">
      <c r="A314" s="88"/>
      <c r="B314" s="82"/>
      <c r="C314" s="82"/>
      <c r="D314" s="82"/>
      <c r="E314" s="85"/>
      <c r="F314" s="85"/>
      <c r="G314" s="82"/>
      <c r="H314" s="82"/>
      <c r="I314" s="82"/>
      <c r="J314" s="91"/>
      <c r="K314" s="82"/>
      <c r="L314" s="91"/>
      <c r="M314" s="91"/>
      <c r="N314" s="82"/>
      <c r="O314" s="82"/>
      <c r="P314" s="82"/>
      <c r="Q314" s="54" t="s">
        <v>36</v>
      </c>
      <c r="R314" s="71"/>
      <c r="S314" s="29"/>
      <c r="AMJ314" s="18"/>
      <c r="AMK314" s="18"/>
    </row>
    <row r="315" spans="1:1025">
      <c r="A315" s="88"/>
      <c r="B315" s="82"/>
      <c r="C315" s="82"/>
      <c r="D315" s="82"/>
      <c r="E315" s="85"/>
      <c r="F315" s="85"/>
      <c r="G315" s="82"/>
      <c r="H315" s="82"/>
      <c r="I315" s="82"/>
      <c r="J315" s="91"/>
      <c r="K315" s="82"/>
      <c r="L315" s="91"/>
      <c r="M315" s="91"/>
      <c r="N315" s="82"/>
      <c r="O315" s="82"/>
      <c r="P315" s="82"/>
      <c r="Q315" s="54" t="s">
        <v>38</v>
      </c>
      <c r="R315" s="71"/>
      <c r="S315" s="29"/>
      <c r="AMJ315" s="18"/>
      <c r="AMK315" s="18"/>
    </row>
    <row r="316" spans="1:1025">
      <c r="A316" s="88"/>
      <c r="B316" s="82"/>
      <c r="C316" s="82"/>
      <c r="D316" s="82"/>
      <c r="E316" s="85"/>
      <c r="F316" s="85"/>
      <c r="G316" s="82"/>
      <c r="H316" s="82"/>
      <c r="I316" s="82"/>
      <c r="J316" s="91"/>
      <c r="K316" s="82"/>
      <c r="L316" s="91"/>
      <c r="M316" s="91"/>
      <c r="N316" s="82"/>
      <c r="O316" s="82"/>
      <c r="P316" s="82"/>
      <c r="Q316" s="54" t="s">
        <v>950</v>
      </c>
      <c r="R316" s="71"/>
      <c r="S316" s="29"/>
      <c r="AMJ316" s="18"/>
      <c r="AMK316" s="18"/>
    </row>
    <row r="317" spans="1:1025">
      <c r="A317" s="88"/>
      <c r="B317" s="82"/>
      <c r="C317" s="82"/>
      <c r="D317" s="82"/>
      <c r="E317" s="85"/>
      <c r="F317" s="85"/>
      <c r="G317" s="82"/>
      <c r="H317" s="82"/>
      <c r="I317" s="82"/>
      <c r="J317" s="91"/>
      <c r="K317" s="82"/>
      <c r="L317" s="91"/>
      <c r="M317" s="91"/>
      <c r="N317" s="82"/>
      <c r="O317" s="82"/>
      <c r="P317" s="82"/>
      <c r="Q317" s="54" t="s">
        <v>951</v>
      </c>
      <c r="R317" s="71"/>
      <c r="S317" s="29"/>
      <c r="AMJ317" s="18"/>
      <c r="AMK317" s="18"/>
    </row>
    <row r="318" spans="1:1025">
      <c r="A318" s="88"/>
      <c r="B318" s="82"/>
      <c r="C318" s="82"/>
      <c r="D318" s="82"/>
      <c r="E318" s="85"/>
      <c r="F318" s="85"/>
      <c r="G318" s="82"/>
      <c r="H318" s="82"/>
      <c r="I318" s="82"/>
      <c r="J318" s="91"/>
      <c r="K318" s="82"/>
      <c r="L318" s="91"/>
      <c r="M318" s="91"/>
      <c r="N318" s="82"/>
      <c r="O318" s="82"/>
      <c r="P318" s="82"/>
      <c r="Q318" s="54" t="s">
        <v>952</v>
      </c>
      <c r="R318" s="71"/>
      <c r="S318" s="29"/>
      <c r="AMJ318" s="18"/>
      <c r="AMK318" s="18"/>
    </row>
    <row r="319" spans="1:1025">
      <c r="A319" s="88"/>
      <c r="B319" s="82"/>
      <c r="C319" s="82"/>
      <c r="D319" s="82"/>
      <c r="E319" s="85"/>
      <c r="F319" s="85"/>
      <c r="G319" s="82"/>
      <c r="H319" s="82"/>
      <c r="I319" s="82"/>
      <c r="J319" s="91"/>
      <c r="K319" s="82"/>
      <c r="L319" s="91"/>
      <c r="M319" s="91"/>
      <c r="N319" s="82"/>
      <c r="O319" s="82"/>
      <c r="P319" s="82"/>
      <c r="Q319" s="54" t="s">
        <v>963</v>
      </c>
      <c r="R319" s="71"/>
      <c r="S319" s="29"/>
      <c r="AMJ319" s="18"/>
      <c r="AMK319" s="18"/>
    </row>
    <row r="320" spans="1:1025">
      <c r="A320" s="89"/>
      <c r="B320" s="83"/>
      <c r="C320" s="83"/>
      <c r="D320" s="83"/>
      <c r="E320" s="86"/>
      <c r="F320" s="86"/>
      <c r="G320" s="83"/>
      <c r="H320" s="83"/>
      <c r="I320" s="83"/>
      <c r="J320" s="92"/>
      <c r="K320" s="83"/>
      <c r="L320" s="92"/>
      <c r="M320" s="92"/>
      <c r="N320" s="83"/>
      <c r="O320" s="83"/>
      <c r="P320" s="83"/>
      <c r="Q320" s="54" t="s">
        <v>1023</v>
      </c>
      <c r="R320" s="71"/>
      <c r="S320" s="29"/>
      <c r="AMJ320" s="18"/>
      <c r="AMK320" s="18"/>
    </row>
    <row r="321" spans="1:1025" ht="105">
      <c r="A321" s="4" t="s">
        <v>517</v>
      </c>
      <c r="B321" s="3" t="s">
        <v>518</v>
      </c>
      <c r="C321" s="3" t="s">
        <v>519</v>
      </c>
      <c r="D321" s="3" t="s">
        <v>520</v>
      </c>
      <c r="E321" s="38">
        <v>45345</v>
      </c>
      <c r="F321" s="38" t="s">
        <v>521</v>
      </c>
      <c r="G321" s="3" t="s">
        <v>24</v>
      </c>
      <c r="H321" s="3" t="s">
        <v>522</v>
      </c>
      <c r="I321" s="3" t="s">
        <v>115</v>
      </c>
      <c r="J321" s="34">
        <v>7000</v>
      </c>
      <c r="K321" s="3">
        <v>1</v>
      </c>
      <c r="L321" s="34">
        <v>7000</v>
      </c>
      <c r="M321" s="34">
        <v>7000</v>
      </c>
      <c r="N321" s="3" t="s">
        <v>523</v>
      </c>
      <c r="O321" s="3" t="s">
        <v>524</v>
      </c>
      <c r="P321" s="3" t="s">
        <v>525</v>
      </c>
      <c r="Q321" s="3" t="s">
        <v>195</v>
      </c>
      <c r="R321" s="75"/>
      <c r="S321" s="29"/>
      <c r="AMJ321" s="18"/>
      <c r="AMK321" s="18"/>
    </row>
    <row r="322" spans="1:1025" ht="45" customHeight="1">
      <c r="A322" s="87" t="s">
        <v>526</v>
      </c>
      <c r="B322" s="81" t="s">
        <v>527</v>
      </c>
      <c r="C322" s="81" t="s">
        <v>528</v>
      </c>
      <c r="D322" s="81" t="s">
        <v>529</v>
      </c>
      <c r="E322" s="84">
        <v>45345</v>
      </c>
      <c r="F322" s="84">
        <v>46076</v>
      </c>
      <c r="G322" s="81" t="s">
        <v>44</v>
      </c>
      <c r="H322" s="3" t="s">
        <v>530</v>
      </c>
      <c r="I322" s="3" t="s">
        <v>46</v>
      </c>
      <c r="J322" s="34">
        <v>4666.66</v>
      </c>
      <c r="K322" s="3">
        <v>12</v>
      </c>
      <c r="L322" s="34">
        <v>55999.92</v>
      </c>
      <c r="M322" s="90">
        <v>157402.92000000001</v>
      </c>
      <c r="N322" s="81" t="s">
        <v>531</v>
      </c>
      <c r="O322" s="81" t="s">
        <v>532</v>
      </c>
      <c r="P322" s="81" t="s">
        <v>533</v>
      </c>
      <c r="Q322" s="128" t="s">
        <v>35</v>
      </c>
      <c r="R322" s="69"/>
      <c r="S322" s="29"/>
      <c r="AMJ322" s="18"/>
      <c r="AMK322" s="18"/>
    </row>
    <row r="323" spans="1:1025" ht="45">
      <c r="A323" s="88"/>
      <c r="B323" s="82"/>
      <c r="C323" s="82"/>
      <c r="D323" s="82"/>
      <c r="E323" s="85"/>
      <c r="F323" s="85"/>
      <c r="G323" s="82"/>
      <c r="H323" s="3" t="s">
        <v>534</v>
      </c>
      <c r="I323" s="3" t="s">
        <v>46</v>
      </c>
      <c r="J323" s="34">
        <v>4700</v>
      </c>
      <c r="K323" s="3">
        <v>12</v>
      </c>
      <c r="L323" s="34">
        <v>56400</v>
      </c>
      <c r="M323" s="91"/>
      <c r="N323" s="82"/>
      <c r="O323" s="82"/>
      <c r="P323" s="82"/>
      <c r="Q323" s="128"/>
      <c r="R323" s="69"/>
      <c r="S323" s="29"/>
      <c r="AMJ323" s="18"/>
      <c r="AMK323" s="18"/>
    </row>
    <row r="324" spans="1:1025" ht="15" customHeight="1">
      <c r="A324" s="88"/>
      <c r="B324" s="82"/>
      <c r="C324" s="82"/>
      <c r="D324" s="82"/>
      <c r="E324" s="85"/>
      <c r="F324" s="85"/>
      <c r="G324" s="82"/>
      <c r="H324" s="81" t="s">
        <v>535</v>
      </c>
      <c r="I324" s="81" t="s">
        <v>115</v>
      </c>
      <c r="J324" s="90">
        <v>300.02</v>
      </c>
      <c r="K324" s="81">
        <v>150</v>
      </c>
      <c r="L324" s="90">
        <v>45003</v>
      </c>
      <c r="M324" s="91"/>
      <c r="N324" s="82"/>
      <c r="O324" s="82"/>
      <c r="P324" s="82"/>
      <c r="Q324" s="128"/>
      <c r="R324" s="69"/>
      <c r="S324" s="29"/>
      <c r="AMJ324" s="18"/>
      <c r="AMK324" s="18"/>
    </row>
    <row r="325" spans="1:1025">
      <c r="A325" s="88"/>
      <c r="B325" s="82"/>
      <c r="C325" s="82"/>
      <c r="D325" s="82"/>
      <c r="E325" s="85"/>
      <c r="F325" s="85"/>
      <c r="G325" s="82"/>
      <c r="H325" s="82"/>
      <c r="I325" s="82"/>
      <c r="J325" s="91"/>
      <c r="K325" s="82"/>
      <c r="L325" s="91"/>
      <c r="M325" s="91"/>
      <c r="N325" s="82"/>
      <c r="O325" s="82"/>
      <c r="P325" s="82"/>
      <c r="Q325" s="54" t="s">
        <v>29</v>
      </c>
      <c r="R325" s="71"/>
      <c r="S325" s="29"/>
      <c r="AMJ325" s="18"/>
      <c r="AMK325" s="18"/>
    </row>
    <row r="326" spans="1:1025">
      <c r="A326" s="89"/>
      <c r="B326" s="83"/>
      <c r="C326" s="83"/>
      <c r="D326" s="83"/>
      <c r="E326" s="86"/>
      <c r="F326" s="86"/>
      <c r="G326" s="83"/>
      <c r="H326" s="83"/>
      <c r="I326" s="83"/>
      <c r="J326" s="92"/>
      <c r="K326" s="83"/>
      <c r="L326" s="92"/>
      <c r="M326" s="92"/>
      <c r="N326" s="83"/>
      <c r="O326" s="83"/>
      <c r="P326" s="83"/>
      <c r="Q326" s="54" t="s">
        <v>36</v>
      </c>
      <c r="R326" s="71"/>
      <c r="S326" s="29"/>
      <c r="AMJ326" s="18"/>
      <c r="AMK326" s="18"/>
    </row>
    <row r="327" spans="1:1025" ht="15" customHeight="1">
      <c r="A327" s="87" t="s">
        <v>536</v>
      </c>
      <c r="B327" s="81" t="s">
        <v>537</v>
      </c>
      <c r="C327" s="81" t="s">
        <v>538</v>
      </c>
      <c r="D327" s="81" t="s">
        <v>539</v>
      </c>
      <c r="E327" s="84" t="s">
        <v>540</v>
      </c>
      <c r="F327" s="84">
        <v>45809</v>
      </c>
      <c r="G327" s="81" t="s">
        <v>24</v>
      </c>
      <c r="H327" s="81" t="s">
        <v>541</v>
      </c>
      <c r="I327" s="81" t="s">
        <v>26</v>
      </c>
      <c r="J327" s="90">
        <v>160834.10999999999</v>
      </c>
      <c r="K327" s="81">
        <v>1</v>
      </c>
      <c r="L327" s="90">
        <v>160834.10999999999</v>
      </c>
      <c r="M327" s="90">
        <v>160834.10999999999</v>
      </c>
      <c r="N327" s="81" t="s">
        <v>542</v>
      </c>
      <c r="O327" s="81" t="s">
        <v>543</v>
      </c>
      <c r="P327" s="81" t="s">
        <v>544</v>
      </c>
      <c r="Q327" s="1" t="s">
        <v>35</v>
      </c>
      <c r="R327" s="76"/>
      <c r="S327" s="29"/>
      <c r="AMJ327" s="18"/>
      <c r="AMK327" s="18"/>
    </row>
    <row r="328" spans="1:1025" ht="70.5" customHeight="1">
      <c r="A328" s="88"/>
      <c r="B328" s="82"/>
      <c r="C328" s="82"/>
      <c r="D328" s="82"/>
      <c r="E328" s="85"/>
      <c r="F328" s="85"/>
      <c r="G328" s="82"/>
      <c r="H328" s="82"/>
      <c r="I328" s="82"/>
      <c r="J328" s="91"/>
      <c r="K328" s="82"/>
      <c r="L328" s="91"/>
      <c r="M328" s="91"/>
      <c r="N328" s="82"/>
      <c r="O328" s="82"/>
      <c r="P328" s="82"/>
      <c r="Q328" s="56" t="s">
        <v>29</v>
      </c>
      <c r="R328" s="74"/>
      <c r="S328" s="29"/>
      <c r="AMJ328" s="18"/>
      <c r="AMK328" s="18"/>
    </row>
    <row r="329" spans="1:1025" ht="19.5" customHeight="1">
      <c r="A329" s="89"/>
      <c r="B329" s="83"/>
      <c r="C329" s="83"/>
      <c r="D329" s="83"/>
      <c r="E329" s="86"/>
      <c r="F329" s="86"/>
      <c r="G329" s="83"/>
      <c r="H329" s="83"/>
      <c r="I329" s="83"/>
      <c r="J329" s="92"/>
      <c r="K329" s="83"/>
      <c r="L329" s="92"/>
      <c r="M329" s="92"/>
      <c r="N329" s="83"/>
      <c r="O329" s="83"/>
      <c r="P329" s="83"/>
      <c r="Q329" s="56" t="s">
        <v>36</v>
      </c>
      <c r="R329" s="74"/>
      <c r="S329" s="29"/>
      <c r="AMJ329" s="18"/>
      <c r="AMK329" s="18"/>
    </row>
    <row r="330" spans="1:1025" ht="45">
      <c r="A330" s="87" t="s">
        <v>545</v>
      </c>
      <c r="B330" s="107" t="s">
        <v>546</v>
      </c>
      <c r="C330" s="107" t="s">
        <v>547</v>
      </c>
      <c r="D330" s="107" t="s">
        <v>548</v>
      </c>
      <c r="E330" s="100" t="s">
        <v>549</v>
      </c>
      <c r="F330" s="100">
        <v>45717</v>
      </c>
      <c r="G330" s="107" t="s">
        <v>24</v>
      </c>
      <c r="H330" s="3" t="s">
        <v>550</v>
      </c>
      <c r="I330" s="3" t="s">
        <v>115</v>
      </c>
      <c r="J330" s="34">
        <v>45324.95</v>
      </c>
      <c r="K330" s="3">
        <v>1</v>
      </c>
      <c r="L330" s="34">
        <v>45324.95</v>
      </c>
      <c r="M330" s="108">
        <v>594900</v>
      </c>
      <c r="N330" s="107" t="s">
        <v>551</v>
      </c>
      <c r="O330" s="107" t="s">
        <v>552</v>
      </c>
      <c r="P330" s="107" t="s">
        <v>553</v>
      </c>
      <c r="Q330" s="87" t="s">
        <v>29</v>
      </c>
      <c r="R330" s="69"/>
      <c r="S330" s="29"/>
      <c r="AMJ330" s="18"/>
      <c r="AMK330" s="18"/>
    </row>
    <row r="331" spans="1:1025" ht="30">
      <c r="A331" s="88"/>
      <c r="B331" s="107"/>
      <c r="C331" s="107"/>
      <c r="D331" s="107"/>
      <c r="E331" s="100"/>
      <c r="F331" s="100"/>
      <c r="G331" s="107"/>
      <c r="H331" s="3" t="s">
        <v>554</v>
      </c>
      <c r="I331" s="3" t="s">
        <v>115</v>
      </c>
      <c r="J331" s="34">
        <v>11676.55</v>
      </c>
      <c r="K331" s="3">
        <v>1</v>
      </c>
      <c r="L331" s="34">
        <v>11676.55</v>
      </c>
      <c r="M331" s="108"/>
      <c r="N331" s="127"/>
      <c r="O331" s="127"/>
      <c r="P331" s="127"/>
      <c r="Q331" s="88"/>
      <c r="R331" s="69"/>
      <c r="S331" s="29"/>
      <c r="AMJ331" s="18"/>
      <c r="AMK331" s="18"/>
    </row>
    <row r="332" spans="1:1025" ht="45">
      <c r="A332" s="88"/>
      <c r="B332" s="107"/>
      <c r="C332" s="107"/>
      <c r="D332" s="107"/>
      <c r="E332" s="100"/>
      <c r="F332" s="100"/>
      <c r="G332" s="107"/>
      <c r="H332" s="3" t="s">
        <v>555</v>
      </c>
      <c r="I332" s="3" t="s">
        <v>115</v>
      </c>
      <c r="J332" s="34">
        <v>23520</v>
      </c>
      <c r="K332" s="3">
        <v>1</v>
      </c>
      <c r="L332" s="34">
        <v>23520</v>
      </c>
      <c r="M332" s="108"/>
      <c r="N332" s="127"/>
      <c r="O332" s="127"/>
      <c r="P332" s="127"/>
      <c r="Q332" s="88"/>
      <c r="R332" s="69"/>
      <c r="S332" s="29"/>
      <c r="AMJ332" s="18"/>
      <c r="AMK332" s="18"/>
    </row>
    <row r="333" spans="1:1025" ht="30">
      <c r="A333" s="88"/>
      <c r="B333" s="107"/>
      <c r="C333" s="107"/>
      <c r="D333" s="107"/>
      <c r="E333" s="100"/>
      <c r="F333" s="100"/>
      <c r="G333" s="107"/>
      <c r="H333" s="3" t="s">
        <v>556</v>
      </c>
      <c r="I333" s="3" t="s">
        <v>26</v>
      </c>
      <c r="J333" s="34">
        <v>279196.52</v>
      </c>
      <c r="K333" s="3">
        <v>1</v>
      </c>
      <c r="L333" s="34">
        <v>279196.52</v>
      </c>
      <c r="M333" s="108"/>
      <c r="N333" s="127"/>
      <c r="O333" s="127"/>
      <c r="P333" s="127"/>
      <c r="Q333" s="88"/>
      <c r="R333" s="69"/>
      <c r="S333" s="29"/>
      <c r="AMJ333" s="18"/>
      <c r="AMK333" s="18"/>
    </row>
    <row r="334" spans="1:1025" ht="30">
      <c r="A334" s="89"/>
      <c r="B334" s="107"/>
      <c r="C334" s="107"/>
      <c r="D334" s="107"/>
      <c r="E334" s="100"/>
      <c r="F334" s="100"/>
      <c r="G334" s="107"/>
      <c r="H334" s="3" t="s">
        <v>557</v>
      </c>
      <c r="I334" s="3" t="s">
        <v>26</v>
      </c>
      <c r="J334" s="34">
        <v>235181.98</v>
      </c>
      <c r="K334" s="3">
        <v>1</v>
      </c>
      <c r="L334" s="34">
        <v>235181.98</v>
      </c>
      <c r="M334" s="108"/>
      <c r="N334" s="127"/>
      <c r="O334" s="127"/>
      <c r="P334" s="127"/>
      <c r="Q334" s="89"/>
      <c r="R334" s="69"/>
      <c r="S334" s="29"/>
      <c r="AMJ334" s="18"/>
      <c r="AMK334" s="18"/>
    </row>
    <row r="335" spans="1:1025" ht="120">
      <c r="A335" s="4" t="s">
        <v>558</v>
      </c>
      <c r="B335" s="3" t="s">
        <v>559</v>
      </c>
      <c r="C335" s="3" t="s">
        <v>560</v>
      </c>
      <c r="D335" s="3" t="s">
        <v>561</v>
      </c>
      <c r="E335" s="38">
        <v>45356</v>
      </c>
      <c r="F335" s="38">
        <v>45721</v>
      </c>
      <c r="G335" s="3" t="s">
        <v>24</v>
      </c>
      <c r="H335" s="3" t="s">
        <v>562</v>
      </c>
      <c r="I335" s="3" t="s">
        <v>46</v>
      </c>
      <c r="J335" s="34">
        <v>34800</v>
      </c>
      <c r="K335" s="3">
        <v>12</v>
      </c>
      <c r="L335" s="34">
        <v>417600</v>
      </c>
      <c r="M335" s="34">
        <v>417600</v>
      </c>
      <c r="N335" s="3" t="s">
        <v>563</v>
      </c>
      <c r="O335" s="3" t="s">
        <v>564</v>
      </c>
      <c r="P335" s="3" t="s">
        <v>565</v>
      </c>
      <c r="Q335" s="55" t="s">
        <v>35</v>
      </c>
      <c r="R335" s="74"/>
      <c r="S335" s="29"/>
      <c r="AMJ335" s="18"/>
      <c r="AMK335" s="18"/>
    </row>
    <row r="336" spans="1:1025" ht="15" customHeight="1">
      <c r="A336" s="87" t="s">
        <v>566</v>
      </c>
      <c r="B336" s="81" t="s">
        <v>567</v>
      </c>
      <c r="C336" s="81" t="s">
        <v>568</v>
      </c>
      <c r="D336" s="81" t="s">
        <v>569</v>
      </c>
      <c r="E336" s="84" t="s">
        <v>570</v>
      </c>
      <c r="F336" s="84" t="s">
        <v>571</v>
      </c>
      <c r="G336" s="81" t="s">
        <v>44</v>
      </c>
      <c r="H336" s="3" t="s">
        <v>572</v>
      </c>
      <c r="I336" s="3" t="s">
        <v>46</v>
      </c>
      <c r="J336" s="34">
        <v>7600</v>
      </c>
      <c r="K336" s="3">
        <v>24</v>
      </c>
      <c r="L336" s="34">
        <v>182400</v>
      </c>
      <c r="M336" s="90">
        <v>284499.84000000003</v>
      </c>
      <c r="N336" s="81" t="s">
        <v>573</v>
      </c>
      <c r="O336" s="81" t="s">
        <v>574</v>
      </c>
      <c r="P336" s="81" t="s">
        <v>575</v>
      </c>
      <c r="Q336" s="128" t="s">
        <v>35</v>
      </c>
      <c r="R336" s="69"/>
      <c r="S336" s="29"/>
      <c r="AMJ336" s="18"/>
      <c r="AMK336" s="18"/>
    </row>
    <row r="337" spans="1:1025">
      <c r="A337" s="88"/>
      <c r="B337" s="82"/>
      <c r="C337" s="82"/>
      <c r="D337" s="82"/>
      <c r="E337" s="85"/>
      <c r="F337" s="85"/>
      <c r="G337" s="82"/>
      <c r="H337" s="3" t="s">
        <v>576</v>
      </c>
      <c r="I337" s="3" t="s">
        <v>46</v>
      </c>
      <c r="J337" s="34">
        <v>3900</v>
      </c>
      <c r="K337" s="3">
        <v>24</v>
      </c>
      <c r="L337" s="34">
        <v>93600</v>
      </c>
      <c r="M337" s="91"/>
      <c r="N337" s="82"/>
      <c r="O337" s="82"/>
      <c r="P337" s="82"/>
      <c r="Q337" s="128"/>
      <c r="R337" s="69"/>
      <c r="S337" s="29"/>
      <c r="AMJ337" s="18"/>
      <c r="AMK337" s="18"/>
    </row>
    <row r="338" spans="1:1025" ht="15" customHeight="1">
      <c r="A338" s="88"/>
      <c r="B338" s="82"/>
      <c r="C338" s="82"/>
      <c r="D338" s="82"/>
      <c r="E338" s="85"/>
      <c r="F338" s="85"/>
      <c r="G338" s="82"/>
      <c r="H338" s="81" t="s">
        <v>577</v>
      </c>
      <c r="I338" s="81" t="s">
        <v>46</v>
      </c>
      <c r="J338" s="90">
        <v>354.16</v>
      </c>
      <c r="K338" s="81">
        <v>24</v>
      </c>
      <c r="L338" s="90">
        <v>8499.84</v>
      </c>
      <c r="M338" s="91"/>
      <c r="N338" s="82"/>
      <c r="O338" s="82"/>
      <c r="P338" s="82"/>
      <c r="Q338" s="128" t="s">
        <v>29</v>
      </c>
      <c r="R338" s="69"/>
      <c r="S338" s="29"/>
      <c r="AMJ338" s="18"/>
      <c r="AMK338" s="18"/>
    </row>
    <row r="339" spans="1:1025">
      <c r="A339" s="88"/>
      <c r="B339" s="82"/>
      <c r="C339" s="82"/>
      <c r="D339" s="82"/>
      <c r="E339" s="85"/>
      <c r="F339" s="85"/>
      <c r="G339" s="82"/>
      <c r="H339" s="82"/>
      <c r="I339" s="82"/>
      <c r="J339" s="91"/>
      <c r="K339" s="82"/>
      <c r="L339" s="91"/>
      <c r="M339" s="91"/>
      <c r="N339" s="82"/>
      <c r="O339" s="82"/>
      <c r="P339" s="82"/>
      <c r="Q339" s="128"/>
      <c r="R339" s="69"/>
      <c r="S339" s="29"/>
      <c r="AMJ339" s="18"/>
      <c r="AMK339" s="18"/>
    </row>
    <row r="340" spans="1:1025">
      <c r="A340" s="88"/>
      <c r="B340" s="82"/>
      <c r="C340" s="82"/>
      <c r="D340" s="82"/>
      <c r="E340" s="85"/>
      <c r="F340" s="85"/>
      <c r="G340" s="82"/>
      <c r="H340" s="82"/>
      <c r="I340" s="82"/>
      <c r="J340" s="91"/>
      <c r="K340" s="82"/>
      <c r="L340" s="91"/>
      <c r="M340" s="91"/>
      <c r="N340" s="82"/>
      <c r="O340" s="82"/>
      <c r="P340" s="82"/>
      <c r="Q340" s="54" t="s">
        <v>36</v>
      </c>
      <c r="R340" s="71"/>
      <c r="S340" s="29"/>
      <c r="AMJ340" s="18"/>
      <c r="AMK340" s="18"/>
    </row>
    <row r="341" spans="1:1025" ht="48" customHeight="1">
      <c r="A341" s="89"/>
      <c r="B341" s="83"/>
      <c r="C341" s="83"/>
      <c r="D341" s="83"/>
      <c r="E341" s="86"/>
      <c r="F341" s="86"/>
      <c r="G341" s="83"/>
      <c r="H341" s="83"/>
      <c r="I341" s="83"/>
      <c r="J341" s="92"/>
      <c r="K341" s="83"/>
      <c r="L341" s="92"/>
      <c r="M341" s="92"/>
      <c r="N341" s="83"/>
      <c r="O341" s="83"/>
      <c r="P341" s="83"/>
      <c r="Q341" s="54" t="s">
        <v>38</v>
      </c>
      <c r="R341" s="71"/>
      <c r="S341" s="29"/>
      <c r="AMJ341" s="18"/>
      <c r="AMK341" s="18"/>
    </row>
    <row r="342" spans="1:1025" ht="90">
      <c r="A342" s="4" t="s">
        <v>578</v>
      </c>
      <c r="B342" s="3" t="s">
        <v>579</v>
      </c>
      <c r="C342" s="3" t="s">
        <v>580</v>
      </c>
      <c r="D342" s="3" t="s">
        <v>581</v>
      </c>
      <c r="E342" s="38">
        <v>45390</v>
      </c>
      <c r="F342" s="38">
        <v>45755</v>
      </c>
      <c r="G342" s="3" t="s">
        <v>24</v>
      </c>
      <c r="H342" s="3" t="s">
        <v>582</v>
      </c>
      <c r="I342" s="3" t="s">
        <v>115</v>
      </c>
      <c r="J342" s="34">
        <v>203434.49</v>
      </c>
      <c r="K342" s="3">
        <v>1</v>
      </c>
      <c r="L342" s="34">
        <v>203434.49</v>
      </c>
      <c r="M342" s="34">
        <v>203434.49</v>
      </c>
      <c r="N342" s="3" t="s">
        <v>583</v>
      </c>
      <c r="O342" s="3" t="s">
        <v>584</v>
      </c>
      <c r="P342" s="3" t="s">
        <v>585</v>
      </c>
      <c r="Q342" s="3" t="s">
        <v>195</v>
      </c>
      <c r="R342" s="75"/>
      <c r="S342" s="29"/>
      <c r="AMJ342" s="18"/>
      <c r="AMK342" s="18"/>
    </row>
    <row r="343" spans="1:1025" ht="120" customHeight="1">
      <c r="A343" s="87" t="s">
        <v>586</v>
      </c>
      <c r="B343" s="81" t="s">
        <v>587</v>
      </c>
      <c r="C343" s="81" t="s">
        <v>588</v>
      </c>
      <c r="D343" s="81" t="s">
        <v>589</v>
      </c>
      <c r="E343" s="84" t="s">
        <v>590</v>
      </c>
      <c r="F343" s="84" t="s">
        <v>591</v>
      </c>
      <c r="G343" s="81" t="s">
        <v>44</v>
      </c>
      <c r="H343" s="81" t="s">
        <v>592</v>
      </c>
      <c r="I343" s="81" t="s">
        <v>46</v>
      </c>
      <c r="J343" s="90">
        <v>5500</v>
      </c>
      <c r="K343" s="81">
        <v>60</v>
      </c>
      <c r="L343" s="90">
        <v>330000</v>
      </c>
      <c r="M343" s="90">
        <v>330000</v>
      </c>
      <c r="N343" s="81" t="s">
        <v>593</v>
      </c>
      <c r="O343" s="81" t="s">
        <v>594</v>
      </c>
      <c r="P343" s="81" t="s">
        <v>595</v>
      </c>
      <c r="Q343" s="55" t="s">
        <v>35</v>
      </c>
      <c r="R343" s="74"/>
      <c r="S343" s="29"/>
      <c r="AMJ343" s="18"/>
      <c r="AMK343" s="18"/>
    </row>
    <row r="344" spans="1:1025">
      <c r="A344" s="88"/>
      <c r="B344" s="82"/>
      <c r="C344" s="82"/>
      <c r="D344" s="82"/>
      <c r="E344" s="85"/>
      <c r="F344" s="85"/>
      <c r="G344" s="82"/>
      <c r="H344" s="82"/>
      <c r="I344" s="82"/>
      <c r="J344" s="91"/>
      <c r="K344" s="82"/>
      <c r="L344" s="91"/>
      <c r="M344" s="91"/>
      <c r="N344" s="82"/>
      <c r="O344" s="82"/>
      <c r="P344" s="82"/>
      <c r="Q344" s="55" t="s">
        <v>36</v>
      </c>
      <c r="R344" s="74"/>
      <c r="S344" s="29"/>
      <c r="AMJ344" s="18"/>
      <c r="AMK344" s="18"/>
    </row>
    <row r="345" spans="1:1025">
      <c r="A345" s="88"/>
      <c r="B345" s="82"/>
      <c r="C345" s="82"/>
      <c r="D345" s="82"/>
      <c r="E345" s="85"/>
      <c r="F345" s="85"/>
      <c r="G345" s="82"/>
      <c r="H345" s="82"/>
      <c r="I345" s="82"/>
      <c r="J345" s="91"/>
      <c r="K345" s="82"/>
      <c r="L345" s="91"/>
      <c r="M345" s="91"/>
      <c r="N345" s="82"/>
      <c r="O345" s="82"/>
      <c r="P345" s="82"/>
      <c r="Q345" s="55" t="s">
        <v>38</v>
      </c>
      <c r="R345" s="74"/>
      <c r="S345" s="29"/>
      <c r="AMJ345" s="18"/>
      <c r="AMK345" s="18"/>
    </row>
    <row r="346" spans="1:1025">
      <c r="A346" s="89"/>
      <c r="B346" s="83"/>
      <c r="C346" s="83"/>
      <c r="D346" s="83"/>
      <c r="E346" s="86"/>
      <c r="F346" s="86"/>
      <c r="G346" s="83"/>
      <c r="H346" s="83"/>
      <c r="I346" s="83"/>
      <c r="J346" s="92"/>
      <c r="K346" s="83"/>
      <c r="L346" s="92"/>
      <c r="M346" s="92"/>
      <c r="N346" s="83"/>
      <c r="O346" s="83"/>
      <c r="P346" s="83"/>
      <c r="Q346" s="55" t="s">
        <v>950</v>
      </c>
      <c r="R346" s="74"/>
      <c r="S346" s="29"/>
      <c r="AMJ346" s="18"/>
      <c r="AMK346" s="18"/>
    </row>
    <row r="347" spans="1:1025" ht="120">
      <c r="A347" s="4" t="s">
        <v>596</v>
      </c>
      <c r="B347" s="3" t="s">
        <v>597</v>
      </c>
      <c r="C347" s="3" t="s">
        <v>598</v>
      </c>
      <c r="D347" s="3" t="s">
        <v>599</v>
      </c>
      <c r="E347" s="38" t="s">
        <v>600</v>
      </c>
      <c r="F347" s="38">
        <v>46123</v>
      </c>
      <c r="G347" s="3" t="s">
        <v>44</v>
      </c>
      <c r="H347" s="3" t="s">
        <v>601</v>
      </c>
      <c r="I347" s="3" t="s">
        <v>26</v>
      </c>
      <c r="J347" s="34">
        <v>57.43</v>
      </c>
      <c r="K347" s="3">
        <v>360</v>
      </c>
      <c r="L347" s="34">
        <v>20674.8</v>
      </c>
      <c r="M347" s="34">
        <v>20674.8</v>
      </c>
      <c r="N347" s="3" t="s">
        <v>602</v>
      </c>
      <c r="O347" s="3" t="s">
        <v>603</v>
      </c>
      <c r="P347" s="3" t="s">
        <v>604</v>
      </c>
      <c r="Q347" s="55" t="s">
        <v>29</v>
      </c>
      <c r="R347" s="74"/>
      <c r="S347" s="29"/>
      <c r="AMJ347" s="18"/>
      <c r="AMK347" s="18"/>
    </row>
    <row r="348" spans="1:1025" ht="90" customHeight="1">
      <c r="A348" s="87" t="s">
        <v>605</v>
      </c>
      <c r="B348" s="81" t="s">
        <v>606</v>
      </c>
      <c r="C348" s="81" t="s">
        <v>607</v>
      </c>
      <c r="D348" s="81" t="s">
        <v>608</v>
      </c>
      <c r="E348" s="84" t="s">
        <v>609</v>
      </c>
      <c r="F348" s="84" t="s">
        <v>610</v>
      </c>
      <c r="G348" s="81" t="s">
        <v>24</v>
      </c>
      <c r="H348" s="81" t="s">
        <v>611</v>
      </c>
      <c r="I348" s="81" t="s">
        <v>115</v>
      </c>
      <c r="J348" s="90">
        <v>230000</v>
      </c>
      <c r="K348" s="81">
        <v>1</v>
      </c>
      <c r="L348" s="90">
        <v>230000</v>
      </c>
      <c r="M348" s="90">
        <v>230000</v>
      </c>
      <c r="N348" s="81" t="s">
        <v>408</v>
      </c>
      <c r="O348" s="81" t="s">
        <v>409</v>
      </c>
      <c r="P348" s="81" t="s">
        <v>410</v>
      </c>
      <c r="Q348" s="55" t="s">
        <v>35</v>
      </c>
      <c r="R348" s="74"/>
      <c r="S348" s="29"/>
      <c r="AMJ348" s="18"/>
      <c r="AMK348" s="18"/>
    </row>
    <row r="349" spans="1:1025">
      <c r="A349" s="89"/>
      <c r="B349" s="83"/>
      <c r="C349" s="83"/>
      <c r="D349" s="83"/>
      <c r="E349" s="86"/>
      <c r="F349" s="86"/>
      <c r="G349" s="83"/>
      <c r="H349" s="83"/>
      <c r="I349" s="83"/>
      <c r="J349" s="92"/>
      <c r="K349" s="83"/>
      <c r="L349" s="92"/>
      <c r="M349" s="92"/>
      <c r="N349" s="83"/>
      <c r="O349" s="83"/>
      <c r="P349" s="83"/>
      <c r="Q349" s="55" t="s">
        <v>36</v>
      </c>
      <c r="R349" s="74"/>
      <c r="S349" s="29"/>
      <c r="AMJ349" s="18"/>
      <c r="AMK349" s="18"/>
    </row>
    <row r="350" spans="1:1025" ht="105">
      <c r="A350" s="4" t="s">
        <v>612</v>
      </c>
      <c r="B350" s="3" t="s">
        <v>613</v>
      </c>
      <c r="C350" s="3" t="s">
        <v>614</v>
      </c>
      <c r="D350" s="3" t="s">
        <v>615</v>
      </c>
      <c r="E350" s="38" t="s">
        <v>616</v>
      </c>
      <c r="F350" s="38" t="s">
        <v>617</v>
      </c>
      <c r="G350" s="3" t="s">
        <v>24</v>
      </c>
      <c r="H350" s="3" t="s">
        <v>618</v>
      </c>
      <c r="I350" s="3" t="s">
        <v>115</v>
      </c>
      <c r="J350" s="34">
        <v>444460.7</v>
      </c>
      <c r="K350" s="3">
        <v>1</v>
      </c>
      <c r="L350" s="34">
        <v>444460.7</v>
      </c>
      <c r="M350" s="34">
        <v>444460.7</v>
      </c>
      <c r="N350" s="3" t="s">
        <v>619</v>
      </c>
      <c r="O350" s="3" t="s">
        <v>620</v>
      </c>
      <c r="P350" s="3" t="s">
        <v>621</v>
      </c>
      <c r="Q350" s="2" t="s">
        <v>29</v>
      </c>
      <c r="R350" s="70"/>
      <c r="S350" s="29"/>
      <c r="AMJ350" s="18"/>
      <c r="AMK350" s="18"/>
    </row>
    <row r="351" spans="1:1025" ht="60">
      <c r="A351" s="4" t="s">
        <v>622</v>
      </c>
      <c r="B351" s="3" t="s">
        <v>623</v>
      </c>
      <c r="C351" s="3" t="s">
        <v>624</v>
      </c>
      <c r="D351" s="3" t="s">
        <v>581</v>
      </c>
      <c r="E351" s="38">
        <v>45450</v>
      </c>
      <c r="F351" s="38">
        <v>45815</v>
      </c>
      <c r="G351" s="3" t="s">
        <v>24</v>
      </c>
      <c r="H351" s="3" t="s">
        <v>625</v>
      </c>
      <c r="I351" s="3" t="s">
        <v>115</v>
      </c>
      <c r="J351" s="34">
        <v>26084.29</v>
      </c>
      <c r="K351" s="3">
        <v>1</v>
      </c>
      <c r="L351" s="34">
        <v>26084.29</v>
      </c>
      <c r="M351" s="34">
        <v>26084.29</v>
      </c>
      <c r="N351" s="3" t="s">
        <v>583</v>
      </c>
      <c r="O351" s="3" t="s">
        <v>584</v>
      </c>
      <c r="P351" s="3" t="s">
        <v>585</v>
      </c>
      <c r="Q351" s="3" t="s">
        <v>195</v>
      </c>
      <c r="R351" s="75"/>
      <c r="S351" s="29"/>
      <c r="AMJ351" s="18"/>
      <c r="AMK351" s="18"/>
    </row>
    <row r="352" spans="1:1025" ht="90">
      <c r="A352" s="4" t="s">
        <v>626</v>
      </c>
      <c r="B352" s="3" t="s">
        <v>627</v>
      </c>
      <c r="C352" s="3" t="s">
        <v>624</v>
      </c>
      <c r="D352" s="3" t="s">
        <v>628</v>
      </c>
      <c r="E352" s="38" t="s">
        <v>629</v>
      </c>
      <c r="F352" s="38">
        <v>46183</v>
      </c>
      <c r="G352" s="3" t="s">
        <v>44</v>
      </c>
      <c r="H352" s="3" t="s">
        <v>631</v>
      </c>
      <c r="I352" s="3" t="s">
        <v>46</v>
      </c>
      <c r="J352" s="34">
        <v>209.15</v>
      </c>
      <c r="K352" s="3">
        <v>12</v>
      </c>
      <c r="L352" s="34">
        <v>2509.8000000000002</v>
      </c>
      <c r="M352" s="34">
        <v>2509.8000000000002</v>
      </c>
      <c r="N352" s="3" t="s">
        <v>632</v>
      </c>
      <c r="O352" s="3" t="s">
        <v>633</v>
      </c>
      <c r="P352" s="3" t="s">
        <v>634</v>
      </c>
      <c r="Q352" s="55" t="s">
        <v>29</v>
      </c>
      <c r="R352" s="74"/>
      <c r="S352" s="29"/>
      <c r="AMJ352" s="18"/>
      <c r="AMK352" s="18"/>
    </row>
    <row r="353" spans="1:1025" ht="30" customHeight="1">
      <c r="A353" s="87" t="s">
        <v>635</v>
      </c>
      <c r="B353" s="81" t="s">
        <v>636</v>
      </c>
      <c r="C353" s="81" t="s">
        <v>637</v>
      </c>
      <c r="D353" s="81" t="s">
        <v>638</v>
      </c>
      <c r="E353" s="84" t="s">
        <v>639</v>
      </c>
      <c r="F353" s="84">
        <v>46185</v>
      </c>
      <c r="G353" s="81" t="s">
        <v>44</v>
      </c>
      <c r="H353" s="3" t="s">
        <v>640</v>
      </c>
      <c r="I353" s="3" t="s">
        <v>26</v>
      </c>
      <c r="J353" s="34">
        <v>15000</v>
      </c>
      <c r="K353" s="3">
        <v>1</v>
      </c>
      <c r="L353" s="34">
        <v>15829.56</v>
      </c>
      <c r="M353" s="90">
        <v>263825.56</v>
      </c>
      <c r="N353" s="81" t="s">
        <v>641</v>
      </c>
      <c r="O353" s="81" t="s">
        <v>552</v>
      </c>
      <c r="P353" s="81" t="s">
        <v>553</v>
      </c>
      <c r="Q353" s="103" t="s">
        <v>35</v>
      </c>
      <c r="R353" s="74"/>
      <c r="S353" s="29"/>
      <c r="AMJ353" s="18"/>
      <c r="AMK353" s="18"/>
    </row>
    <row r="354" spans="1:1025" ht="30">
      <c r="A354" s="88"/>
      <c r="B354" s="82"/>
      <c r="C354" s="82"/>
      <c r="D354" s="82"/>
      <c r="E354" s="85"/>
      <c r="F354" s="85"/>
      <c r="G354" s="82"/>
      <c r="H354" s="3" t="s">
        <v>642</v>
      </c>
      <c r="I354" s="3" t="s">
        <v>643</v>
      </c>
      <c r="J354" s="34">
        <v>609.70000000000005</v>
      </c>
      <c r="K354" s="3">
        <v>400</v>
      </c>
      <c r="L354" s="34">
        <v>243880</v>
      </c>
      <c r="M354" s="91"/>
      <c r="N354" s="82"/>
      <c r="O354" s="82"/>
      <c r="P354" s="82"/>
      <c r="Q354" s="103"/>
      <c r="R354" s="74"/>
      <c r="S354" s="29"/>
      <c r="AMJ354" s="18"/>
      <c r="AMK354" s="18"/>
    </row>
    <row r="355" spans="1:1025" ht="45" customHeight="1">
      <c r="A355" s="88"/>
      <c r="B355" s="82"/>
      <c r="C355" s="82"/>
      <c r="D355" s="82"/>
      <c r="E355" s="85"/>
      <c r="F355" s="85"/>
      <c r="G355" s="82"/>
      <c r="H355" s="81" t="s">
        <v>644</v>
      </c>
      <c r="I355" s="81" t="s">
        <v>643</v>
      </c>
      <c r="J355" s="90">
        <v>41.16</v>
      </c>
      <c r="K355" s="81">
        <v>100</v>
      </c>
      <c r="L355" s="90">
        <v>4116</v>
      </c>
      <c r="M355" s="91"/>
      <c r="N355" s="82"/>
      <c r="O355" s="82"/>
      <c r="P355" s="82"/>
      <c r="Q355" s="103"/>
      <c r="R355" s="74"/>
      <c r="S355" s="29"/>
      <c r="AMJ355" s="18"/>
      <c r="AMK355" s="18"/>
    </row>
    <row r="356" spans="1:1025">
      <c r="A356" s="88"/>
      <c r="B356" s="82"/>
      <c r="C356" s="82"/>
      <c r="D356" s="82"/>
      <c r="E356" s="85"/>
      <c r="F356" s="85"/>
      <c r="G356" s="82"/>
      <c r="H356" s="82"/>
      <c r="I356" s="82"/>
      <c r="J356" s="91"/>
      <c r="K356" s="82"/>
      <c r="L356" s="91"/>
      <c r="M356" s="91"/>
      <c r="N356" s="82"/>
      <c r="O356" s="82"/>
      <c r="P356" s="82"/>
      <c r="Q356" s="55" t="s">
        <v>29</v>
      </c>
      <c r="R356" s="74"/>
      <c r="S356" s="29"/>
      <c r="AMJ356" s="18"/>
      <c r="AMK356" s="18"/>
    </row>
    <row r="357" spans="1:1025">
      <c r="A357" s="89"/>
      <c r="B357" s="83"/>
      <c r="C357" s="83"/>
      <c r="D357" s="83"/>
      <c r="E357" s="86"/>
      <c r="F357" s="86"/>
      <c r="G357" s="83"/>
      <c r="H357" s="83"/>
      <c r="I357" s="83"/>
      <c r="J357" s="92"/>
      <c r="K357" s="83"/>
      <c r="L357" s="92"/>
      <c r="M357" s="92"/>
      <c r="N357" s="83"/>
      <c r="O357" s="83"/>
      <c r="P357" s="83"/>
      <c r="Q357" s="55" t="s">
        <v>36</v>
      </c>
      <c r="R357" s="74"/>
      <c r="S357" s="29"/>
      <c r="AMJ357" s="18"/>
      <c r="AMK357" s="18"/>
    </row>
    <row r="358" spans="1:1025" ht="89.25" customHeight="1">
      <c r="A358" s="4" t="s">
        <v>645</v>
      </c>
      <c r="B358" s="3" t="s">
        <v>646</v>
      </c>
      <c r="C358" s="3" t="s">
        <v>647</v>
      </c>
      <c r="D358" s="3" t="s">
        <v>581</v>
      </c>
      <c r="E358" s="38" t="s">
        <v>648</v>
      </c>
      <c r="F358" s="38" t="s">
        <v>649</v>
      </c>
      <c r="G358" s="3" t="s">
        <v>24</v>
      </c>
      <c r="H358" s="3" t="s">
        <v>625</v>
      </c>
      <c r="I358" s="3" t="s">
        <v>115</v>
      </c>
      <c r="J358" s="34">
        <v>21635.439999999999</v>
      </c>
      <c r="K358" s="3">
        <v>1</v>
      </c>
      <c r="L358" s="34">
        <v>21635.439999999999</v>
      </c>
      <c r="M358" s="34">
        <v>21635.439999999999</v>
      </c>
      <c r="N358" s="3" t="s">
        <v>583</v>
      </c>
      <c r="O358" s="3" t="s">
        <v>584</v>
      </c>
      <c r="P358" s="3" t="s">
        <v>585</v>
      </c>
      <c r="Q358" s="3" t="s">
        <v>195</v>
      </c>
      <c r="R358" s="75"/>
      <c r="S358" s="29"/>
      <c r="AMJ358" s="18"/>
      <c r="AMK358" s="18"/>
    </row>
    <row r="359" spans="1:1025" ht="45">
      <c r="A359" s="87" t="s">
        <v>650</v>
      </c>
      <c r="B359" s="107" t="s">
        <v>651</v>
      </c>
      <c r="C359" s="107" t="s">
        <v>652</v>
      </c>
      <c r="D359" s="107" t="s">
        <v>653</v>
      </c>
      <c r="E359" s="100" t="s">
        <v>654</v>
      </c>
      <c r="F359" s="100" t="s">
        <v>655</v>
      </c>
      <c r="G359" s="107" t="s">
        <v>44</v>
      </c>
      <c r="H359" s="3" t="s">
        <v>656</v>
      </c>
      <c r="I359" s="3" t="s">
        <v>115</v>
      </c>
      <c r="J359" s="34">
        <v>5564.2</v>
      </c>
      <c r="K359" s="3">
        <v>1</v>
      </c>
      <c r="L359" s="34">
        <v>5564.2</v>
      </c>
      <c r="M359" s="108">
        <v>53316.4</v>
      </c>
      <c r="N359" s="107" t="s">
        <v>657</v>
      </c>
      <c r="O359" s="107" t="s">
        <v>658</v>
      </c>
      <c r="P359" s="107" t="s">
        <v>659</v>
      </c>
      <c r="Q359" s="103" t="s">
        <v>35</v>
      </c>
      <c r="R359" s="75"/>
      <c r="S359" s="29"/>
      <c r="AMJ359" s="18"/>
      <c r="AMK359" s="18"/>
    </row>
    <row r="360" spans="1:1025" ht="75">
      <c r="A360" s="89"/>
      <c r="B360" s="107"/>
      <c r="C360" s="107"/>
      <c r="D360" s="107"/>
      <c r="E360" s="100"/>
      <c r="F360" s="100"/>
      <c r="G360" s="107"/>
      <c r="H360" s="3" t="s">
        <v>660</v>
      </c>
      <c r="I360" s="3" t="s">
        <v>46</v>
      </c>
      <c r="J360" s="34">
        <v>1326.45</v>
      </c>
      <c r="K360" s="3">
        <v>36</v>
      </c>
      <c r="L360" s="34">
        <v>47752.2</v>
      </c>
      <c r="M360" s="108"/>
      <c r="N360" s="127"/>
      <c r="O360" s="127"/>
      <c r="P360" s="127"/>
      <c r="Q360" s="103"/>
      <c r="R360" s="75"/>
      <c r="S360" s="29"/>
      <c r="AMJ360" s="18"/>
      <c r="AMK360" s="18"/>
    </row>
    <row r="361" spans="1:1025" ht="105" customHeight="1">
      <c r="A361" s="87" t="s">
        <v>661</v>
      </c>
      <c r="B361" s="81" t="s">
        <v>662</v>
      </c>
      <c r="C361" s="81" t="s">
        <v>652</v>
      </c>
      <c r="D361" s="81" t="s">
        <v>663</v>
      </c>
      <c r="E361" s="84" t="s">
        <v>654</v>
      </c>
      <c r="F361" s="84">
        <v>46199</v>
      </c>
      <c r="G361" s="81" t="s">
        <v>44</v>
      </c>
      <c r="H361" s="81" t="s">
        <v>664</v>
      </c>
      <c r="I361" s="81" t="s">
        <v>46</v>
      </c>
      <c r="J361" s="90">
        <v>3900</v>
      </c>
      <c r="K361" s="81">
        <v>12</v>
      </c>
      <c r="L361" s="90">
        <v>46800</v>
      </c>
      <c r="M361" s="90">
        <v>46800</v>
      </c>
      <c r="N361" s="81" t="s">
        <v>665</v>
      </c>
      <c r="O361" s="81" t="s">
        <v>666</v>
      </c>
      <c r="P361" s="81" t="s">
        <v>667</v>
      </c>
      <c r="Q361" s="55" t="s">
        <v>35</v>
      </c>
      <c r="R361" s="74"/>
      <c r="S361" s="29"/>
      <c r="AMJ361" s="18"/>
      <c r="AMK361" s="18"/>
    </row>
    <row r="362" spans="1:1025">
      <c r="A362" s="88"/>
      <c r="B362" s="82"/>
      <c r="C362" s="82"/>
      <c r="D362" s="82"/>
      <c r="E362" s="85"/>
      <c r="F362" s="85"/>
      <c r="G362" s="82"/>
      <c r="H362" s="82"/>
      <c r="I362" s="82"/>
      <c r="J362" s="91"/>
      <c r="K362" s="82"/>
      <c r="L362" s="91"/>
      <c r="M362" s="91"/>
      <c r="N362" s="82"/>
      <c r="O362" s="82"/>
      <c r="P362" s="82"/>
      <c r="Q362" s="55" t="s">
        <v>29</v>
      </c>
      <c r="R362" s="74"/>
      <c r="S362" s="29"/>
      <c r="AMJ362" s="18"/>
      <c r="AMK362" s="18"/>
    </row>
    <row r="363" spans="1:1025">
      <c r="A363" s="89"/>
      <c r="B363" s="83"/>
      <c r="C363" s="83"/>
      <c r="D363" s="83"/>
      <c r="E363" s="86"/>
      <c r="F363" s="86"/>
      <c r="G363" s="83"/>
      <c r="H363" s="83"/>
      <c r="I363" s="83"/>
      <c r="J363" s="92"/>
      <c r="K363" s="83"/>
      <c r="L363" s="92"/>
      <c r="M363" s="92"/>
      <c r="N363" s="83"/>
      <c r="O363" s="83"/>
      <c r="P363" s="83"/>
      <c r="Q363" s="55" t="s">
        <v>36</v>
      </c>
      <c r="R363" s="74"/>
      <c r="S363" s="29"/>
      <c r="AMJ363" s="18"/>
      <c r="AMK363" s="18"/>
    </row>
    <row r="364" spans="1:1025" ht="105">
      <c r="A364" s="87" t="s">
        <v>668</v>
      </c>
      <c r="B364" s="81" t="s">
        <v>669</v>
      </c>
      <c r="C364" s="81" t="s">
        <v>670</v>
      </c>
      <c r="D364" s="81" t="s">
        <v>671</v>
      </c>
      <c r="E364" s="84" t="s">
        <v>672</v>
      </c>
      <c r="F364" s="84" t="s">
        <v>673</v>
      </c>
      <c r="G364" s="81" t="s">
        <v>44</v>
      </c>
      <c r="H364" s="3" t="s">
        <v>674</v>
      </c>
      <c r="I364" s="3" t="s">
        <v>46</v>
      </c>
      <c r="J364" s="34">
        <v>60165</v>
      </c>
      <c r="K364" s="3">
        <v>24</v>
      </c>
      <c r="L364" s="34">
        <v>1443960</v>
      </c>
      <c r="M364" s="90">
        <v>1824960</v>
      </c>
      <c r="N364" s="81" t="s">
        <v>675</v>
      </c>
      <c r="O364" s="81" t="s">
        <v>676</v>
      </c>
      <c r="P364" s="81" t="s">
        <v>677</v>
      </c>
      <c r="Q364" s="129" t="s">
        <v>29</v>
      </c>
      <c r="R364" s="73"/>
      <c r="S364" s="29"/>
      <c r="AMJ364" s="18"/>
      <c r="AMK364" s="18"/>
    </row>
    <row r="365" spans="1:1025" ht="45">
      <c r="A365" s="88"/>
      <c r="B365" s="82"/>
      <c r="C365" s="82"/>
      <c r="D365" s="82"/>
      <c r="E365" s="85"/>
      <c r="F365" s="85"/>
      <c r="G365" s="82"/>
      <c r="H365" s="3" t="s">
        <v>678</v>
      </c>
      <c r="I365" s="3" t="s">
        <v>46</v>
      </c>
      <c r="J365" s="34">
        <v>10150</v>
      </c>
      <c r="K365" s="3">
        <v>24</v>
      </c>
      <c r="L365" s="34">
        <v>243600</v>
      </c>
      <c r="M365" s="91"/>
      <c r="N365" s="82"/>
      <c r="O365" s="82"/>
      <c r="P365" s="82"/>
      <c r="Q365" s="129"/>
      <c r="R365" s="73"/>
      <c r="S365" s="29"/>
      <c r="AMJ365" s="18"/>
      <c r="AMK365" s="18"/>
    </row>
    <row r="366" spans="1:1025" ht="30">
      <c r="A366" s="88"/>
      <c r="B366" s="82"/>
      <c r="C366" s="82"/>
      <c r="D366" s="82"/>
      <c r="E366" s="85"/>
      <c r="F366" s="85"/>
      <c r="G366" s="82"/>
      <c r="H366" s="3" t="s">
        <v>679</v>
      </c>
      <c r="I366" s="3" t="s">
        <v>115</v>
      </c>
      <c r="J366" s="34">
        <v>3500</v>
      </c>
      <c r="K366" s="3">
        <v>4</v>
      </c>
      <c r="L366" s="34">
        <v>14000</v>
      </c>
      <c r="M366" s="91"/>
      <c r="N366" s="82"/>
      <c r="O366" s="82"/>
      <c r="P366" s="82"/>
      <c r="Q366" s="129"/>
      <c r="R366" s="73"/>
      <c r="S366" s="29"/>
      <c r="AMJ366" s="18"/>
      <c r="AMK366" s="18"/>
    </row>
    <row r="367" spans="1:1025" ht="30">
      <c r="A367" s="88"/>
      <c r="B367" s="82"/>
      <c r="C367" s="82"/>
      <c r="D367" s="82"/>
      <c r="E367" s="85"/>
      <c r="F367" s="85"/>
      <c r="G367" s="82"/>
      <c r="H367" s="3" t="s">
        <v>680</v>
      </c>
      <c r="I367" s="3" t="s">
        <v>115</v>
      </c>
      <c r="J367" s="34">
        <v>3000</v>
      </c>
      <c r="K367" s="3">
        <v>7</v>
      </c>
      <c r="L367" s="34">
        <v>21000</v>
      </c>
      <c r="M367" s="91"/>
      <c r="N367" s="82"/>
      <c r="O367" s="82"/>
      <c r="P367" s="82"/>
      <c r="Q367" s="129"/>
      <c r="R367" s="73"/>
      <c r="S367" s="29"/>
      <c r="AMJ367" s="18"/>
      <c r="AMK367" s="18"/>
    </row>
    <row r="368" spans="1:1025" ht="45">
      <c r="A368" s="88"/>
      <c r="B368" s="82"/>
      <c r="C368" s="82"/>
      <c r="D368" s="82"/>
      <c r="E368" s="85"/>
      <c r="F368" s="85"/>
      <c r="G368" s="82"/>
      <c r="H368" s="3" t="s">
        <v>681</v>
      </c>
      <c r="I368" s="3" t="s">
        <v>46</v>
      </c>
      <c r="J368" s="34">
        <v>1450</v>
      </c>
      <c r="K368" s="3">
        <v>24</v>
      </c>
      <c r="L368" s="34">
        <v>34800</v>
      </c>
      <c r="M368" s="91"/>
      <c r="N368" s="82"/>
      <c r="O368" s="82"/>
      <c r="P368" s="82"/>
      <c r="Q368" s="129"/>
      <c r="R368" s="73"/>
      <c r="S368" s="29"/>
      <c r="AMJ368" s="18"/>
      <c r="AMK368" s="18"/>
    </row>
    <row r="369" spans="1:1025" ht="30">
      <c r="A369" s="88"/>
      <c r="B369" s="82"/>
      <c r="C369" s="82"/>
      <c r="D369" s="82"/>
      <c r="E369" s="85"/>
      <c r="F369" s="85"/>
      <c r="G369" s="82"/>
      <c r="H369" s="3" t="s">
        <v>680</v>
      </c>
      <c r="I369" s="3" t="s">
        <v>115</v>
      </c>
      <c r="J369" s="34">
        <v>3000</v>
      </c>
      <c r="K369" s="3">
        <v>1</v>
      </c>
      <c r="L369" s="34">
        <v>3000</v>
      </c>
      <c r="M369" s="91"/>
      <c r="N369" s="82"/>
      <c r="O369" s="82"/>
      <c r="P369" s="82"/>
      <c r="Q369" s="129"/>
      <c r="R369" s="73"/>
      <c r="S369" s="29"/>
      <c r="AMJ369" s="18"/>
      <c r="AMK369" s="18"/>
    </row>
    <row r="370" spans="1:1025" ht="30">
      <c r="A370" s="88"/>
      <c r="B370" s="82"/>
      <c r="C370" s="82"/>
      <c r="D370" s="82"/>
      <c r="E370" s="85"/>
      <c r="F370" s="85"/>
      <c r="G370" s="82"/>
      <c r="H370" s="3" t="s">
        <v>679</v>
      </c>
      <c r="I370" s="3" t="s">
        <v>115</v>
      </c>
      <c r="J370" s="34">
        <v>3500</v>
      </c>
      <c r="K370" s="3">
        <v>2</v>
      </c>
      <c r="L370" s="34">
        <v>7000</v>
      </c>
      <c r="M370" s="91"/>
      <c r="N370" s="82"/>
      <c r="O370" s="82"/>
      <c r="P370" s="82"/>
      <c r="Q370" s="129"/>
      <c r="R370" s="73"/>
      <c r="S370" s="29"/>
      <c r="AMJ370" s="18"/>
      <c r="AMK370" s="18"/>
    </row>
    <row r="371" spans="1:1025" ht="105" customHeight="1">
      <c r="A371" s="88"/>
      <c r="B371" s="82"/>
      <c r="C371" s="82"/>
      <c r="D371" s="82"/>
      <c r="E371" s="85"/>
      <c r="F371" s="85"/>
      <c r="G371" s="82"/>
      <c r="H371" s="81" t="s">
        <v>682</v>
      </c>
      <c r="I371" s="81" t="s">
        <v>46</v>
      </c>
      <c r="J371" s="90">
        <v>2400</v>
      </c>
      <c r="K371" s="81">
        <v>24</v>
      </c>
      <c r="L371" s="90">
        <v>57600</v>
      </c>
      <c r="M371" s="91"/>
      <c r="N371" s="82"/>
      <c r="O371" s="82"/>
      <c r="P371" s="82"/>
      <c r="Q371" s="129"/>
      <c r="R371" s="73"/>
      <c r="S371" s="29"/>
      <c r="AMJ371" s="18"/>
      <c r="AMK371" s="18"/>
    </row>
    <row r="372" spans="1:1025">
      <c r="A372" s="88"/>
      <c r="B372" s="82"/>
      <c r="C372" s="82"/>
      <c r="D372" s="82"/>
      <c r="E372" s="85"/>
      <c r="F372" s="85"/>
      <c r="G372" s="82"/>
      <c r="H372" s="82"/>
      <c r="I372" s="82"/>
      <c r="J372" s="91"/>
      <c r="K372" s="82"/>
      <c r="L372" s="91"/>
      <c r="M372" s="91"/>
      <c r="N372" s="82"/>
      <c r="O372" s="82"/>
      <c r="P372" s="82"/>
      <c r="Q372" s="55" t="s">
        <v>35</v>
      </c>
      <c r="R372" s="74"/>
      <c r="S372" s="29"/>
      <c r="AMJ372" s="18"/>
      <c r="AMK372" s="18"/>
    </row>
    <row r="373" spans="1:1025">
      <c r="A373" s="89"/>
      <c r="B373" s="83"/>
      <c r="C373" s="83"/>
      <c r="D373" s="83"/>
      <c r="E373" s="86"/>
      <c r="F373" s="86"/>
      <c r="G373" s="83"/>
      <c r="H373" s="83"/>
      <c r="I373" s="83"/>
      <c r="J373" s="92"/>
      <c r="K373" s="83"/>
      <c r="L373" s="92"/>
      <c r="M373" s="92"/>
      <c r="N373" s="83"/>
      <c r="O373" s="83"/>
      <c r="P373" s="83"/>
      <c r="Q373" s="55" t="s">
        <v>36</v>
      </c>
      <c r="R373" s="74"/>
      <c r="S373" s="29"/>
      <c r="AMJ373" s="18"/>
      <c r="AMK373" s="18"/>
    </row>
    <row r="374" spans="1:1025" ht="30">
      <c r="A374" s="87" t="s">
        <v>683</v>
      </c>
      <c r="B374" s="107" t="s">
        <v>684</v>
      </c>
      <c r="C374" s="107" t="s">
        <v>685</v>
      </c>
      <c r="D374" s="107" t="s">
        <v>686</v>
      </c>
      <c r="E374" s="100">
        <v>45476</v>
      </c>
      <c r="F374" s="100">
        <v>45841</v>
      </c>
      <c r="G374" s="107" t="s">
        <v>24</v>
      </c>
      <c r="H374" s="3" t="s">
        <v>687</v>
      </c>
      <c r="I374" s="3" t="s">
        <v>26</v>
      </c>
      <c r="J374" s="34">
        <v>228000</v>
      </c>
      <c r="K374" s="3">
        <v>1</v>
      </c>
      <c r="L374" s="34">
        <v>228000</v>
      </c>
      <c r="M374" s="108">
        <v>510400</v>
      </c>
      <c r="N374" s="107" t="s">
        <v>688</v>
      </c>
      <c r="O374" s="107" t="s">
        <v>689</v>
      </c>
      <c r="P374" s="107" t="s">
        <v>690</v>
      </c>
      <c r="Q374" s="107" t="s">
        <v>195</v>
      </c>
      <c r="R374" s="75"/>
      <c r="S374" s="29"/>
      <c r="AMJ374" s="18"/>
      <c r="AMK374" s="18"/>
    </row>
    <row r="375" spans="1:1025" ht="78" customHeight="1">
      <c r="A375" s="89"/>
      <c r="B375" s="107"/>
      <c r="C375" s="107"/>
      <c r="D375" s="107"/>
      <c r="E375" s="100"/>
      <c r="F375" s="100"/>
      <c r="G375" s="107"/>
      <c r="H375" s="3" t="s">
        <v>691</v>
      </c>
      <c r="I375" s="3" t="s">
        <v>26</v>
      </c>
      <c r="J375" s="34">
        <v>141200</v>
      </c>
      <c r="K375" s="3">
        <v>2</v>
      </c>
      <c r="L375" s="34">
        <v>282400</v>
      </c>
      <c r="M375" s="108"/>
      <c r="N375" s="123"/>
      <c r="O375" s="123"/>
      <c r="P375" s="123"/>
      <c r="Q375" s="107"/>
      <c r="R375" s="75"/>
      <c r="S375" s="29"/>
      <c r="AMJ375" s="18"/>
      <c r="AMK375" s="18"/>
    </row>
    <row r="376" spans="1:1025" ht="90">
      <c r="A376" s="4" t="s">
        <v>692</v>
      </c>
      <c r="B376" s="3" t="s">
        <v>693</v>
      </c>
      <c r="C376" s="3" t="s">
        <v>694</v>
      </c>
      <c r="D376" s="3" t="s">
        <v>686</v>
      </c>
      <c r="E376" s="38">
        <v>45482</v>
      </c>
      <c r="F376" s="38">
        <v>45847</v>
      </c>
      <c r="G376" s="3" t="s">
        <v>24</v>
      </c>
      <c r="H376" s="3" t="s">
        <v>695</v>
      </c>
      <c r="I376" s="3" t="s">
        <v>26</v>
      </c>
      <c r="J376" s="34">
        <v>380000</v>
      </c>
      <c r="K376" s="3">
        <v>1</v>
      </c>
      <c r="L376" s="34">
        <v>380000</v>
      </c>
      <c r="M376" s="34">
        <v>380000</v>
      </c>
      <c r="N376" s="3" t="s">
        <v>696</v>
      </c>
      <c r="O376" s="3" t="s">
        <v>697</v>
      </c>
      <c r="P376" s="3" t="s">
        <v>698</v>
      </c>
      <c r="Q376" s="3" t="s">
        <v>195</v>
      </c>
      <c r="R376" s="75"/>
      <c r="S376" s="29"/>
      <c r="AMJ376" s="18"/>
      <c r="AMK376" s="18"/>
    </row>
    <row r="377" spans="1:1025" ht="60">
      <c r="A377" s="4" t="s">
        <v>699</v>
      </c>
      <c r="B377" s="3" t="s">
        <v>700</v>
      </c>
      <c r="C377" s="3" t="s">
        <v>701</v>
      </c>
      <c r="D377" s="3" t="s">
        <v>686</v>
      </c>
      <c r="E377" s="38" t="s">
        <v>702</v>
      </c>
      <c r="F377" s="38" t="s">
        <v>703</v>
      </c>
      <c r="G377" s="3" t="s">
        <v>24</v>
      </c>
      <c r="H377" s="3" t="s">
        <v>704</v>
      </c>
      <c r="I377" s="3" t="s">
        <v>26</v>
      </c>
      <c r="J377" s="34">
        <v>309000</v>
      </c>
      <c r="K377" s="3">
        <v>1</v>
      </c>
      <c r="L377" s="34">
        <v>309000</v>
      </c>
      <c r="M377" s="34">
        <v>309000</v>
      </c>
      <c r="N377" s="3" t="s">
        <v>705</v>
      </c>
      <c r="O377" s="3" t="s">
        <v>706</v>
      </c>
      <c r="P377" s="3" t="s">
        <v>707</v>
      </c>
      <c r="Q377" s="3" t="s">
        <v>195</v>
      </c>
      <c r="R377" s="75"/>
      <c r="S377" s="29"/>
      <c r="AMJ377" s="18"/>
      <c r="AMK377" s="18"/>
    </row>
    <row r="378" spans="1:1025" ht="75">
      <c r="A378" s="4" t="s">
        <v>708</v>
      </c>
      <c r="B378" s="3" t="s">
        <v>709</v>
      </c>
      <c r="C378" s="3" t="s">
        <v>710</v>
      </c>
      <c r="D378" s="3" t="s">
        <v>581</v>
      </c>
      <c r="E378" s="38" t="s">
        <v>711</v>
      </c>
      <c r="F378" s="38" t="s">
        <v>712</v>
      </c>
      <c r="G378" s="3" t="s">
        <v>24</v>
      </c>
      <c r="H378" s="3" t="s">
        <v>713</v>
      </c>
      <c r="I378" s="3" t="s">
        <v>115</v>
      </c>
      <c r="J378" s="34">
        <v>57123.59</v>
      </c>
      <c r="K378" s="3">
        <v>1</v>
      </c>
      <c r="L378" s="34">
        <v>57123.59</v>
      </c>
      <c r="M378" s="34">
        <v>57123.59</v>
      </c>
      <c r="N378" s="3" t="s">
        <v>583</v>
      </c>
      <c r="O378" s="3" t="s">
        <v>584</v>
      </c>
      <c r="P378" s="3" t="s">
        <v>714</v>
      </c>
      <c r="Q378" s="3" t="s">
        <v>195</v>
      </c>
      <c r="R378" s="75"/>
      <c r="S378" s="29"/>
      <c r="AMJ378" s="18"/>
      <c r="AMK378" s="18"/>
    </row>
    <row r="379" spans="1:1025" ht="120">
      <c r="A379" s="4" t="s">
        <v>715</v>
      </c>
      <c r="B379" s="3" t="s">
        <v>716</v>
      </c>
      <c r="C379" s="3" t="s">
        <v>717</v>
      </c>
      <c r="D379" s="3" t="s">
        <v>718</v>
      </c>
      <c r="E379" s="38" t="s">
        <v>719</v>
      </c>
      <c r="F379" s="38" t="s">
        <v>720</v>
      </c>
      <c r="G379" s="3" t="s">
        <v>24</v>
      </c>
      <c r="H379" s="3" t="s">
        <v>721</v>
      </c>
      <c r="I379" s="3" t="s">
        <v>115</v>
      </c>
      <c r="J379" s="34">
        <v>4000</v>
      </c>
      <c r="K379" s="3">
        <v>1</v>
      </c>
      <c r="L379" s="34">
        <v>4000</v>
      </c>
      <c r="M379" s="34">
        <v>4000</v>
      </c>
      <c r="N379" s="3" t="s">
        <v>722</v>
      </c>
      <c r="O379" s="3" t="s">
        <v>723</v>
      </c>
      <c r="P379" s="3" t="s">
        <v>724</v>
      </c>
      <c r="Q379" s="3" t="s">
        <v>195</v>
      </c>
      <c r="R379" s="75"/>
      <c r="S379" s="29"/>
      <c r="AMJ379" s="18"/>
      <c r="AMK379" s="18"/>
    </row>
    <row r="380" spans="1:1025" ht="120">
      <c r="A380" s="4" t="s">
        <v>725</v>
      </c>
      <c r="B380" s="3" t="s">
        <v>726</v>
      </c>
      <c r="C380" s="3" t="s">
        <v>710</v>
      </c>
      <c r="D380" s="3" t="s">
        <v>718</v>
      </c>
      <c r="E380" s="38" t="s">
        <v>719</v>
      </c>
      <c r="F380" s="38" t="s">
        <v>720</v>
      </c>
      <c r="G380" s="3" t="s">
        <v>24</v>
      </c>
      <c r="H380" s="3" t="s">
        <v>727</v>
      </c>
      <c r="I380" s="3" t="s">
        <v>115</v>
      </c>
      <c r="J380" s="34">
        <v>4000</v>
      </c>
      <c r="K380" s="3">
        <v>1</v>
      </c>
      <c r="L380" s="34">
        <v>4000</v>
      </c>
      <c r="M380" s="34">
        <v>4000</v>
      </c>
      <c r="N380" s="3" t="s">
        <v>728</v>
      </c>
      <c r="O380" s="3" t="s">
        <v>729</v>
      </c>
      <c r="P380" s="3" t="s">
        <v>730</v>
      </c>
      <c r="Q380" s="3" t="s">
        <v>195</v>
      </c>
      <c r="R380" s="75"/>
      <c r="S380" s="29"/>
      <c r="AMJ380" s="18"/>
      <c r="AMK380" s="18"/>
    </row>
    <row r="381" spans="1:1025" ht="30" customHeight="1">
      <c r="A381" s="87" t="s">
        <v>731</v>
      </c>
      <c r="B381" s="81" t="s">
        <v>732</v>
      </c>
      <c r="C381" s="81" t="s">
        <v>733</v>
      </c>
      <c r="D381" s="81" t="s">
        <v>734</v>
      </c>
      <c r="E381" s="84" t="s">
        <v>735</v>
      </c>
      <c r="F381" s="84" t="s">
        <v>736</v>
      </c>
      <c r="G381" s="81" t="s">
        <v>44</v>
      </c>
      <c r="H381" s="3" t="s">
        <v>737</v>
      </c>
      <c r="I381" s="3" t="s">
        <v>115</v>
      </c>
      <c r="J381" s="34">
        <v>2500</v>
      </c>
      <c r="K381" s="3">
        <v>15</v>
      </c>
      <c r="L381" s="34">
        <v>37500</v>
      </c>
      <c r="M381" s="90">
        <v>4227892.4000000004</v>
      </c>
      <c r="N381" s="81" t="s">
        <v>738</v>
      </c>
      <c r="O381" s="81" t="s">
        <v>739</v>
      </c>
      <c r="P381" s="81" t="s">
        <v>740</v>
      </c>
      <c r="Q381" s="103" t="s">
        <v>29</v>
      </c>
      <c r="R381" s="74"/>
      <c r="S381" s="121"/>
      <c r="AMJ381" s="18"/>
      <c r="AMK381" s="18"/>
    </row>
    <row r="382" spans="1:1025" ht="45">
      <c r="A382" s="88"/>
      <c r="B382" s="82"/>
      <c r="C382" s="82"/>
      <c r="D382" s="82"/>
      <c r="E382" s="85"/>
      <c r="F382" s="85"/>
      <c r="G382" s="82"/>
      <c r="H382" s="3" t="s">
        <v>741</v>
      </c>
      <c r="I382" s="3" t="s">
        <v>46</v>
      </c>
      <c r="J382" s="34">
        <v>138953.85</v>
      </c>
      <c r="K382" s="3">
        <v>24</v>
      </c>
      <c r="L382" s="34">
        <v>3334892.4</v>
      </c>
      <c r="M382" s="91"/>
      <c r="N382" s="82"/>
      <c r="O382" s="82"/>
      <c r="P382" s="82"/>
      <c r="Q382" s="103"/>
      <c r="R382" s="74"/>
      <c r="S382" s="121"/>
      <c r="AMJ382" s="18"/>
      <c r="AMK382" s="18"/>
    </row>
    <row r="383" spans="1:1025" ht="105">
      <c r="A383" s="88"/>
      <c r="B383" s="82"/>
      <c r="C383" s="82"/>
      <c r="D383" s="82"/>
      <c r="E383" s="85"/>
      <c r="F383" s="85"/>
      <c r="G383" s="82"/>
      <c r="H383" s="3" t="s">
        <v>742</v>
      </c>
      <c r="I383" s="3" t="s">
        <v>46</v>
      </c>
      <c r="J383" s="34">
        <v>29500</v>
      </c>
      <c r="K383" s="3">
        <v>24</v>
      </c>
      <c r="L383" s="34">
        <v>708000</v>
      </c>
      <c r="M383" s="91"/>
      <c r="N383" s="82"/>
      <c r="O383" s="82"/>
      <c r="P383" s="82"/>
      <c r="Q383" s="103"/>
      <c r="R383" s="74"/>
      <c r="S383" s="121"/>
      <c r="AMJ383" s="18"/>
      <c r="AMK383" s="18"/>
    </row>
    <row r="384" spans="1:1025" ht="30" customHeight="1">
      <c r="A384" s="88"/>
      <c r="B384" s="82"/>
      <c r="C384" s="82"/>
      <c r="D384" s="82"/>
      <c r="E384" s="85"/>
      <c r="F384" s="85"/>
      <c r="G384" s="82"/>
      <c r="H384" s="81" t="s">
        <v>743</v>
      </c>
      <c r="I384" s="81" t="s">
        <v>115</v>
      </c>
      <c r="J384" s="90">
        <v>2500</v>
      </c>
      <c r="K384" s="81">
        <v>59</v>
      </c>
      <c r="L384" s="90">
        <v>147500</v>
      </c>
      <c r="M384" s="91"/>
      <c r="N384" s="82"/>
      <c r="O384" s="82"/>
      <c r="P384" s="82"/>
      <c r="Q384" s="103"/>
      <c r="R384" s="74"/>
      <c r="S384" s="121"/>
    </row>
    <row r="385" spans="1:19">
      <c r="A385" s="88"/>
      <c r="B385" s="82"/>
      <c r="C385" s="82"/>
      <c r="D385" s="82"/>
      <c r="E385" s="85"/>
      <c r="F385" s="85"/>
      <c r="G385" s="82"/>
      <c r="H385" s="82"/>
      <c r="I385" s="82"/>
      <c r="J385" s="91"/>
      <c r="K385" s="82"/>
      <c r="L385" s="91"/>
      <c r="M385" s="91"/>
      <c r="N385" s="82"/>
      <c r="O385" s="82"/>
      <c r="P385" s="82"/>
      <c r="Q385" s="55" t="s">
        <v>35</v>
      </c>
      <c r="R385" s="74"/>
      <c r="S385" s="30"/>
    </row>
    <row r="386" spans="1:19">
      <c r="A386" s="88"/>
      <c r="B386" s="82"/>
      <c r="C386" s="82"/>
      <c r="D386" s="82"/>
      <c r="E386" s="85"/>
      <c r="F386" s="85"/>
      <c r="G386" s="82"/>
      <c r="H386" s="82"/>
      <c r="I386" s="82"/>
      <c r="J386" s="91"/>
      <c r="K386" s="82"/>
      <c r="L386" s="91"/>
      <c r="M386" s="91"/>
      <c r="N386" s="82"/>
      <c r="O386" s="82"/>
      <c r="P386" s="82"/>
      <c r="Q386" s="55" t="s">
        <v>36</v>
      </c>
      <c r="R386" s="74"/>
      <c r="S386" s="30"/>
    </row>
    <row r="387" spans="1:19">
      <c r="A387" s="88"/>
      <c r="B387" s="82"/>
      <c r="C387" s="82"/>
      <c r="D387" s="82"/>
      <c r="E387" s="85"/>
      <c r="F387" s="85"/>
      <c r="G387" s="82"/>
      <c r="H387" s="82"/>
      <c r="I387" s="82"/>
      <c r="J387" s="91"/>
      <c r="K387" s="82"/>
      <c r="L387" s="91"/>
      <c r="M387" s="91"/>
      <c r="N387" s="82"/>
      <c r="O387" s="82"/>
      <c r="P387" s="82"/>
      <c r="Q387" s="55" t="s">
        <v>38</v>
      </c>
      <c r="R387" s="74"/>
      <c r="S387" s="30"/>
    </row>
    <row r="388" spans="1:19">
      <c r="A388" s="89"/>
      <c r="B388" s="83"/>
      <c r="C388" s="83"/>
      <c r="D388" s="83"/>
      <c r="E388" s="86"/>
      <c r="F388" s="86"/>
      <c r="G388" s="83"/>
      <c r="H388" s="83"/>
      <c r="I388" s="83"/>
      <c r="J388" s="92"/>
      <c r="K388" s="83"/>
      <c r="L388" s="92"/>
      <c r="M388" s="92"/>
      <c r="N388" s="83"/>
      <c r="O388" s="83"/>
      <c r="P388" s="83"/>
      <c r="Q388" s="55" t="s">
        <v>950</v>
      </c>
      <c r="R388" s="74"/>
      <c r="S388" s="30"/>
    </row>
    <row r="389" spans="1:19" ht="105">
      <c r="A389" s="1" t="s">
        <v>744</v>
      </c>
      <c r="B389" s="3" t="s">
        <v>745</v>
      </c>
      <c r="C389" s="3" t="s">
        <v>733</v>
      </c>
      <c r="D389" s="3" t="s">
        <v>746</v>
      </c>
      <c r="E389" s="38" t="s">
        <v>735</v>
      </c>
      <c r="F389" s="38" t="s">
        <v>747</v>
      </c>
      <c r="G389" s="3" t="s">
        <v>24</v>
      </c>
      <c r="H389" s="3" t="s">
        <v>748</v>
      </c>
      <c r="I389" s="3" t="s">
        <v>115</v>
      </c>
      <c r="J389" s="34">
        <v>96000</v>
      </c>
      <c r="K389" s="3">
        <v>1</v>
      </c>
      <c r="L389" s="34">
        <v>96000</v>
      </c>
      <c r="M389" s="34">
        <v>96000</v>
      </c>
      <c r="N389" s="3" t="s">
        <v>749</v>
      </c>
      <c r="O389" s="3" t="s">
        <v>750</v>
      </c>
      <c r="P389" s="3" t="s">
        <v>751</v>
      </c>
      <c r="Q389" s="3" t="s">
        <v>195</v>
      </c>
      <c r="R389" s="75"/>
      <c r="S389" s="30"/>
    </row>
    <row r="390" spans="1:19" ht="120" customHeight="1">
      <c r="A390" s="112" t="s">
        <v>752</v>
      </c>
      <c r="B390" s="81" t="s">
        <v>753</v>
      </c>
      <c r="C390" s="81" t="s">
        <v>754</v>
      </c>
      <c r="D390" s="81" t="s">
        <v>755</v>
      </c>
      <c r="E390" s="84">
        <v>45537</v>
      </c>
      <c r="F390" s="84">
        <v>47363</v>
      </c>
      <c r="G390" s="81" t="s">
        <v>44</v>
      </c>
      <c r="H390" s="81" t="s">
        <v>756</v>
      </c>
      <c r="I390" s="81" t="s">
        <v>46</v>
      </c>
      <c r="J390" s="90">
        <v>126546.51</v>
      </c>
      <c r="K390" s="81">
        <v>60</v>
      </c>
      <c r="L390" s="90">
        <v>7592790.5999999996</v>
      </c>
      <c r="M390" s="90">
        <v>7592790.5999999996</v>
      </c>
      <c r="N390" s="81" t="s">
        <v>757</v>
      </c>
      <c r="O390" s="81" t="s">
        <v>758</v>
      </c>
      <c r="P390" s="81" t="s">
        <v>759</v>
      </c>
      <c r="Q390" s="55" t="s">
        <v>35</v>
      </c>
      <c r="R390" s="74"/>
      <c r="S390" s="30"/>
    </row>
    <row r="391" spans="1:19">
      <c r="A391" s="113"/>
      <c r="B391" s="82"/>
      <c r="C391" s="82"/>
      <c r="D391" s="82"/>
      <c r="E391" s="85"/>
      <c r="F391" s="85"/>
      <c r="G391" s="82"/>
      <c r="H391" s="82"/>
      <c r="I391" s="82"/>
      <c r="J391" s="91"/>
      <c r="K391" s="82"/>
      <c r="L391" s="91"/>
      <c r="M391" s="91"/>
      <c r="N391" s="82"/>
      <c r="O391" s="82"/>
      <c r="P391" s="82"/>
      <c r="Q391" s="55" t="s">
        <v>36</v>
      </c>
      <c r="R391" s="74"/>
      <c r="S391" s="30"/>
    </row>
    <row r="392" spans="1:19">
      <c r="A392" s="113"/>
      <c r="B392" s="82"/>
      <c r="C392" s="82"/>
      <c r="D392" s="82"/>
      <c r="E392" s="85"/>
      <c r="F392" s="85"/>
      <c r="G392" s="82"/>
      <c r="H392" s="82"/>
      <c r="I392" s="82"/>
      <c r="J392" s="91"/>
      <c r="K392" s="82"/>
      <c r="L392" s="91"/>
      <c r="M392" s="91"/>
      <c r="N392" s="82"/>
      <c r="O392" s="82"/>
      <c r="P392" s="82"/>
      <c r="Q392" s="55" t="s">
        <v>38</v>
      </c>
      <c r="R392" s="74"/>
      <c r="S392" s="30"/>
    </row>
    <row r="393" spans="1:19">
      <c r="A393" s="114"/>
      <c r="B393" s="83"/>
      <c r="C393" s="83"/>
      <c r="D393" s="83"/>
      <c r="E393" s="86"/>
      <c r="F393" s="86"/>
      <c r="G393" s="83"/>
      <c r="H393" s="83"/>
      <c r="I393" s="83"/>
      <c r="J393" s="92"/>
      <c r="K393" s="83"/>
      <c r="L393" s="92"/>
      <c r="M393" s="92"/>
      <c r="N393" s="83"/>
      <c r="O393" s="83"/>
      <c r="P393" s="83"/>
      <c r="Q393" s="55" t="s">
        <v>950</v>
      </c>
      <c r="R393" s="74"/>
      <c r="S393" s="30"/>
    </row>
    <row r="394" spans="1:19" ht="45">
      <c r="A394" s="112" t="s">
        <v>760</v>
      </c>
      <c r="B394" s="107" t="s">
        <v>761</v>
      </c>
      <c r="C394" s="107" t="s">
        <v>762</v>
      </c>
      <c r="D394" s="107" t="s">
        <v>763</v>
      </c>
      <c r="E394" s="100">
        <v>45540</v>
      </c>
      <c r="F394" s="100">
        <v>46635</v>
      </c>
      <c r="G394" s="81" t="s">
        <v>44</v>
      </c>
      <c r="H394" s="3" t="s">
        <v>764</v>
      </c>
      <c r="I394" s="3" t="s">
        <v>46</v>
      </c>
      <c r="J394" s="34">
        <v>5254.2</v>
      </c>
      <c r="K394" s="3">
        <v>36</v>
      </c>
      <c r="L394" s="34">
        <v>189151.2</v>
      </c>
      <c r="M394" s="108">
        <v>3425454</v>
      </c>
      <c r="N394" s="107" t="s">
        <v>765</v>
      </c>
      <c r="O394" s="107" t="s">
        <v>766</v>
      </c>
      <c r="P394" s="107" t="s">
        <v>767</v>
      </c>
      <c r="Q394" s="103" t="s">
        <v>35</v>
      </c>
      <c r="R394" s="75"/>
      <c r="S394" s="30"/>
    </row>
    <row r="395" spans="1:19" ht="45">
      <c r="A395" s="113"/>
      <c r="B395" s="116"/>
      <c r="C395" s="116"/>
      <c r="D395" s="116"/>
      <c r="E395" s="117"/>
      <c r="F395" s="117"/>
      <c r="G395" s="82"/>
      <c r="H395" s="3" t="s">
        <v>768</v>
      </c>
      <c r="I395" s="3" t="s">
        <v>46</v>
      </c>
      <c r="J395" s="34">
        <v>49770</v>
      </c>
      <c r="K395" s="3">
        <v>36</v>
      </c>
      <c r="L395" s="34">
        <v>1791720</v>
      </c>
      <c r="M395" s="108"/>
      <c r="N395" s="123"/>
      <c r="O395" s="123"/>
      <c r="P395" s="123"/>
      <c r="Q395" s="103"/>
      <c r="R395" s="77"/>
      <c r="S395" s="30"/>
    </row>
    <row r="396" spans="1:19" ht="45">
      <c r="A396" s="113"/>
      <c r="B396" s="116"/>
      <c r="C396" s="116"/>
      <c r="D396" s="116"/>
      <c r="E396" s="117"/>
      <c r="F396" s="117"/>
      <c r="G396" s="82"/>
      <c r="H396" s="3" t="s">
        <v>769</v>
      </c>
      <c r="I396" s="3" t="s">
        <v>46</v>
      </c>
      <c r="J396" s="34">
        <v>26502.5</v>
      </c>
      <c r="K396" s="3">
        <v>36</v>
      </c>
      <c r="L396" s="34">
        <v>954090</v>
      </c>
      <c r="M396" s="108"/>
      <c r="N396" s="123"/>
      <c r="O396" s="123"/>
      <c r="P396" s="123"/>
      <c r="Q396" s="103"/>
      <c r="R396" s="77"/>
      <c r="S396" s="30"/>
    </row>
    <row r="397" spans="1:19" ht="45">
      <c r="A397" s="114"/>
      <c r="B397" s="116"/>
      <c r="C397" s="116"/>
      <c r="D397" s="116"/>
      <c r="E397" s="117"/>
      <c r="F397" s="117"/>
      <c r="G397" s="83"/>
      <c r="H397" s="3" t="s">
        <v>770</v>
      </c>
      <c r="I397" s="3" t="s">
        <v>46</v>
      </c>
      <c r="J397" s="34">
        <v>13624.8</v>
      </c>
      <c r="K397" s="3">
        <v>36</v>
      </c>
      <c r="L397" s="34">
        <v>490492.8</v>
      </c>
      <c r="M397" s="108"/>
      <c r="N397" s="123"/>
      <c r="O397" s="123"/>
      <c r="P397" s="123"/>
      <c r="Q397" s="103"/>
      <c r="R397" s="77"/>
      <c r="S397" s="30"/>
    </row>
    <row r="398" spans="1:19" ht="94.5" customHeight="1">
      <c r="A398" s="1" t="s">
        <v>771</v>
      </c>
      <c r="B398" s="3" t="s">
        <v>772</v>
      </c>
      <c r="C398" s="3" t="s">
        <v>773</v>
      </c>
      <c r="D398" s="3" t="s">
        <v>581</v>
      </c>
      <c r="E398" s="38">
        <v>45544</v>
      </c>
      <c r="F398" s="38">
        <v>45909</v>
      </c>
      <c r="G398" s="3" t="s">
        <v>24</v>
      </c>
      <c r="H398" s="3" t="s">
        <v>582</v>
      </c>
      <c r="I398" s="3" t="s">
        <v>115</v>
      </c>
      <c r="J398" s="34">
        <v>13897.82</v>
      </c>
      <c r="K398" s="3">
        <v>1</v>
      </c>
      <c r="L398" s="34">
        <v>13897.82</v>
      </c>
      <c r="M398" s="34">
        <v>13897.82</v>
      </c>
      <c r="N398" s="3" t="s">
        <v>583</v>
      </c>
      <c r="O398" s="3" t="s">
        <v>584</v>
      </c>
      <c r="P398" s="3" t="s">
        <v>714</v>
      </c>
      <c r="Q398" s="3" t="s">
        <v>195</v>
      </c>
      <c r="R398" s="75"/>
      <c r="S398" s="30"/>
    </row>
    <row r="399" spans="1:19" ht="124.5" customHeight="1">
      <c r="A399" s="1" t="s">
        <v>774</v>
      </c>
      <c r="B399" s="3" t="s">
        <v>775</v>
      </c>
      <c r="C399" s="3" t="s">
        <v>776</v>
      </c>
      <c r="D399" s="3" t="s">
        <v>581</v>
      </c>
      <c r="E399" s="38" t="s">
        <v>777</v>
      </c>
      <c r="F399" s="38" t="s">
        <v>778</v>
      </c>
      <c r="G399" s="3" t="s">
        <v>24</v>
      </c>
      <c r="H399" s="3" t="s">
        <v>582</v>
      </c>
      <c r="I399" s="3" t="s">
        <v>115</v>
      </c>
      <c r="J399" s="34">
        <v>18978.55</v>
      </c>
      <c r="K399" s="3">
        <v>1</v>
      </c>
      <c r="L399" s="34">
        <v>18978.55</v>
      </c>
      <c r="M399" s="34">
        <v>18978.55</v>
      </c>
      <c r="N399" s="3" t="s">
        <v>583</v>
      </c>
      <c r="O399" s="3" t="s">
        <v>584</v>
      </c>
      <c r="P399" s="3" t="s">
        <v>714</v>
      </c>
      <c r="Q399" s="3" t="s">
        <v>195</v>
      </c>
      <c r="R399" s="75"/>
      <c r="S399" s="30"/>
    </row>
    <row r="400" spans="1:19" ht="120">
      <c r="A400" s="1" t="s">
        <v>779</v>
      </c>
      <c r="B400" s="3" t="s">
        <v>780</v>
      </c>
      <c r="C400" s="3" t="s">
        <v>776</v>
      </c>
      <c r="D400" s="3" t="s">
        <v>781</v>
      </c>
      <c r="E400" s="38" t="s">
        <v>782</v>
      </c>
      <c r="F400" s="38">
        <v>46288</v>
      </c>
      <c r="G400" s="3" t="s">
        <v>44</v>
      </c>
      <c r="H400" s="3" t="s">
        <v>783</v>
      </c>
      <c r="I400" s="3" t="s">
        <v>26</v>
      </c>
      <c r="J400" s="34">
        <v>57.43</v>
      </c>
      <c r="K400" s="3">
        <v>1200</v>
      </c>
      <c r="L400" s="34">
        <v>68916</v>
      </c>
      <c r="M400" s="34">
        <v>68916</v>
      </c>
      <c r="N400" s="3" t="s">
        <v>602</v>
      </c>
      <c r="O400" s="3" t="s">
        <v>603</v>
      </c>
      <c r="P400" s="3" t="s">
        <v>784</v>
      </c>
      <c r="Q400" s="55" t="s">
        <v>29</v>
      </c>
      <c r="R400" s="74"/>
      <c r="S400" s="30"/>
    </row>
    <row r="401" spans="1:19" ht="120" customHeight="1">
      <c r="A401" s="112" t="s">
        <v>785</v>
      </c>
      <c r="B401" s="81" t="s">
        <v>786</v>
      </c>
      <c r="C401" s="81" t="s">
        <v>776</v>
      </c>
      <c r="D401" s="81" t="s">
        <v>787</v>
      </c>
      <c r="E401" s="84" t="s">
        <v>782</v>
      </c>
      <c r="F401" s="84" t="s">
        <v>788</v>
      </c>
      <c r="G401" s="81" t="s">
        <v>44</v>
      </c>
      <c r="H401" s="81" t="s">
        <v>789</v>
      </c>
      <c r="I401" s="81" t="s">
        <v>46</v>
      </c>
      <c r="J401" s="90">
        <v>5800</v>
      </c>
      <c r="K401" s="81">
        <v>60</v>
      </c>
      <c r="L401" s="90">
        <v>348000</v>
      </c>
      <c r="M401" s="90">
        <v>348000</v>
      </c>
      <c r="N401" s="81" t="s">
        <v>790</v>
      </c>
      <c r="O401" s="81" t="s">
        <v>791</v>
      </c>
      <c r="P401" s="81" t="s">
        <v>790</v>
      </c>
      <c r="Q401" s="35" t="s">
        <v>35</v>
      </c>
      <c r="R401" s="73"/>
      <c r="S401" s="30"/>
    </row>
    <row r="402" spans="1:19">
      <c r="A402" s="113"/>
      <c r="B402" s="82"/>
      <c r="C402" s="82"/>
      <c r="D402" s="82"/>
      <c r="E402" s="85"/>
      <c r="F402" s="85"/>
      <c r="G402" s="82"/>
      <c r="H402" s="82"/>
      <c r="I402" s="82"/>
      <c r="J402" s="91"/>
      <c r="K402" s="82"/>
      <c r="L402" s="91"/>
      <c r="M402" s="91"/>
      <c r="N402" s="82"/>
      <c r="O402" s="82"/>
      <c r="P402" s="82"/>
      <c r="Q402" s="55" t="s">
        <v>36</v>
      </c>
      <c r="R402" s="74"/>
      <c r="S402" s="30"/>
    </row>
    <row r="403" spans="1:19">
      <c r="A403" s="113"/>
      <c r="B403" s="82"/>
      <c r="C403" s="82"/>
      <c r="D403" s="82"/>
      <c r="E403" s="85"/>
      <c r="F403" s="85"/>
      <c r="G403" s="82"/>
      <c r="H403" s="82"/>
      <c r="I403" s="82"/>
      <c r="J403" s="91"/>
      <c r="K403" s="82"/>
      <c r="L403" s="91"/>
      <c r="M403" s="91"/>
      <c r="N403" s="82"/>
      <c r="O403" s="82"/>
      <c r="P403" s="82"/>
      <c r="Q403" s="55" t="s">
        <v>38</v>
      </c>
      <c r="R403" s="74"/>
      <c r="S403" s="30"/>
    </row>
    <row r="404" spans="1:19">
      <c r="A404" s="114"/>
      <c r="B404" s="83"/>
      <c r="C404" s="83"/>
      <c r="D404" s="83"/>
      <c r="E404" s="86"/>
      <c r="F404" s="86"/>
      <c r="G404" s="83"/>
      <c r="H404" s="83"/>
      <c r="I404" s="83"/>
      <c r="J404" s="92"/>
      <c r="K404" s="83"/>
      <c r="L404" s="92"/>
      <c r="M404" s="92"/>
      <c r="N404" s="83"/>
      <c r="O404" s="83"/>
      <c r="P404" s="83"/>
      <c r="Q404" s="55" t="s">
        <v>950</v>
      </c>
      <c r="R404" s="74"/>
      <c r="S404" s="30"/>
    </row>
    <row r="405" spans="1:19" ht="120" customHeight="1">
      <c r="A405" s="112" t="s">
        <v>792</v>
      </c>
      <c r="B405" s="81" t="s">
        <v>793</v>
      </c>
      <c r="C405" s="81" t="s">
        <v>794</v>
      </c>
      <c r="D405" s="81" t="s">
        <v>795</v>
      </c>
      <c r="E405" s="84" t="s">
        <v>796</v>
      </c>
      <c r="F405" s="84" t="s">
        <v>797</v>
      </c>
      <c r="G405" s="81" t="s">
        <v>44</v>
      </c>
      <c r="H405" s="81" t="s">
        <v>798</v>
      </c>
      <c r="I405" s="81" t="s">
        <v>46</v>
      </c>
      <c r="J405" s="90">
        <v>32901.86</v>
      </c>
      <c r="K405" s="81">
        <v>60</v>
      </c>
      <c r="L405" s="90">
        <v>1974111.6</v>
      </c>
      <c r="M405" s="90">
        <v>1974111.6</v>
      </c>
      <c r="N405" s="81" t="s">
        <v>799</v>
      </c>
      <c r="O405" s="81" t="s">
        <v>800</v>
      </c>
      <c r="P405" s="81" t="s">
        <v>799</v>
      </c>
      <c r="Q405" s="55" t="s">
        <v>35</v>
      </c>
      <c r="R405" s="74"/>
      <c r="S405" s="30"/>
    </row>
    <row r="406" spans="1:19">
      <c r="A406" s="113"/>
      <c r="B406" s="82"/>
      <c r="C406" s="82"/>
      <c r="D406" s="82"/>
      <c r="E406" s="85"/>
      <c r="F406" s="85"/>
      <c r="G406" s="82"/>
      <c r="H406" s="82"/>
      <c r="I406" s="82"/>
      <c r="J406" s="91"/>
      <c r="K406" s="82"/>
      <c r="L406" s="91"/>
      <c r="M406" s="91"/>
      <c r="N406" s="82"/>
      <c r="O406" s="82"/>
      <c r="P406" s="82"/>
      <c r="Q406" s="55" t="s">
        <v>36</v>
      </c>
      <c r="R406" s="74"/>
      <c r="S406" s="30"/>
    </row>
    <row r="407" spans="1:19">
      <c r="A407" s="113"/>
      <c r="B407" s="82"/>
      <c r="C407" s="82"/>
      <c r="D407" s="82"/>
      <c r="E407" s="85"/>
      <c r="F407" s="85"/>
      <c r="G407" s="82"/>
      <c r="H407" s="82"/>
      <c r="I407" s="82"/>
      <c r="J407" s="91"/>
      <c r="K407" s="82"/>
      <c r="L407" s="91"/>
      <c r="M407" s="91"/>
      <c r="N407" s="82"/>
      <c r="O407" s="82"/>
      <c r="P407" s="82"/>
      <c r="Q407" s="55" t="s">
        <v>38</v>
      </c>
      <c r="R407" s="74"/>
      <c r="S407" s="30"/>
    </row>
    <row r="408" spans="1:19">
      <c r="A408" s="114"/>
      <c r="B408" s="83"/>
      <c r="C408" s="83"/>
      <c r="D408" s="83"/>
      <c r="E408" s="86"/>
      <c r="F408" s="86"/>
      <c r="G408" s="83"/>
      <c r="H408" s="83"/>
      <c r="I408" s="83"/>
      <c r="J408" s="92"/>
      <c r="K408" s="83"/>
      <c r="L408" s="92"/>
      <c r="M408" s="92"/>
      <c r="N408" s="83"/>
      <c r="O408" s="83"/>
      <c r="P408" s="83"/>
      <c r="Q408" s="55" t="s">
        <v>950</v>
      </c>
      <c r="R408" s="74"/>
      <c r="S408" s="30"/>
    </row>
    <row r="409" spans="1:19" ht="120">
      <c r="A409" s="1" t="s">
        <v>801</v>
      </c>
      <c r="B409" s="3" t="s">
        <v>802</v>
      </c>
      <c r="C409" s="3" t="s">
        <v>803</v>
      </c>
      <c r="D409" s="3" t="s">
        <v>804</v>
      </c>
      <c r="E409" s="38" t="s">
        <v>805</v>
      </c>
      <c r="F409" s="38" t="s">
        <v>806</v>
      </c>
      <c r="G409" s="3" t="s">
        <v>24</v>
      </c>
      <c r="H409" s="3" t="s">
        <v>807</v>
      </c>
      <c r="I409" s="3" t="s">
        <v>115</v>
      </c>
      <c r="J409" s="34">
        <v>13760</v>
      </c>
      <c r="K409" s="3">
        <v>1</v>
      </c>
      <c r="L409" s="34">
        <v>13760</v>
      </c>
      <c r="M409" s="34">
        <v>13760</v>
      </c>
      <c r="N409" s="3" t="s">
        <v>808</v>
      </c>
      <c r="O409" s="3" t="s">
        <v>809</v>
      </c>
      <c r="P409" s="3" t="s">
        <v>810</v>
      </c>
      <c r="Q409" s="3" t="s">
        <v>195</v>
      </c>
      <c r="R409" s="75"/>
      <c r="S409" s="30"/>
    </row>
    <row r="410" spans="1:19" ht="120" customHeight="1">
      <c r="A410" s="112" t="s">
        <v>811</v>
      </c>
      <c r="B410" s="81" t="s">
        <v>812</v>
      </c>
      <c r="C410" s="81" t="s">
        <v>813</v>
      </c>
      <c r="D410" s="81" t="s">
        <v>814</v>
      </c>
      <c r="E410" s="84" t="s">
        <v>815</v>
      </c>
      <c r="F410" s="84" t="s">
        <v>816</v>
      </c>
      <c r="G410" s="81" t="s">
        <v>44</v>
      </c>
      <c r="H410" s="81" t="s">
        <v>817</v>
      </c>
      <c r="I410" s="81" t="s">
        <v>46</v>
      </c>
      <c r="J410" s="90">
        <v>74077.759999999995</v>
      </c>
      <c r="K410" s="81">
        <v>60</v>
      </c>
      <c r="L410" s="90">
        <v>4444665.5999999996</v>
      </c>
      <c r="M410" s="90">
        <v>4444665.5999999996</v>
      </c>
      <c r="N410" s="81" t="s">
        <v>513</v>
      </c>
      <c r="O410" s="81" t="s">
        <v>514</v>
      </c>
      <c r="P410" s="81" t="s">
        <v>818</v>
      </c>
      <c r="Q410" s="55" t="s">
        <v>35</v>
      </c>
      <c r="R410" s="74"/>
      <c r="S410" s="30"/>
    </row>
    <row r="411" spans="1:19">
      <c r="A411" s="113"/>
      <c r="B411" s="82"/>
      <c r="C411" s="82"/>
      <c r="D411" s="82"/>
      <c r="E411" s="85"/>
      <c r="F411" s="85"/>
      <c r="G411" s="82"/>
      <c r="H411" s="82"/>
      <c r="I411" s="82"/>
      <c r="J411" s="91"/>
      <c r="K411" s="82"/>
      <c r="L411" s="91"/>
      <c r="M411" s="91"/>
      <c r="N411" s="82"/>
      <c r="O411" s="82"/>
      <c r="P411" s="82"/>
      <c r="Q411" s="55" t="s">
        <v>36</v>
      </c>
      <c r="R411" s="74"/>
      <c r="S411" s="30"/>
    </row>
    <row r="412" spans="1:19">
      <c r="A412" s="114"/>
      <c r="B412" s="83"/>
      <c r="C412" s="83"/>
      <c r="D412" s="83"/>
      <c r="E412" s="86"/>
      <c r="F412" s="86"/>
      <c r="G412" s="83"/>
      <c r="H412" s="83"/>
      <c r="I412" s="83"/>
      <c r="J412" s="92"/>
      <c r="K412" s="83"/>
      <c r="L412" s="92"/>
      <c r="M412" s="92"/>
      <c r="N412" s="83"/>
      <c r="O412" s="83"/>
      <c r="P412" s="83"/>
      <c r="Q412" s="55" t="s">
        <v>38</v>
      </c>
      <c r="R412" s="74"/>
      <c r="S412" s="30"/>
    </row>
    <row r="413" spans="1:19" ht="30">
      <c r="A413" s="112" t="s">
        <v>819</v>
      </c>
      <c r="B413" s="107" t="s">
        <v>820</v>
      </c>
      <c r="C413" s="107" t="s">
        <v>821</v>
      </c>
      <c r="D413" s="107" t="s">
        <v>822</v>
      </c>
      <c r="E413" s="100" t="s">
        <v>823</v>
      </c>
      <c r="F413" s="100">
        <v>45757</v>
      </c>
      <c r="G413" s="81" t="s">
        <v>948</v>
      </c>
      <c r="H413" s="3" t="s">
        <v>824</v>
      </c>
      <c r="I413" s="3" t="s">
        <v>26</v>
      </c>
      <c r="J413" s="34">
        <v>200</v>
      </c>
      <c r="K413" s="3">
        <v>20</v>
      </c>
      <c r="L413" s="34">
        <v>4000</v>
      </c>
      <c r="M413" s="108">
        <v>111324.35</v>
      </c>
      <c r="N413" s="107" t="s">
        <v>825</v>
      </c>
      <c r="O413" s="107" t="s">
        <v>826</v>
      </c>
      <c r="P413" s="107" t="s">
        <v>827</v>
      </c>
      <c r="Q413" s="103" t="s">
        <v>949</v>
      </c>
      <c r="R413" s="74"/>
      <c r="S413" s="30"/>
    </row>
    <row r="414" spans="1:19">
      <c r="A414" s="113"/>
      <c r="B414" s="116"/>
      <c r="C414" s="116"/>
      <c r="D414" s="116"/>
      <c r="E414" s="117"/>
      <c r="F414" s="117"/>
      <c r="G414" s="82"/>
      <c r="H414" s="3" t="s">
        <v>828</v>
      </c>
      <c r="I414" s="3" t="s">
        <v>26</v>
      </c>
      <c r="J414" s="34">
        <v>63.6</v>
      </c>
      <c r="K414" s="3">
        <v>20</v>
      </c>
      <c r="L414" s="34">
        <v>1272</v>
      </c>
      <c r="M414" s="108"/>
      <c r="N414" s="123"/>
      <c r="O414" s="123"/>
      <c r="P414" s="123"/>
      <c r="Q414" s="103"/>
      <c r="R414" s="74"/>
      <c r="S414" s="30"/>
    </row>
    <row r="415" spans="1:19" ht="30">
      <c r="A415" s="113"/>
      <c r="B415" s="116"/>
      <c r="C415" s="116"/>
      <c r="D415" s="116"/>
      <c r="E415" s="117"/>
      <c r="F415" s="117"/>
      <c r="G415" s="82"/>
      <c r="H415" s="3" t="s">
        <v>829</v>
      </c>
      <c r="I415" s="3" t="s">
        <v>26</v>
      </c>
      <c r="J415" s="34">
        <v>10000</v>
      </c>
      <c r="K415" s="3">
        <v>10</v>
      </c>
      <c r="L415" s="34">
        <v>100000</v>
      </c>
      <c r="M415" s="108"/>
      <c r="N415" s="123"/>
      <c r="O415" s="123"/>
      <c r="P415" s="123"/>
      <c r="Q415" s="103"/>
      <c r="R415" s="74"/>
      <c r="S415" s="30"/>
    </row>
    <row r="416" spans="1:19" ht="30">
      <c r="A416" s="114"/>
      <c r="B416" s="116"/>
      <c r="C416" s="116"/>
      <c r="D416" s="116"/>
      <c r="E416" s="117"/>
      <c r="F416" s="117"/>
      <c r="G416" s="83"/>
      <c r="H416" s="3" t="s">
        <v>830</v>
      </c>
      <c r="I416" s="3" t="s">
        <v>26</v>
      </c>
      <c r="J416" s="34">
        <v>6052.35</v>
      </c>
      <c r="K416" s="3">
        <v>1</v>
      </c>
      <c r="L416" s="34">
        <v>6052.35</v>
      </c>
      <c r="M416" s="108"/>
      <c r="N416" s="123"/>
      <c r="O416" s="123"/>
      <c r="P416" s="123"/>
      <c r="Q416" s="103"/>
      <c r="R416" s="74"/>
      <c r="S416" s="30"/>
    </row>
    <row r="417" spans="1:1025" ht="90" customHeight="1">
      <c r="A417" s="112" t="s">
        <v>831</v>
      </c>
      <c r="B417" s="81" t="s">
        <v>832</v>
      </c>
      <c r="C417" s="81" t="s">
        <v>821</v>
      </c>
      <c r="D417" s="81" t="s">
        <v>833</v>
      </c>
      <c r="E417" s="84" t="s">
        <v>823</v>
      </c>
      <c r="F417" s="84">
        <v>46309</v>
      </c>
      <c r="G417" s="81" t="s">
        <v>44</v>
      </c>
      <c r="H417" s="81" t="s">
        <v>834</v>
      </c>
      <c r="I417" s="81" t="s">
        <v>115</v>
      </c>
      <c r="J417" s="144">
        <v>47922.59</v>
      </c>
      <c r="K417" s="81">
        <v>1</v>
      </c>
      <c r="L417" s="144">
        <v>47922.59</v>
      </c>
      <c r="M417" s="144">
        <v>47922.59</v>
      </c>
      <c r="N417" s="81" t="s">
        <v>583</v>
      </c>
      <c r="O417" s="81" t="s">
        <v>584</v>
      </c>
      <c r="P417" s="81" t="s">
        <v>714</v>
      </c>
      <c r="Q417" s="55" t="s">
        <v>29</v>
      </c>
      <c r="R417" s="74"/>
      <c r="S417" s="30"/>
    </row>
    <row r="418" spans="1:1025">
      <c r="A418" s="114"/>
      <c r="B418" s="83"/>
      <c r="C418" s="83"/>
      <c r="D418" s="83"/>
      <c r="E418" s="86"/>
      <c r="F418" s="86"/>
      <c r="G418" s="83"/>
      <c r="H418" s="83"/>
      <c r="I418" s="83"/>
      <c r="J418" s="145"/>
      <c r="K418" s="83"/>
      <c r="L418" s="145"/>
      <c r="M418" s="145"/>
      <c r="N418" s="83"/>
      <c r="O418" s="83"/>
      <c r="P418" s="83"/>
      <c r="Q418" s="55" t="s">
        <v>30</v>
      </c>
      <c r="R418" s="74"/>
      <c r="S418" s="30"/>
    </row>
    <row r="419" spans="1:1025" ht="90">
      <c r="A419" s="36" t="s">
        <v>835</v>
      </c>
      <c r="B419" s="3" t="s">
        <v>836</v>
      </c>
      <c r="C419" s="3" t="s">
        <v>837</v>
      </c>
      <c r="D419" s="3" t="s">
        <v>833</v>
      </c>
      <c r="E419" s="38" t="s">
        <v>838</v>
      </c>
      <c r="F419" s="38" t="s">
        <v>839</v>
      </c>
      <c r="G419" s="3" t="s">
        <v>24</v>
      </c>
      <c r="H419" s="3" t="s">
        <v>840</v>
      </c>
      <c r="I419" s="3" t="s">
        <v>115</v>
      </c>
      <c r="J419" s="34">
        <v>10402.469999999999</v>
      </c>
      <c r="K419" s="3">
        <v>1</v>
      </c>
      <c r="L419" s="34">
        <v>10402.469999999999</v>
      </c>
      <c r="M419" s="34">
        <v>10402.469999999999</v>
      </c>
      <c r="N419" s="3" t="s">
        <v>583</v>
      </c>
      <c r="O419" s="3" t="s">
        <v>584</v>
      </c>
      <c r="P419" s="3" t="s">
        <v>841</v>
      </c>
      <c r="Q419" s="3" t="s">
        <v>195</v>
      </c>
      <c r="R419" s="75"/>
      <c r="S419" s="30"/>
    </row>
    <row r="420" spans="1:1025" ht="90">
      <c r="A420" s="36" t="s">
        <v>842</v>
      </c>
      <c r="B420" s="3" t="s">
        <v>843</v>
      </c>
      <c r="C420" s="3" t="s">
        <v>844</v>
      </c>
      <c r="D420" s="3" t="s">
        <v>833</v>
      </c>
      <c r="E420" s="38" t="s">
        <v>845</v>
      </c>
      <c r="F420" s="38" t="s">
        <v>846</v>
      </c>
      <c r="G420" s="3" t="s">
        <v>24</v>
      </c>
      <c r="H420" s="3" t="s">
        <v>847</v>
      </c>
      <c r="I420" s="3" t="s">
        <v>115</v>
      </c>
      <c r="J420" s="34">
        <v>10212.92</v>
      </c>
      <c r="K420" s="3">
        <v>1</v>
      </c>
      <c r="L420" s="34">
        <v>10212.92</v>
      </c>
      <c r="M420" s="34">
        <v>10212.92</v>
      </c>
      <c r="N420" s="3" t="s">
        <v>583</v>
      </c>
      <c r="O420" s="3" t="s">
        <v>584</v>
      </c>
      <c r="P420" s="3" t="s">
        <v>841</v>
      </c>
      <c r="Q420" s="3" t="s">
        <v>195</v>
      </c>
      <c r="R420" s="75"/>
      <c r="S420" s="30"/>
    </row>
    <row r="421" spans="1:1025" ht="90">
      <c r="A421" s="36" t="s">
        <v>848</v>
      </c>
      <c r="B421" s="3" t="s">
        <v>849</v>
      </c>
      <c r="C421" s="3" t="s">
        <v>844</v>
      </c>
      <c r="D421" s="3" t="s">
        <v>833</v>
      </c>
      <c r="E421" s="38" t="s">
        <v>850</v>
      </c>
      <c r="F421" s="38" t="s">
        <v>851</v>
      </c>
      <c r="G421" s="3" t="s">
        <v>24</v>
      </c>
      <c r="H421" s="3" t="s">
        <v>852</v>
      </c>
      <c r="I421" s="3" t="s">
        <v>115</v>
      </c>
      <c r="J421" s="34">
        <v>10875.13</v>
      </c>
      <c r="K421" s="3">
        <v>1</v>
      </c>
      <c r="L421" s="34">
        <v>10875.13</v>
      </c>
      <c r="M421" s="34">
        <v>10875.13</v>
      </c>
      <c r="N421" s="3" t="s">
        <v>583</v>
      </c>
      <c r="O421" s="3" t="s">
        <v>584</v>
      </c>
      <c r="P421" s="3" t="s">
        <v>841</v>
      </c>
      <c r="Q421" s="3" t="s">
        <v>195</v>
      </c>
      <c r="R421" s="75"/>
      <c r="S421" s="30"/>
    </row>
    <row r="422" spans="1:1025" ht="90">
      <c r="A422" s="118" t="s">
        <v>853</v>
      </c>
      <c r="B422" s="81" t="s">
        <v>854</v>
      </c>
      <c r="C422" s="81" t="s">
        <v>855</v>
      </c>
      <c r="D422" s="81" t="s">
        <v>856</v>
      </c>
      <c r="E422" s="81" t="s">
        <v>857</v>
      </c>
      <c r="F422" s="84">
        <v>46396</v>
      </c>
      <c r="G422" s="81" t="s">
        <v>44</v>
      </c>
      <c r="H422" s="3" t="s">
        <v>858</v>
      </c>
      <c r="I422" s="3" t="s">
        <v>26</v>
      </c>
      <c r="J422" s="34">
        <v>58275</v>
      </c>
      <c r="K422" s="3">
        <v>1</v>
      </c>
      <c r="L422" s="34">
        <v>58275</v>
      </c>
      <c r="M422" s="90">
        <v>116550</v>
      </c>
      <c r="N422" s="81" t="s">
        <v>859</v>
      </c>
      <c r="O422" s="81" t="s">
        <v>860</v>
      </c>
      <c r="P422" s="81" t="s">
        <v>861</v>
      </c>
      <c r="Q422" s="118" t="s">
        <v>29</v>
      </c>
      <c r="R422" s="73"/>
      <c r="S422" s="30"/>
    </row>
    <row r="423" spans="1:1025" ht="90" customHeight="1">
      <c r="A423" s="119"/>
      <c r="B423" s="82"/>
      <c r="C423" s="82"/>
      <c r="D423" s="82"/>
      <c r="E423" s="82"/>
      <c r="F423" s="85"/>
      <c r="G423" s="82"/>
      <c r="H423" s="81" t="s">
        <v>862</v>
      </c>
      <c r="I423" s="81" t="s">
        <v>26</v>
      </c>
      <c r="J423" s="90">
        <v>58275</v>
      </c>
      <c r="K423" s="81">
        <v>1</v>
      </c>
      <c r="L423" s="90">
        <v>58275</v>
      </c>
      <c r="M423" s="91"/>
      <c r="N423" s="82"/>
      <c r="O423" s="82"/>
      <c r="P423" s="82"/>
      <c r="Q423" s="120"/>
      <c r="R423" s="73"/>
      <c r="S423" s="30"/>
    </row>
    <row r="424" spans="1:1025">
      <c r="A424" s="120"/>
      <c r="B424" s="83"/>
      <c r="C424" s="83"/>
      <c r="D424" s="83"/>
      <c r="E424" s="83"/>
      <c r="F424" s="86"/>
      <c r="G424" s="83"/>
      <c r="H424" s="83"/>
      <c r="I424" s="83"/>
      <c r="J424" s="92"/>
      <c r="K424" s="83"/>
      <c r="L424" s="92"/>
      <c r="M424" s="92"/>
      <c r="N424" s="83"/>
      <c r="O424" s="83"/>
      <c r="P424" s="83"/>
      <c r="Q424" s="80" t="s">
        <v>30</v>
      </c>
      <c r="R424" s="73"/>
      <c r="S424" s="30"/>
    </row>
    <row r="425" spans="1:1025" ht="105">
      <c r="A425" s="55" t="s">
        <v>863</v>
      </c>
      <c r="B425" s="52" t="s">
        <v>864</v>
      </c>
      <c r="C425" s="52" t="s">
        <v>865</v>
      </c>
      <c r="D425" s="52" t="s">
        <v>1189</v>
      </c>
      <c r="E425" s="52" t="s">
        <v>866</v>
      </c>
      <c r="F425" s="57" t="s">
        <v>867</v>
      </c>
      <c r="G425" s="52" t="s">
        <v>868</v>
      </c>
      <c r="H425" s="52" t="s">
        <v>869</v>
      </c>
      <c r="I425" s="52" t="s">
        <v>26</v>
      </c>
      <c r="J425" s="53">
        <v>2750</v>
      </c>
      <c r="K425" s="52">
        <v>50</v>
      </c>
      <c r="L425" s="53">
        <v>137500</v>
      </c>
      <c r="M425" s="53">
        <v>137500</v>
      </c>
      <c r="N425" s="52" t="s">
        <v>870</v>
      </c>
      <c r="O425" s="52" t="s">
        <v>871</v>
      </c>
      <c r="P425" s="52" t="s">
        <v>872</v>
      </c>
      <c r="Q425" s="52" t="s">
        <v>195</v>
      </c>
      <c r="R425" s="78"/>
      <c r="S425" s="30"/>
    </row>
    <row r="426" spans="1:1025" ht="30">
      <c r="A426" s="103" t="s">
        <v>873</v>
      </c>
      <c r="B426" s="101" t="s">
        <v>874</v>
      </c>
      <c r="C426" s="101" t="s">
        <v>875</v>
      </c>
      <c r="D426" s="101" t="s">
        <v>1188</v>
      </c>
      <c r="E426" s="101" t="s">
        <v>876</v>
      </c>
      <c r="F426" s="126" t="s">
        <v>877</v>
      </c>
      <c r="G426" s="101" t="s">
        <v>868</v>
      </c>
      <c r="H426" s="52" t="s">
        <v>878</v>
      </c>
      <c r="I426" s="52" t="s">
        <v>46</v>
      </c>
      <c r="J426" s="53">
        <v>25155.3</v>
      </c>
      <c r="K426" s="52">
        <v>12</v>
      </c>
      <c r="L426" s="53">
        <v>301863.59999999998</v>
      </c>
      <c r="M426" s="104">
        <v>370990.8</v>
      </c>
      <c r="N426" s="101" t="s">
        <v>27</v>
      </c>
      <c r="O426" s="101" t="s">
        <v>28</v>
      </c>
      <c r="P426" s="101" t="s">
        <v>879</v>
      </c>
      <c r="Q426" s="101" t="s">
        <v>195</v>
      </c>
      <c r="R426" s="78"/>
      <c r="S426" s="30"/>
    </row>
    <row r="427" spans="1:1025" ht="59.25" customHeight="1">
      <c r="A427" s="103"/>
      <c r="B427" s="101"/>
      <c r="C427" s="101"/>
      <c r="D427" s="101"/>
      <c r="E427" s="101"/>
      <c r="F427" s="126"/>
      <c r="G427" s="101"/>
      <c r="H427" s="52" t="s">
        <v>25</v>
      </c>
      <c r="I427" s="52" t="s">
        <v>643</v>
      </c>
      <c r="J427" s="53">
        <v>288.02999999999997</v>
      </c>
      <c r="K427" s="52">
        <v>240</v>
      </c>
      <c r="L427" s="53">
        <v>69127.199999999997</v>
      </c>
      <c r="M427" s="104"/>
      <c r="N427" s="101"/>
      <c r="O427" s="101"/>
      <c r="P427" s="101"/>
      <c r="Q427" s="101"/>
      <c r="R427" s="78"/>
      <c r="S427" s="30"/>
    </row>
    <row r="428" spans="1:1025" ht="30">
      <c r="A428" s="103" t="s">
        <v>880</v>
      </c>
      <c r="B428" s="101" t="s">
        <v>881</v>
      </c>
      <c r="C428" s="101" t="s">
        <v>882</v>
      </c>
      <c r="D428" s="101" t="s">
        <v>1187</v>
      </c>
      <c r="E428" s="101" t="s">
        <v>866</v>
      </c>
      <c r="F428" s="126" t="s">
        <v>867</v>
      </c>
      <c r="G428" s="101" t="s">
        <v>868</v>
      </c>
      <c r="H428" s="52" t="s">
        <v>883</v>
      </c>
      <c r="I428" s="52" t="s">
        <v>115</v>
      </c>
      <c r="J428" s="53">
        <v>3000</v>
      </c>
      <c r="K428" s="52">
        <v>4</v>
      </c>
      <c r="L428" s="53">
        <v>12000</v>
      </c>
      <c r="M428" s="104">
        <v>24000</v>
      </c>
      <c r="N428" s="101" t="s">
        <v>884</v>
      </c>
      <c r="O428" s="101" t="s">
        <v>885</v>
      </c>
      <c r="P428" s="101" t="s">
        <v>886</v>
      </c>
      <c r="Q428" s="101" t="s">
        <v>195</v>
      </c>
      <c r="R428" s="78"/>
      <c r="S428" s="30"/>
    </row>
    <row r="429" spans="1:1025" ht="58.5" customHeight="1">
      <c r="A429" s="103"/>
      <c r="B429" s="101"/>
      <c r="C429" s="101"/>
      <c r="D429" s="101"/>
      <c r="E429" s="101"/>
      <c r="F429" s="126"/>
      <c r="G429" s="101"/>
      <c r="H429" s="52" t="s">
        <v>887</v>
      </c>
      <c r="I429" s="52" t="s">
        <v>115</v>
      </c>
      <c r="J429" s="53">
        <v>3000</v>
      </c>
      <c r="K429" s="52">
        <v>4</v>
      </c>
      <c r="L429" s="53">
        <v>12000</v>
      </c>
      <c r="M429" s="104"/>
      <c r="N429" s="101"/>
      <c r="O429" s="101"/>
      <c r="P429" s="101"/>
      <c r="Q429" s="101"/>
      <c r="R429" s="78"/>
      <c r="S429" s="30"/>
    </row>
    <row r="430" spans="1:1025" ht="120">
      <c r="A430" s="55" t="s">
        <v>888</v>
      </c>
      <c r="B430" s="52" t="s">
        <v>889</v>
      </c>
      <c r="C430" s="52" t="s">
        <v>882</v>
      </c>
      <c r="D430" s="52" t="s">
        <v>1186</v>
      </c>
      <c r="E430" s="52" t="s">
        <v>866</v>
      </c>
      <c r="F430" s="57" t="s">
        <v>890</v>
      </c>
      <c r="G430" s="52" t="s">
        <v>868</v>
      </c>
      <c r="H430" s="52" t="s">
        <v>891</v>
      </c>
      <c r="I430" s="52" t="s">
        <v>46</v>
      </c>
      <c r="J430" s="53">
        <v>4000</v>
      </c>
      <c r="K430" s="52">
        <v>60</v>
      </c>
      <c r="L430" s="53">
        <v>240000</v>
      </c>
      <c r="M430" s="53">
        <v>240000</v>
      </c>
      <c r="N430" s="52" t="s">
        <v>892</v>
      </c>
      <c r="O430" s="52" t="s">
        <v>893</v>
      </c>
      <c r="P430" s="52" t="s">
        <v>894</v>
      </c>
      <c r="Q430" s="55" t="s">
        <v>29</v>
      </c>
      <c r="R430" s="74"/>
      <c r="S430" s="30"/>
    </row>
    <row r="431" spans="1:1025" ht="120">
      <c r="A431" s="55" t="s">
        <v>895</v>
      </c>
      <c r="B431" s="52" t="s">
        <v>896</v>
      </c>
      <c r="C431" s="52" t="s">
        <v>897</v>
      </c>
      <c r="D431" s="52" t="s">
        <v>1185</v>
      </c>
      <c r="E431" s="52" t="s">
        <v>898</v>
      </c>
      <c r="F431" s="57" t="s">
        <v>899</v>
      </c>
      <c r="G431" s="52" t="s">
        <v>868</v>
      </c>
      <c r="H431" s="52" t="s">
        <v>900</v>
      </c>
      <c r="I431" s="52" t="s">
        <v>115</v>
      </c>
      <c r="J431" s="53">
        <v>118798.68</v>
      </c>
      <c r="K431" s="52">
        <v>1</v>
      </c>
      <c r="L431" s="53">
        <v>118798.68</v>
      </c>
      <c r="M431" s="53">
        <v>118798.68</v>
      </c>
      <c r="N431" s="52" t="s">
        <v>901</v>
      </c>
      <c r="O431" s="52" t="s">
        <v>902</v>
      </c>
      <c r="P431" s="52" t="s">
        <v>903</v>
      </c>
      <c r="Q431" s="52" t="s">
        <v>195</v>
      </c>
      <c r="R431" s="78"/>
    </row>
    <row r="432" spans="1:1025" ht="105">
      <c r="A432" s="55" t="s">
        <v>908</v>
      </c>
      <c r="B432" s="52" t="s">
        <v>909</v>
      </c>
      <c r="C432" s="52" t="s">
        <v>910</v>
      </c>
      <c r="D432" s="52" t="s">
        <v>1184</v>
      </c>
      <c r="E432" s="52" t="s">
        <v>911</v>
      </c>
      <c r="F432" s="52" t="s">
        <v>912</v>
      </c>
      <c r="G432" s="52" t="s">
        <v>868</v>
      </c>
      <c r="H432" s="52" t="s">
        <v>913</v>
      </c>
      <c r="I432" s="52" t="s">
        <v>115</v>
      </c>
      <c r="J432" s="61">
        <v>3550.56</v>
      </c>
      <c r="K432" s="52">
        <v>1</v>
      </c>
      <c r="L432" s="61">
        <v>3550.56</v>
      </c>
      <c r="M432" s="61">
        <v>3550.56</v>
      </c>
      <c r="N432" s="52" t="s">
        <v>914</v>
      </c>
      <c r="O432" s="52" t="s">
        <v>915</v>
      </c>
      <c r="P432" s="52" t="s">
        <v>936</v>
      </c>
      <c r="Q432" s="52" t="s">
        <v>195</v>
      </c>
      <c r="R432" s="78"/>
      <c r="S432" s="50"/>
      <c r="AMJ432" s="18"/>
      <c r="AMK432" s="18"/>
    </row>
    <row r="433" spans="1:1025" ht="75">
      <c r="A433" s="55" t="s">
        <v>916</v>
      </c>
      <c r="B433" s="52" t="s">
        <v>917</v>
      </c>
      <c r="C433" s="52" t="s">
        <v>910</v>
      </c>
      <c r="D433" s="52" t="s">
        <v>581</v>
      </c>
      <c r="E433" s="52" t="s">
        <v>911</v>
      </c>
      <c r="F433" s="52" t="s">
        <v>912</v>
      </c>
      <c r="G433" s="52" t="s">
        <v>868</v>
      </c>
      <c r="H433" s="52" t="s">
        <v>840</v>
      </c>
      <c r="I433" s="52" t="s">
        <v>115</v>
      </c>
      <c r="J433" s="61">
        <v>53317.31</v>
      </c>
      <c r="K433" s="52">
        <v>1</v>
      </c>
      <c r="L433" s="61">
        <v>53317.31</v>
      </c>
      <c r="M433" s="61">
        <v>53317.31</v>
      </c>
      <c r="N433" s="52" t="s">
        <v>583</v>
      </c>
      <c r="O433" s="52" t="s">
        <v>584</v>
      </c>
      <c r="P433" s="52" t="s">
        <v>841</v>
      </c>
      <c r="Q433" s="52" t="s">
        <v>195</v>
      </c>
      <c r="R433" s="78"/>
      <c r="S433" s="50"/>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c r="GY433"/>
      <c r="GZ433"/>
      <c r="HA433"/>
      <c r="HB433"/>
      <c r="HC433"/>
      <c r="HD433"/>
      <c r="HE433"/>
      <c r="HF433"/>
      <c r="HG433"/>
      <c r="HH433"/>
      <c r="HI433"/>
      <c r="HJ433"/>
      <c r="HK433"/>
      <c r="HL433"/>
      <c r="HM433"/>
      <c r="HN433"/>
      <c r="HO433"/>
      <c r="HP433"/>
      <c r="HQ433"/>
      <c r="HR433"/>
      <c r="HS433"/>
      <c r="HT433"/>
      <c r="HU433"/>
      <c r="HV433"/>
      <c r="HW433"/>
      <c r="HX433"/>
      <c r="HY433"/>
      <c r="HZ433"/>
      <c r="IA433"/>
      <c r="IB433"/>
      <c r="IC433"/>
      <c r="ID433"/>
      <c r="IE433"/>
      <c r="IF433"/>
      <c r="IG433"/>
      <c r="IH433"/>
      <c r="II433"/>
      <c r="IJ433"/>
      <c r="IK433"/>
      <c r="IL433"/>
      <c r="IM433"/>
      <c r="IN433"/>
      <c r="IO433"/>
      <c r="IP433"/>
      <c r="IQ433"/>
      <c r="IR433"/>
      <c r="IS433"/>
      <c r="IT433"/>
      <c r="IU433"/>
      <c r="IV433"/>
      <c r="IW433"/>
      <c r="IX433"/>
      <c r="IY433"/>
      <c r="IZ433"/>
      <c r="JA433"/>
      <c r="JB433"/>
      <c r="JC433"/>
      <c r="JD433"/>
      <c r="JE433"/>
      <c r="JF433"/>
      <c r="JG433"/>
      <c r="JH433"/>
      <c r="JI433"/>
      <c r="JJ433"/>
      <c r="JK433"/>
      <c r="JL433"/>
      <c r="JM433"/>
      <c r="JN433"/>
      <c r="JO433"/>
      <c r="JP433"/>
      <c r="JQ433"/>
      <c r="JR433"/>
      <c r="JS433"/>
      <c r="JT433"/>
      <c r="JU433"/>
      <c r="JV433"/>
      <c r="JW433"/>
      <c r="JX433"/>
      <c r="JY433"/>
      <c r="JZ433"/>
      <c r="KA433"/>
      <c r="KB433"/>
      <c r="KC433"/>
      <c r="KD433"/>
      <c r="KE433"/>
      <c r="KF433"/>
      <c r="KG433"/>
      <c r="KH433"/>
      <c r="KI433"/>
      <c r="KJ433"/>
      <c r="KK433"/>
      <c r="KL433"/>
      <c r="KM433"/>
      <c r="KN433"/>
      <c r="KO433"/>
      <c r="KP433"/>
      <c r="KQ433"/>
      <c r="KR433"/>
      <c r="KS433"/>
      <c r="KT433"/>
      <c r="KU433"/>
      <c r="KV433"/>
      <c r="KW433"/>
      <c r="KX433"/>
      <c r="KY433"/>
      <c r="KZ433"/>
      <c r="LA433"/>
      <c r="LB433"/>
      <c r="LC433"/>
      <c r="LD433"/>
      <c r="LE433"/>
      <c r="LF433"/>
      <c r="LG433"/>
      <c r="LH433"/>
      <c r="LI433"/>
      <c r="LJ433"/>
      <c r="LK433"/>
      <c r="LL433"/>
      <c r="LM433"/>
      <c r="LN433"/>
      <c r="LO433"/>
      <c r="LP433"/>
      <c r="LQ433"/>
      <c r="LR433"/>
      <c r="LS433"/>
      <c r="LT433"/>
      <c r="LU433"/>
      <c r="LV433"/>
      <c r="LW433"/>
      <c r="LX433"/>
      <c r="LY433"/>
      <c r="LZ433"/>
      <c r="MA433"/>
      <c r="MB433"/>
      <c r="MC433"/>
      <c r="MD433"/>
      <c r="ME433"/>
      <c r="MF433"/>
      <c r="MG433"/>
      <c r="MH433"/>
      <c r="MI433"/>
      <c r="MJ433"/>
      <c r="MK433"/>
      <c r="ML433"/>
      <c r="MM433"/>
      <c r="MN433"/>
      <c r="MO433"/>
      <c r="MP433"/>
      <c r="MQ433"/>
      <c r="MR433"/>
      <c r="MS433"/>
      <c r="MT433"/>
      <c r="MU433"/>
      <c r="MV433"/>
      <c r="MW433"/>
      <c r="MX433"/>
      <c r="MY433"/>
      <c r="MZ433"/>
      <c r="NA433"/>
      <c r="NB433"/>
      <c r="NC433"/>
      <c r="ND433"/>
      <c r="NE433"/>
      <c r="NF433"/>
      <c r="NG433"/>
      <c r="NH433"/>
      <c r="NI433"/>
      <c r="NJ433"/>
      <c r="NK433"/>
      <c r="NL433"/>
      <c r="NM433"/>
      <c r="NN433"/>
      <c r="NO433"/>
      <c r="NP433"/>
      <c r="NQ433"/>
      <c r="NR433"/>
      <c r="NS433"/>
      <c r="NT433"/>
      <c r="NU433"/>
      <c r="NV433"/>
      <c r="NW433"/>
      <c r="NX433"/>
      <c r="NY433"/>
      <c r="NZ433"/>
      <c r="OA433"/>
      <c r="OB433"/>
      <c r="OC433"/>
      <c r="OD433"/>
      <c r="OE433"/>
      <c r="OF433"/>
      <c r="OG433"/>
      <c r="OH433"/>
      <c r="OI433"/>
      <c r="OJ433"/>
      <c r="OK433"/>
      <c r="OL433"/>
      <c r="OM433"/>
      <c r="ON433"/>
      <c r="OO433"/>
      <c r="OP433"/>
      <c r="OQ433"/>
      <c r="OR433"/>
      <c r="OS433"/>
      <c r="OT433"/>
      <c r="OU433"/>
      <c r="OV433"/>
      <c r="OW433"/>
      <c r="OX433"/>
      <c r="OY433"/>
      <c r="OZ433"/>
      <c r="PA433"/>
      <c r="PB433"/>
      <c r="PC433"/>
      <c r="PD433"/>
      <c r="PE433"/>
      <c r="PF433"/>
      <c r="PG433"/>
      <c r="PH433"/>
      <c r="PI433"/>
      <c r="PJ433"/>
      <c r="PK433"/>
      <c r="PL433"/>
      <c r="PM433"/>
      <c r="PN433"/>
      <c r="PO433"/>
      <c r="PP433"/>
      <c r="PQ433"/>
      <c r="PR433"/>
      <c r="PS433"/>
      <c r="PT433"/>
      <c r="PU433"/>
      <c r="PV433"/>
      <c r="PW433"/>
      <c r="PX433"/>
      <c r="PY433"/>
      <c r="PZ433"/>
      <c r="QA433"/>
      <c r="QB433"/>
      <c r="QC433"/>
      <c r="QD433"/>
      <c r="QE433"/>
      <c r="QF433"/>
      <c r="QG433"/>
      <c r="QH433"/>
      <c r="QI433"/>
      <c r="QJ433"/>
      <c r="QK433"/>
      <c r="QL433"/>
      <c r="QM433"/>
      <c r="QN433"/>
      <c r="QO433"/>
      <c r="QP433"/>
      <c r="QQ433"/>
      <c r="QR433"/>
      <c r="QS433"/>
      <c r="QT433"/>
      <c r="QU433"/>
      <c r="QV433"/>
      <c r="QW433"/>
      <c r="QX433"/>
      <c r="QY433"/>
      <c r="QZ433"/>
      <c r="RA433"/>
      <c r="RB433"/>
      <c r="RC433"/>
      <c r="RD433"/>
      <c r="RE433"/>
      <c r="RF433"/>
      <c r="RG433"/>
      <c r="RH433"/>
      <c r="RI433"/>
      <c r="RJ433"/>
      <c r="RK433"/>
      <c r="RL433"/>
      <c r="RM433"/>
      <c r="RN433"/>
      <c r="RO433"/>
      <c r="RP433"/>
      <c r="RQ433"/>
      <c r="RR433"/>
      <c r="RS433"/>
      <c r="RT433"/>
      <c r="RU433"/>
      <c r="RV433"/>
      <c r="RW433"/>
      <c r="RX433"/>
      <c r="RY433"/>
      <c r="RZ433"/>
      <c r="SA433"/>
      <c r="SB433"/>
      <c r="SC433"/>
      <c r="SD433"/>
      <c r="SE433"/>
      <c r="SF433"/>
      <c r="SG433"/>
      <c r="SH433"/>
      <c r="SI433"/>
      <c r="SJ433"/>
      <c r="SK433"/>
      <c r="SL433"/>
      <c r="SM433"/>
      <c r="SN433"/>
      <c r="SO433"/>
      <c r="SP433"/>
      <c r="SQ433"/>
      <c r="SR433"/>
      <c r="SS433"/>
      <c r="ST433"/>
      <c r="SU433"/>
      <c r="SV433"/>
      <c r="SW433"/>
      <c r="SX433"/>
      <c r="SY433"/>
      <c r="SZ433"/>
      <c r="TA433"/>
      <c r="TB433"/>
      <c r="TC433"/>
      <c r="TD433"/>
      <c r="TE433"/>
      <c r="TF433"/>
      <c r="TG433"/>
      <c r="TH433"/>
      <c r="TI433"/>
      <c r="TJ433"/>
      <c r="TK433"/>
      <c r="TL433"/>
      <c r="TM433"/>
      <c r="TN433"/>
      <c r="TO433"/>
      <c r="TP433"/>
      <c r="TQ433"/>
      <c r="TR433"/>
      <c r="TS433"/>
      <c r="TT433"/>
      <c r="TU433"/>
      <c r="TV433"/>
      <c r="TW433"/>
      <c r="TX433"/>
      <c r="TY433"/>
      <c r="TZ433"/>
      <c r="UA433"/>
      <c r="UB433"/>
      <c r="UC433"/>
      <c r="UD433"/>
      <c r="UE433"/>
      <c r="UF433"/>
      <c r="UG433"/>
      <c r="UH433"/>
      <c r="UI433"/>
      <c r="UJ433"/>
      <c r="UK433"/>
      <c r="UL433"/>
      <c r="UM433"/>
      <c r="UN433"/>
      <c r="UO433"/>
      <c r="UP433"/>
      <c r="UQ433"/>
      <c r="UR433"/>
      <c r="US433"/>
      <c r="UT433"/>
      <c r="UU433"/>
      <c r="UV433"/>
      <c r="UW433"/>
      <c r="UX433"/>
      <c r="UY433"/>
      <c r="UZ433"/>
      <c r="VA433"/>
      <c r="VB433"/>
      <c r="VC433"/>
      <c r="VD433"/>
      <c r="VE433"/>
      <c r="VF433"/>
      <c r="VG433"/>
      <c r="VH433"/>
      <c r="VI433"/>
      <c r="VJ433"/>
      <c r="VK433"/>
      <c r="VL433"/>
      <c r="VM433"/>
      <c r="VN433"/>
      <c r="VO433"/>
      <c r="VP433"/>
      <c r="VQ433"/>
      <c r="VR433"/>
      <c r="VS433"/>
      <c r="VT433"/>
      <c r="VU433"/>
      <c r="VV433"/>
      <c r="VW433"/>
      <c r="VX433"/>
      <c r="VY433"/>
      <c r="VZ433"/>
      <c r="WA433"/>
      <c r="WB433"/>
      <c r="WC433"/>
      <c r="WD433"/>
      <c r="WE433"/>
      <c r="WF433"/>
      <c r="WG433"/>
      <c r="WH433"/>
      <c r="WI433"/>
      <c r="WJ433"/>
      <c r="WK433"/>
      <c r="WL433"/>
      <c r="WM433"/>
      <c r="WN433"/>
      <c r="WO433"/>
      <c r="WP433"/>
      <c r="WQ433"/>
      <c r="WR433"/>
      <c r="WS433"/>
      <c r="WT433"/>
      <c r="WU433"/>
      <c r="WV433"/>
      <c r="WW433"/>
      <c r="WX433"/>
      <c r="WY433"/>
      <c r="WZ433"/>
      <c r="XA433"/>
      <c r="XB433"/>
      <c r="XC433"/>
      <c r="XD433"/>
      <c r="XE433"/>
      <c r="XF433"/>
      <c r="XG433"/>
      <c r="XH433"/>
      <c r="XI433"/>
      <c r="XJ433"/>
      <c r="XK433"/>
      <c r="XL433"/>
      <c r="XM433"/>
      <c r="XN433"/>
      <c r="XO433"/>
      <c r="XP433"/>
      <c r="XQ433"/>
      <c r="XR433"/>
      <c r="XS433"/>
      <c r="XT433"/>
      <c r="XU433"/>
      <c r="XV433"/>
      <c r="XW433"/>
      <c r="XX433"/>
      <c r="XY433"/>
      <c r="XZ433"/>
      <c r="YA433"/>
      <c r="YB433"/>
      <c r="YC433"/>
      <c r="YD433"/>
      <c r="YE433"/>
      <c r="YF433"/>
      <c r="YG433"/>
      <c r="YH433"/>
      <c r="YI433"/>
      <c r="YJ433"/>
      <c r="YK433"/>
      <c r="YL433"/>
      <c r="YM433"/>
      <c r="YN433"/>
      <c r="YO433"/>
      <c r="YP433"/>
      <c r="YQ433"/>
      <c r="YR433"/>
      <c r="YS433"/>
      <c r="YT433"/>
      <c r="YU433"/>
      <c r="YV433"/>
      <c r="YW433"/>
      <c r="YX433"/>
      <c r="YY433"/>
      <c r="YZ433"/>
      <c r="ZA433"/>
      <c r="ZB433"/>
      <c r="ZC433"/>
      <c r="ZD433"/>
      <c r="ZE433"/>
      <c r="ZF433"/>
      <c r="ZG433"/>
      <c r="ZH433"/>
      <c r="ZI433"/>
      <c r="ZJ433"/>
      <c r="ZK433"/>
      <c r="ZL433"/>
      <c r="ZM433"/>
      <c r="ZN433"/>
      <c r="ZO433"/>
      <c r="ZP433"/>
      <c r="ZQ433"/>
      <c r="ZR433"/>
      <c r="ZS433"/>
      <c r="ZT433"/>
      <c r="ZU433"/>
      <c r="ZV433"/>
      <c r="ZW433"/>
      <c r="ZX433"/>
      <c r="ZY433"/>
      <c r="ZZ433"/>
      <c r="AAA433"/>
      <c r="AAB433"/>
      <c r="AAC433"/>
      <c r="AAD433"/>
      <c r="AAE433"/>
      <c r="AAF433"/>
      <c r="AAG433"/>
      <c r="AAH433"/>
      <c r="AAI433"/>
      <c r="AAJ433"/>
      <c r="AAK433"/>
      <c r="AAL433"/>
      <c r="AAM433"/>
      <c r="AAN433"/>
      <c r="AAO433"/>
      <c r="AAP433"/>
      <c r="AAQ433"/>
      <c r="AAR433"/>
      <c r="AAS433"/>
      <c r="AAT433"/>
      <c r="AAU433"/>
      <c r="AAV433"/>
      <c r="AAW433"/>
      <c r="AAX433"/>
      <c r="AAY433"/>
      <c r="AAZ433"/>
      <c r="ABA433"/>
      <c r="ABB433"/>
      <c r="ABC433"/>
      <c r="ABD433"/>
      <c r="ABE433"/>
      <c r="ABF433"/>
      <c r="ABG433"/>
      <c r="ABH433"/>
      <c r="ABI433"/>
      <c r="ABJ433"/>
      <c r="ABK433"/>
      <c r="ABL433"/>
      <c r="ABM433"/>
      <c r="ABN433"/>
      <c r="ABO433"/>
      <c r="ABP433"/>
      <c r="ABQ433"/>
      <c r="ABR433"/>
      <c r="ABS433"/>
      <c r="ABT433"/>
      <c r="ABU433"/>
      <c r="ABV433"/>
      <c r="ABW433"/>
      <c r="ABX433"/>
      <c r="ABY433"/>
      <c r="ABZ433"/>
      <c r="ACA433"/>
      <c r="ACB433"/>
      <c r="ACC433"/>
      <c r="ACD433"/>
      <c r="ACE433"/>
      <c r="ACF433"/>
      <c r="ACG433"/>
      <c r="ACH433"/>
      <c r="ACI433"/>
      <c r="ACJ433"/>
      <c r="ACK433"/>
      <c r="ACL433"/>
      <c r="ACM433"/>
      <c r="ACN433"/>
      <c r="ACO433"/>
      <c r="ACP433"/>
      <c r="ACQ433"/>
      <c r="ACR433"/>
      <c r="ACS433"/>
      <c r="ACT433"/>
      <c r="ACU433"/>
      <c r="ACV433"/>
      <c r="ACW433"/>
      <c r="ACX433"/>
      <c r="ACY433"/>
      <c r="ACZ433"/>
      <c r="ADA433"/>
      <c r="ADB433"/>
      <c r="ADC433"/>
      <c r="ADD433"/>
      <c r="ADE433"/>
      <c r="ADF433"/>
      <c r="ADG433"/>
      <c r="ADH433"/>
      <c r="ADI433"/>
      <c r="ADJ433"/>
      <c r="ADK433"/>
      <c r="ADL433"/>
      <c r="ADM433"/>
      <c r="ADN433"/>
      <c r="ADO433"/>
      <c r="ADP433"/>
      <c r="ADQ433"/>
      <c r="ADR433"/>
      <c r="ADS433"/>
      <c r="ADT433"/>
      <c r="ADU433"/>
      <c r="ADV433"/>
      <c r="ADW433"/>
      <c r="ADX433"/>
      <c r="ADY433"/>
      <c r="ADZ433"/>
      <c r="AEA433"/>
      <c r="AEB433"/>
      <c r="AEC433"/>
      <c r="AED433"/>
      <c r="AEE433"/>
      <c r="AEF433"/>
      <c r="AEG433"/>
      <c r="AEH433"/>
      <c r="AEI433"/>
      <c r="AEJ433"/>
      <c r="AEK433"/>
      <c r="AEL433"/>
      <c r="AEM433"/>
      <c r="AEN433"/>
      <c r="AEO433"/>
      <c r="AEP433"/>
      <c r="AEQ433"/>
      <c r="AER433"/>
      <c r="AES433"/>
      <c r="AET433"/>
      <c r="AEU433"/>
      <c r="AEV433"/>
      <c r="AEW433"/>
      <c r="AEX433"/>
      <c r="AEY433"/>
      <c r="AEZ433"/>
      <c r="AFA433"/>
      <c r="AFB433"/>
      <c r="AFC433"/>
      <c r="AFD433"/>
      <c r="AFE433"/>
      <c r="AFF433"/>
      <c r="AFG433"/>
      <c r="AFH433"/>
      <c r="AFI433"/>
      <c r="AFJ433"/>
      <c r="AFK433"/>
      <c r="AFL433"/>
      <c r="AFM433"/>
      <c r="AFN433"/>
      <c r="AFO433"/>
      <c r="AFP433"/>
      <c r="AFQ433"/>
      <c r="AFR433"/>
      <c r="AFS433"/>
      <c r="AFT433"/>
      <c r="AFU433"/>
      <c r="AFV433"/>
      <c r="AFW433"/>
      <c r="AFX433"/>
      <c r="AFY433"/>
      <c r="AFZ433"/>
      <c r="AGA433"/>
      <c r="AGB433"/>
      <c r="AGC433"/>
      <c r="AGD433"/>
      <c r="AGE433"/>
      <c r="AGF433"/>
      <c r="AGG433"/>
      <c r="AGH433"/>
      <c r="AGI433"/>
      <c r="AGJ433"/>
      <c r="AGK433"/>
      <c r="AGL433"/>
      <c r="AGM433"/>
      <c r="AGN433"/>
      <c r="AGO433"/>
      <c r="AGP433"/>
      <c r="AGQ433"/>
      <c r="AGR433"/>
      <c r="AGS433"/>
      <c r="AGT433"/>
      <c r="AGU433"/>
      <c r="AGV433"/>
      <c r="AGW433"/>
      <c r="AGX433"/>
      <c r="AGY433"/>
      <c r="AGZ433"/>
      <c r="AHA433"/>
      <c r="AHB433"/>
      <c r="AHC433"/>
      <c r="AHD433"/>
      <c r="AHE433"/>
      <c r="AHF433"/>
      <c r="AHG433"/>
      <c r="AHH433"/>
      <c r="AHI433"/>
      <c r="AHJ433"/>
      <c r="AHK433"/>
      <c r="AHL433"/>
      <c r="AHM433"/>
      <c r="AHN433"/>
      <c r="AHO433"/>
      <c r="AHP433"/>
      <c r="AHQ433"/>
      <c r="AHR433"/>
      <c r="AHS433"/>
      <c r="AHT433"/>
      <c r="AHU433"/>
      <c r="AHV433"/>
      <c r="AHW433"/>
      <c r="AHX433"/>
      <c r="AHY433"/>
      <c r="AHZ433"/>
      <c r="AIA433"/>
      <c r="AIB433"/>
      <c r="AIC433"/>
      <c r="AID433"/>
      <c r="AIE433"/>
      <c r="AIF433"/>
      <c r="AIG433"/>
      <c r="AIH433"/>
      <c r="AII433"/>
      <c r="AIJ433"/>
      <c r="AIK433"/>
      <c r="AIL433"/>
      <c r="AIM433"/>
      <c r="AIN433"/>
      <c r="AIO433"/>
      <c r="AIP433"/>
      <c r="AIQ433"/>
      <c r="AIR433"/>
      <c r="AIS433"/>
      <c r="AIT433"/>
      <c r="AIU433"/>
      <c r="AIV433"/>
      <c r="AIW433"/>
      <c r="AIX433"/>
      <c r="AIY433"/>
      <c r="AIZ433"/>
      <c r="AJA433"/>
      <c r="AJB433"/>
      <c r="AJC433"/>
      <c r="AJD433"/>
      <c r="AJE433"/>
      <c r="AJF433"/>
      <c r="AJG433"/>
      <c r="AJH433"/>
      <c r="AJI433"/>
      <c r="AJJ433"/>
      <c r="AJK433"/>
      <c r="AJL433"/>
      <c r="AJM433"/>
      <c r="AJN433"/>
      <c r="AJO433"/>
      <c r="AJP433"/>
      <c r="AJQ433"/>
      <c r="AJR433"/>
      <c r="AJS433"/>
      <c r="AJT433"/>
      <c r="AJU433"/>
      <c r="AJV433"/>
      <c r="AJW433"/>
      <c r="AJX433"/>
      <c r="AJY433"/>
      <c r="AJZ433"/>
      <c r="AKA433"/>
      <c r="AKB433"/>
      <c r="AKC433"/>
      <c r="AKD433"/>
      <c r="AKE433"/>
      <c r="AKF433"/>
      <c r="AKG433"/>
      <c r="AKH433"/>
      <c r="AKI433"/>
      <c r="AKJ433"/>
      <c r="AKK433"/>
      <c r="AKL433"/>
      <c r="AKM433"/>
      <c r="AKN433"/>
      <c r="AKO433"/>
      <c r="AKP433"/>
      <c r="AKQ433"/>
      <c r="AKR433"/>
      <c r="AKS433"/>
      <c r="AKT433"/>
      <c r="AKU433"/>
      <c r="AKV433"/>
      <c r="AKW433"/>
      <c r="AKX433"/>
      <c r="AKY433"/>
      <c r="AKZ433"/>
      <c r="ALA433"/>
      <c r="ALB433"/>
      <c r="ALC433"/>
      <c r="ALD433"/>
      <c r="ALE433"/>
      <c r="ALF433"/>
      <c r="ALG433"/>
      <c r="ALH433"/>
      <c r="ALI433"/>
      <c r="ALJ433"/>
      <c r="ALK433"/>
      <c r="ALL433"/>
      <c r="ALM433"/>
      <c r="ALN433"/>
      <c r="ALO433"/>
      <c r="ALP433"/>
      <c r="ALQ433"/>
      <c r="ALR433"/>
      <c r="ALS433"/>
      <c r="ALT433"/>
      <c r="ALU433"/>
      <c r="ALV433"/>
      <c r="ALW433"/>
      <c r="ALX433"/>
      <c r="ALY433"/>
      <c r="ALZ433"/>
      <c r="AMA433"/>
      <c r="AMB433"/>
      <c r="AMC433"/>
      <c r="AMD433"/>
      <c r="AME433"/>
      <c r="AMF433"/>
      <c r="AMG433"/>
      <c r="AMH433"/>
      <c r="AMI433"/>
      <c r="AMJ433"/>
      <c r="AMK433"/>
    </row>
    <row r="434" spans="1:1025" ht="105">
      <c r="A434" s="55" t="s">
        <v>918</v>
      </c>
      <c r="B434" s="52" t="s">
        <v>919</v>
      </c>
      <c r="C434" s="52" t="s">
        <v>910</v>
      </c>
      <c r="D434" s="52" t="s">
        <v>1184</v>
      </c>
      <c r="E434" s="52" t="s">
        <v>920</v>
      </c>
      <c r="F434" s="52" t="s">
        <v>921</v>
      </c>
      <c r="G434" s="52" t="s">
        <v>868</v>
      </c>
      <c r="H434" s="52" t="s">
        <v>922</v>
      </c>
      <c r="I434" s="52" t="s">
        <v>115</v>
      </c>
      <c r="J434" s="61">
        <v>3400</v>
      </c>
      <c r="K434" s="52">
        <v>1</v>
      </c>
      <c r="L434" s="61">
        <v>3400</v>
      </c>
      <c r="M434" s="61">
        <v>3400</v>
      </c>
      <c r="N434" s="52" t="s">
        <v>923</v>
      </c>
      <c r="O434" s="52" t="s">
        <v>924</v>
      </c>
      <c r="P434" s="52" t="s">
        <v>937</v>
      </c>
      <c r="Q434" s="52" t="s">
        <v>195</v>
      </c>
      <c r="R434" s="78"/>
      <c r="S434" s="50"/>
      <c r="AMJ434" s="18"/>
      <c r="AMK434" s="18"/>
    </row>
    <row r="435" spans="1:1025" ht="122.25" customHeight="1">
      <c r="A435" s="55" t="s">
        <v>925</v>
      </c>
      <c r="B435" s="52" t="s">
        <v>926</v>
      </c>
      <c r="C435" s="52" t="s">
        <v>910</v>
      </c>
      <c r="D435" s="52" t="s">
        <v>581</v>
      </c>
      <c r="E435" s="52" t="s">
        <v>920</v>
      </c>
      <c r="F435" s="52" t="s">
        <v>921</v>
      </c>
      <c r="G435" s="52" t="s">
        <v>868</v>
      </c>
      <c r="H435" s="52" t="s">
        <v>840</v>
      </c>
      <c r="I435" s="52" t="s">
        <v>115</v>
      </c>
      <c r="J435" s="61">
        <v>41015.4</v>
      </c>
      <c r="K435" s="52">
        <v>1</v>
      </c>
      <c r="L435" s="61">
        <v>41015.4</v>
      </c>
      <c r="M435" s="61">
        <v>41015.4</v>
      </c>
      <c r="N435" s="52" t="s">
        <v>583</v>
      </c>
      <c r="O435" s="52" t="s">
        <v>584</v>
      </c>
      <c r="P435" s="52" t="s">
        <v>841</v>
      </c>
      <c r="Q435" s="52" t="s">
        <v>195</v>
      </c>
      <c r="R435" s="78"/>
      <c r="S435" s="50"/>
      <c r="AMJ435" s="18"/>
      <c r="AMK435" s="18"/>
    </row>
    <row r="436" spans="1:1025" ht="105" customHeight="1">
      <c r="A436" s="98" t="s">
        <v>927</v>
      </c>
      <c r="B436" s="96" t="s">
        <v>928</v>
      </c>
      <c r="C436" s="96" t="s">
        <v>929</v>
      </c>
      <c r="D436" s="96" t="s">
        <v>1183</v>
      </c>
      <c r="E436" s="96" t="s">
        <v>930</v>
      </c>
      <c r="F436" s="96" t="s">
        <v>931</v>
      </c>
      <c r="G436" s="96" t="s">
        <v>868</v>
      </c>
      <c r="H436" s="96" t="s">
        <v>932</v>
      </c>
      <c r="I436" s="96" t="s">
        <v>46</v>
      </c>
      <c r="J436" s="124">
        <v>2244</v>
      </c>
      <c r="K436" s="96">
        <v>24</v>
      </c>
      <c r="L436" s="124">
        <v>53856</v>
      </c>
      <c r="M436" s="124">
        <v>53856</v>
      </c>
      <c r="N436" s="96" t="s">
        <v>933</v>
      </c>
      <c r="O436" s="96" t="s">
        <v>934</v>
      </c>
      <c r="P436" s="96" t="s">
        <v>938</v>
      </c>
      <c r="Q436" s="56" t="s">
        <v>29</v>
      </c>
      <c r="R436" s="74"/>
      <c r="S436" s="50"/>
      <c r="AMJ436" s="18"/>
      <c r="AMK436" s="18"/>
    </row>
    <row r="437" spans="1:1025">
      <c r="A437" s="99"/>
      <c r="B437" s="97"/>
      <c r="C437" s="97"/>
      <c r="D437" s="97"/>
      <c r="E437" s="97"/>
      <c r="F437" s="97"/>
      <c r="G437" s="97"/>
      <c r="H437" s="97"/>
      <c r="I437" s="97"/>
      <c r="J437" s="125"/>
      <c r="K437" s="97"/>
      <c r="L437" s="125"/>
      <c r="M437" s="125"/>
      <c r="N437" s="97"/>
      <c r="O437" s="97"/>
      <c r="P437" s="97"/>
      <c r="Q437" s="56" t="s">
        <v>35</v>
      </c>
      <c r="R437" s="74"/>
      <c r="S437" s="50"/>
      <c r="AMJ437" s="18"/>
      <c r="AMK437" s="18"/>
    </row>
    <row r="438" spans="1:1025" ht="390" customHeight="1">
      <c r="A438" s="55" t="s">
        <v>939</v>
      </c>
      <c r="B438" s="52" t="s">
        <v>940</v>
      </c>
      <c r="C438" s="52" t="s">
        <v>941</v>
      </c>
      <c r="D438" s="52" t="s">
        <v>1182</v>
      </c>
      <c r="E438" s="52" t="s">
        <v>942</v>
      </c>
      <c r="F438" s="52" t="s">
        <v>943</v>
      </c>
      <c r="G438" s="52" t="s">
        <v>868</v>
      </c>
      <c r="H438" s="52" t="s">
        <v>944</v>
      </c>
      <c r="I438" s="52" t="s">
        <v>26</v>
      </c>
      <c r="J438" s="53">
        <v>303</v>
      </c>
      <c r="K438" s="52">
        <v>270</v>
      </c>
      <c r="L438" s="53">
        <v>81810</v>
      </c>
      <c r="M438" s="53">
        <v>81810</v>
      </c>
      <c r="N438" s="52" t="s">
        <v>945</v>
      </c>
      <c r="O438" s="52" t="s">
        <v>946</v>
      </c>
      <c r="P438" s="52" t="s">
        <v>947</v>
      </c>
      <c r="Q438" s="55" t="s">
        <v>29</v>
      </c>
      <c r="R438" s="74"/>
      <c r="S438" s="50"/>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c r="DD438"/>
      <c r="DE438"/>
      <c r="DF438"/>
      <c r="DG438"/>
      <c r="DH438"/>
      <c r="DI438"/>
      <c r="DJ438"/>
      <c r="DK438"/>
      <c r="DL438"/>
      <c r="DM438"/>
      <c r="DN438"/>
      <c r="DO438"/>
      <c r="DP438"/>
      <c r="DQ438"/>
      <c r="DR438"/>
      <c r="DS438"/>
      <c r="DT438"/>
      <c r="DU438"/>
      <c r="DV438"/>
      <c r="DW438"/>
      <c r="DX438"/>
      <c r="DY438"/>
      <c r="DZ438"/>
      <c r="EA438"/>
      <c r="EB438"/>
      <c r="EC438"/>
      <c r="ED438"/>
      <c r="EE438"/>
      <c r="EF438"/>
      <c r="EG438"/>
      <c r="EH438"/>
      <c r="EI438"/>
      <c r="EJ438"/>
      <c r="EK438"/>
      <c r="EL438"/>
      <c r="EM438"/>
      <c r="EN438"/>
      <c r="EO438"/>
      <c r="EP438"/>
      <c r="EQ438"/>
      <c r="ER438"/>
      <c r="ES438"/>
      <c r="ET438"/>
      <c r="EU438"/>
      <c r="EV438"/>
      <c r="EW438"/>
      <c r="EX438"/>
      <c r="EY438"/>
      <c r="EZ438"/>
      <c r="FA438"/>
      <c r="FB438"/>
      <c r="FC438"/>
      <c r="FD438"/>
      <c r="FE438"/>
      <c r="FF438"/>
      <c r="FG438"/>
      <c r="FH438"/>
      <c r="FI438"/>
      <c r="FJ438"/>
      <c r="FK438"/>
      <c r="FL438"/>
      <c r="FM438"/>
      <c r="FN438"/>
      <c r="FO438"/>
      <c r="FP438"/>
      <c r="FQ438"/>
      <c r="FR438"/>
      <c r="FS438"/>
      <c r="FT438"/>
      <c r="FU438"/>
      <c r="FV438"/>
      <c r="FW438"/>
      <c r="FX438"/>
      <c r="FY438"/>
      <c r="FZ438"/>
      <c r="GA438"/>
      <c r="GB438"/>
      <c r="GC438"/>
      <c r="GD438"/>
      <c r="GE438"/>
      <c r="GF438"/>
      <c r="GG438"/>
      <c r="GH438"/>
      <c r="GI438"/>
      <c r="GJ438"/>
      <c r="GK438"/>
      <c r="GL438"/>
      <c r="GM438"/>
      <c r="GN438"/>
      <c r="GO438"/>
      <c r="GP438"/>
      <c r="GQ438"/>
      <c r="GR438"/>
      <c r="GS438"/>
      <c r="GT438"/>
      <c r="GU438"/>
      <c r="GV438"/>
      <c r="GW438"/>
      <c r="GX438"/>
      <c r="GY438"/>
      <c r="GZ438"/>
      <c r="HA438"/>
      <c r="HB438"/>
      <c r="HC438"/>
      <c r="HD438"/>
      <c r="HE438"/>
      <c r="HF438"/>
      <c r="HG438"/>
      <c r="HH438"/>
      <c r="HI438"/>
      <c r="HJ438"/>
      <c r="HK438"/>
      <c r="HL438"/>
      <c r="HM438"/>
      <c r="HN438"/>
      <c r="HO438"/>
      <c r="HP438"/>
      <c r="HQ438"/>
      <c r="HR438"/>
      <c r="HS438"/>
      <c r="HT438"/>
      <c r="HU438"/>
      <c r="HV438"/>
      <c r="HW438"/>
      <c r="HX438"/>
      <c r="HY438"/>
      <c r="HZ438"/>
      <c r="IA438"/>
      <c r="IB438"/>
      <c r="IC438"/>
      <c r="ID438"/>
      <c r="IE438"/>
      <c r="IF438"/>
      <c r="IG438"/>
      <c r="IH438"/>
      <c r="II438"/>
      <c r="IJ438"/>
      <c r="IK438"/>
      <c r="IL438"/>
      <c r="IM438"/>
      <c r="IN438"/>
      <c r="IO438"/>
      <c r="IP438"/>
      <c r="IQ438"/>
      <c r="IR438"/>
      <c r="IS438"/>
      <c r="IT438"/>
      <c r="IU438"/>
      <c r="IV438"/>
      <c r="IW438"/>
      <c r="IX438"/>
      <c r="IY438"/>
      <c r="IZ438"/>
      <c r="JA438"/>
      <c r="JB438"/>
      <c r="JC438"/>
      <c r="JD438"/>
      <c r="JE438"/>
      <c r="JF438"/>
      <c r="JG438"/>
      <c r="JH438"/>
      <c r="JI438"/>
      <c r="JJ438"/>
      <c r="JK438"/>
      <c r="JL438"/>
      <c r="JM438"/>
      <c r="JN438"/>
      <c r="JO438"/>
      <c r="JP438"/>
      <c r="JQ438"/>
      <c r="JR438"/>
      <c r="JS438"/>
      <c r="JT438"/>
      <c r="JU438"/>
      <c r="JV438"/>
      <c r="JW438"/>
      <c r="JX438"/>
      <c r="JY438"/>
      <c r="JZ438"/>
      <c r="KA438"/>
      <c r="KB438"/>
      <c r="KC438"/>
      <c r="KD438"/>
      <c r="KE438"/>
      <c r="KF438"/>
      <c r="KG438"/>
      <c r="KH438"/>
      <c r="KI438"/>
      <c r="KJ438"/>
      <c r="KK438"/>
      <c r="KL438"/>
      <c r="KM438"/>
      <c r="KN438"/>
      <c r="KO438"/>
      <c r="KP438"/>
      <c r="KQ438"/>
      <c r="KR438"/>
      <c r="KS438"/>
      <c r="KT438"/>
      <c r="KU438"/>
      <c r="KV438"/>
      <c r="KW438"/>
      <c r="KX438"/>
      <c r="KY438"/>
      <c r="KZ438"/>
      <c r="LA438"/>
      <c r="LB438"/>
      <c r="LC438"/>
      <c r="LD438"/>
      <c r="LE438"/>
      <c r="LF438"/>
      <c r="LG438"/>
      <c r="LH438"/>
      <c r="LI438"/>
      <c r="LJ438"/>
      <c r="LK438"/>
      <c r="LL438"/>
      <c r="LM438"/>
      <c r="LN438"/>
      <c r="LO438"/>
      <c r="LP438"/>
      <c r="LQ438"/>
      <c r="LR438"/>
      <c r="LS438"/>
      <c r="LT438"/>
      <c r="LU438"/>
      <c r="LV438"/>
      <c r="LW438"/>
      <c r="LX438"/>
      <c r="LY438"/>
      <c r="LZ438"/>
      <c r="MA438"/>
      <c r="MB438"/>
      <c r="MC438"/>
      <c r="MD438"/>
      <c r="ME438"/>
      <c r="MF438"/>
      <c r="MG438"/>
      <c r="MH438"/>
      <c r="MI438"/>
      <c r="MJ438"/>
      <c r="MK438"/>
      <c r="ML438"/>
      <c r="MM438"/>
      <c r="MN438"/>
      <c r="MO438"/>
      <c r="MP438"/>
      <c r="MQ438"/>
      <c r="MR438"/>
      <c r="MS438"/>
      <c r="MT438"/>
      <c r="MU438"/>
      <c r="MV438"/>
      <c r="MW438"/>
      <c r="MX438"/>
      <c r="MY438"/>
      <c r="MZ438"/>
      <c r="NA438"/>
      <c r="NB438"/>
      <c r="NC438"/>
      <c r="ND438"/>
      <c r="NE438"/>
      <c r="NF438"/>
      <c r="NG438"/>
      <c r="NH438"/>
      <c r="NI438"/>
      <c r="NJ438"/>
      <c r="NK438"/>
      <c r="NL438"/>
      <c r="NM438"/>
      <c r="NN438"/>
      <c r="NO438"/>
      <c r="NP438"/>
      <c r="NQ438"/>
      <c r="NR438"/>
      <c r="NS438"/>
      <c r="NT438"/>
      <c r="NU438"/>
      <c r="NV438"/>
      <c r="NW438"/>
      <c r="NX438"/>
      <c r="NY438"/>
      <c r="NZ438"/>
      <c r="OA438"/>
      <c r="OB438"/>
      <c r="OC438"/>
      <c r="OD438"/>
      <c r="OE438"/>
      <c r="OF438"/>
      <c r="OG438"/>
      <c r="OH438"/>
      <c r="OI438"/>
      <c r="OJ438"/>
      <c r="OK438"/>
      <c r="OL438"/>
      <c r="OM438"/>
      <c r="ON438"/>
      <c r="OO438"/>
      <c r="OP438"/>
      <c r="OQ438"/>
      <c r="OR438"/>
      <c r="OS438"/>
      <c r="OT438"/>
      <c r="OU438"/>
      <c r="OV438"/>
      <c r="OW438"/>
      <c r="OX438"/>
      <c r="OY438"/>
      <c r="OZ438"/>
      <c r="PA438"/>
      <c r="PB438"/>
      <c r="PC438"/>
      <c r="PD438"/>
      <c r="PE438"/>
      <c r="PF438"/>
      <c r="PG438"/>
      <c r="PH438"/>
      <c r="PI438"/>
      <c r="PJ438"/>
      <c r="PK438"/>
      <c r="PL438"/>
      <c r="PM438"/>
      <c r="PN438"/>
      <c r="PO438"/>
      <c r="PP438"/>
      <c r="PQ438"/>
      <c r="PR438"/>
      <c r="PS438"/>
      <c r="PT438"/>
      <c r="PU438"/>
      <c r="PV438"/>
      <c r="PW438"/>
      <c r="PX438"/>
      <c r="PY438"/>
      <c r="PZ438"/>
      <c r="QA438"/>
      <c r="QB438"/>
      <c r="QC438"/>
      <c r="QD438"/>
      <c r="QE438"/>
      <c r="QF438"/>
      <c r="QG438"/>
      <c r="QH438"/>
      <c r="QI438"/>
      <c r="QJ438"/>
      <c r="QK438"/>
      <c r="QL438"/>
      <c r="QM438"/>
      <c r="QN438"/>
      <c r="QO438"/>
      <c r="QP438"/>
      <c r="QQ438"/>
      <c r="QR438"/>
      <c r="QS438"/>
      <c r="QT438"/>
      <c r="QU438"/>
      <c r="QV438"/>
      <c r="QW438"/>
      <c r="QX438"/>
      <c r="QY438"/>
      <c r="QZ438"/>
      <c r="RA438"/>
      <c r="RB438"/>
      <c r="RC438"/>
      <c r="RD438"/>
      <c r="RE438"/>
      <c r="RF438"/>
      <c r="RG438"/>
      <c r="RH438"/>
      <c r="RI438"/>
      <c r="RJ438"/>
      <c r="RK438"/>
      <c r="RL438"/>
      <c r="RM438"/>
      <c r="RN438"/>
      <c r="RO438"/>
      <c r="RP438"/>
      <c r="RQ438"/>
      <c r="RR438"/>
      <c r="RS438"/>
      <c r="RT438"/>
      <c r="RU438"/>
      <c r="RV438"/>
      <c r="RW438"/>
      <c r="RX438"/>
      <c r="RY438"/>
      <c r="RZ438"/>
      <c r="SA438"/>
      <c r="SB438"/>
      <c r="SC438"/>
      <c r="SD438"/>
      <c r="SE438"/>
      <c r="SF438"/>
      <c r="SG438"/>
      <c r="SH438"/>
      <c r="SI438"/>
      <c r="SJ438"/>
      <c r="SK438"/>
      <c r="SL438"/>
      <c r="SM438"/>
      <c r="SN438"/>
      <c r="SO438"/>
      <c r="SP438"/>
      <c r="SQ438"/>
      <c r="SR438"/>
      <c r="SS438"/>
      <c r="ST438"/>
      <c r="SU438"/>
      <c r="SV438"/>
      <c r="SW438"/>
      <c r="SX438"/>
      <c r="SY438"/>
      <c r="SZ438"/>
      <c r="TA438"/>
      <c r="TB438"/>
      <c r="TC438"/>
      <c r="TD438"/>
      <c r="TE438"/>
      <c r="TF438"/>
      <c r="TG438"/>
      <c r="TH438"/>
      <c r="TI438"/>
      <c r="TJ438"/>
      <c r="TK438"/>
      <c r="TL438"/>
      <c r="TM438"/>
      <c r="TN438"/>
      <c r="TO438"/>
      <c r="TP438"/>
      <c r="TQ438"/>
      <c r="TR438"/>
      <c r="TS438"/>
      <c r="TT438"/>
      <c r="TU438"/>
      <c r="TV438"/>
      <c r="TW438"/>
      <c r="TX438"/>
      <c r="TY438"/>
      <c r="TZ438"/>
      <c r="UA438"/>
      <c r="UB438"/>
      <c r="UC438"/>
      <c r="UD438"/>
      <c r="UE438"/>
      <c r="UF438"/>
      <c r="UG438"/>
      <c r="UH438"/>
      <c r="UI438"/>
      <c r="UJ438"/>
      <c r="UK438"/>
      <c r="UL438"/>
      <c r="UM438"/>
      <c r="UN438"/>
      <c r="UO438"/>
      <c r="UP438"/>
      <c r="UQ438"/>
      <c r="UR438"/>
      <c r="US438"/>
      <c r="UT438"/>
      <c r="UU438"/>
      <c r="UV438"/>
      <c r="UW438"/>
      <c r="UX438"/>
      <c r="UY438"/>
      <c r="UZ438"/>
      <c r="VA438"/>
      <c r="VB438"/>
      <c r="VC438"/>
      <c r="VD438"/>
      <c r="VE438"/>
      <c r="VF438"/>
      <c r="VG438"/>
      <c r="VH438"/>
      <c r="VI438"/>
      <c r="VJ438"/>
      <c r="VK438"/>
      <c r="VL438"/>
      <c r="VM438"/>
      <c r="VN438"/>
      <c r="VO438"/>
      <c r="VP438"/>
      <c r="VQ438"/>
      <c r="VR438"/>
      <c r="VS438"/>
      <c r="VT438"/>
      <c r="VU438"/>
      <c r="VV438"/>
      <c r="VW438"/>
      <c r="VX438"/>
      <c r="VY438"/>
      <c r="VZ438"/>
      <c r="WA438"/>
      <c r="WB438"/>
      <c r="WC438"/>
      <c r="WD438"/>
      <c r="WE438"/>
      <c r="WF438"/>
      <c r="WG438"/>
      <c r="WH438"/>
      <c r="WI438"/>
      <c r="WJ438"/>
      <c r="WK438"/>
      <c r="WL438"/>
      <c r="WM438"/>
      <c r="WN438"/>
      <c r="WO438"/>
      <c r="WP438"/>
      <c r="WQ438"/>
      <c r="WR438"/>
      <c r="WS438"/>
      <c r="WT438"/>
      <c r="WU438"/>
      <c r="WV438"/>
      <c r="WW438"/>
      <c r="WX438"/>
      <c r="WY438"/>
      <c r="WZ438"/>
      <c r="XA438"/>
      <c r="XB438"/>
      <c r="XC438"/>
      <c r="XD438"/>
      <c r="XE438"/>
      <c r="XF438"/>
      <c r="XG438"/>
      <c r="XH438"/>
      <c r="XI438"/>
      <c r="XJ438"/>
      <c r="XK438"/>
      <c r="XL438"/>
      <c r="XM438"/>
      <c r="XN438"/>
      <c r="XO438"/>
      <c r="XP438"/>
      <c r="XQ438"/>
      <c r="XR438"/>
      <c r="XS438"/>
      <c r="XT438"/>
      <c r="XU438"/>
      <c r="XV438"/>
      <c r="XW438"/>
      <c r="XX438"/>
      <c r="XY438"/>
      <c r="XZ438"/>
      <c r="YA438"/>
      <c r="YB438"/>
      <c r="YC438"/>
      <c r="YD438"/>
      <c r="YE438"/>
      <c r="YF438"/>
      <c r="YG438"/>
      <c r="YH438"/>
      <c r="YI438"/>
      <c r="YJ438"/>
      <c r="YK438"/>
      <c r="YL438"/>
      <c r="YM438"/>
      <c r="YN438"/>
      <c r="YO438"/>
      <c r="YP438"/>
      <c r="YQ438"/>
      <c r="YR438"/>
      <c r="YS438"/>
      <c r="YT438"/>
      <c r="YU438"/>
      <c r="YV438"/>
      <c r="YW438"/>
      <c r="YX438"/>
      <c r="YY438"/>
      <c r="YZ438"/>
      <c r="ZA438"/>
      <c r="ZB438"/>
      <c r="ZC438"/>
      <c r="ZD438"/>
      <c r="ZE438"/>
      <c r="ZF438"/>
      <c r="ZG438"/>
      <c r="ZH438"/>
      <c r="ZI438"/>
      <c r="ZJ438"/>
      <c r="ZK438"/>
      <c r="ZL438"/>
      <c r="ZM438"/>
      <c r="ZN438"/>
      <c r="ZO438"/>
      <c r="ZP438"/>
      <c r="ZQ438"/>
      <c r="ZR438"/>
      <c r="ZS438"/>
      <c r="ZT438"/>
      <c r="ZU438"/>
      <c r="ZV438"/>
      <c r="ZW438"/>
      <c r="ZX438"/>
      <c r="ZY438"/>
      <c r="ZZ438"/>
      <c r="AAA438"/>
      <c r="AAB438"/>
      <c r="AAC438"/>
      <c r="AAD438"/>
      <c r="AAE438"/>
      <c r="AAF438"/>
      <c r="AAG438"/>
      <c r="AAH438"/>
      <c r="AAI438"/>
      <c r="AAJ438"/>
      <c r="AAK438"/>
      <c r="AAL438"/>
      <c r="AAM438"/>
      <c r="AAN438"/>
      <c r="AAO438"/>
      <c r="AAP438"/>
      <c r="AAQ438"/>
      <c r="AAR438"/>
      <c r="AAS438"/>
      <c r="AAT438"/>
      <c r="AAU438"/>
      <c r="AAV438"/>
      <c r="AAW438"/>
      <c r="AAX438"/>
      <c r="AAY438"/>
      <c r="AAZ438"/>
      <c r="ABA438"/>
      <c r="ABB438"/>
      <c r="ABC438"/>
      <c r="ABD438"/>
      <c r="ABE438"/>
      <c r="ABF438"/>
      <c r="ABG438"/>
      <c r="ABH438"/>
      <c r="ABI438"/>
      <c r="ABJ438"/>
      <c r="ABK438"/>
      <c r="ABL438"/>
      <c r="ABM438"/>
      <c r="ABN438"/>
      <c r="ABO438"/>
      <c r="ABP438"/>
      <c r="ABQ438"/>
      <c r="ABR438"/>
      <c r="ABS438"/>
      <c r="ABT438"/>
      <c r="ABU438"/>
      <c r="ABV438"/>
      <c r="ABW438"/>
      <c r="ABX438"/>
      <c r="ABY438"/>
      <c r="ABZ438"/>
      <c r="ACA438"/>
      <c r="ACB438"/>
      <c r="ACC438"/>
      <c r="ACD438"/>
      <c r="ACE438"/>
      <c r="ACF438"/>
      <c r="ACG438"/>
      <c r="ACH438"/>
      <c r="ACI438"/>
      <c r="ACJ438"/>
      <c r="ACK438"/>
      <c r="ACL438"/>
      <c r="ACM438"/>
      <c r="ACN438"/>
      <c r="ACO438"/>
      <c r="ACP438"/>
      <c r="ACQ438"/>
      <c r="ACR438"/>
      <c r="ACS438"/>
      <c r="ACT438"/>
      <c r="ACU438"/>
      <c r="ACV438"/>
      <c r="ACW438"/>
      <c r="ACX438"/>
      <c r="ACY438"/>
      <c r="ACZ438"/>
      <c r="ADA438"/>
      <c r="ADB438"/>
      <c r="ADC438"/>
      <c r="ADD438"/>
      <c r="ADE438"/>
      <c r="ADF438"/>
      <c r="ADG438"/>
      <c r="ADH438"/>
      <c r="ADI438"/>
      <c r="ADJ438"/>
      <c r="ADK438"/>
      <c r="ADL438"/>
      <c r="ADM438"/>
      <c r="ADN438"/>
      <c r="ADO438"/>
      <c r="ADP438"/>
      <c r="ADQ438"/>
      <c r="ADR438"/>
      <c r="ADS438"/>
      <c r="ADT438"/>
      <c r="ADU438"/>
      <c r="ADV438"/>
      <c r="ADW438"/>
      <c r="ADX438"/>
      <c r="ADY438"/>
      <c r="ADZ438"/>
      <c r="AEA438"/>
      <c r="AEB438"/>
      <c r="AEC438"/>
      <c r="AED438"/>
      <c r="AEE438"/>
      <c r="AEF438"/>
      <c r="AEG438"/>
      <c r="AEH438"/>
      <c r="AEI438"/>
      <c r="AEJ438"/>
      <c r="AEK438"/>
      <c r="AEL438"/>
      <c r="AEM438"/>
      <c r="AEN438"/>
      <c r="AEO438"/>
      <c r="AEP438"/>
      <c r="AEQ438"/>
      <c r="AER438"/>
      <c r="AES438"/>
      <c r="AET438"/>
      <c r="AEU438"/>
      <c r="AEV438"/>
      <c r="AEW438"/>
      <c r="AEX438"/>
      <c r="AEY438"/>
      <c r="AEZ438"/>
      <c r="AFA438"/>
      <c r="AFB438"/>
      <c r="AFC438"/>
      <c r="AFD438"/>
      <c r="AFE438"/>
      <c r="AFF438"/>
      <c r="AFG438"/>
      <c r="AFH438"/>
      <c r="AFI438"/>
      <c r="AFJ438"/>
      <c r="AFK438"/>
      <c r="AFL438"/>
      <c r="AFM438"/>
      <c r="AFN438"/>
      <c r="AFO438"/>
      <c r="AFP438"/>
      <c r="AFQ438"/>
      <c r="AFR438"/>
      <c r="AFS438"/>
      <c r="AFT438"/>
      <c r="AFU438"/>
      <c r="AFV438"/>
      <c r="AFW438"/>
      <c r="AFX438"/>
      <c r="AFY438"/>
      <c r="AFZ438"/>
      <c r="AGA438"/>
      <c r="AGB438"/>
      <c r="AGC438"/>
      <c r="AGD438"/>
      <c r="AGE438"/>
      <c r="AGF438"/>
      <c r="AGG438"/>
      <c r="AGH438"/>
      <c r="AGI438"/>
      <c r="AGJ438"/>
      <c r="AGK438"/>
      <c r="AGL438"/>
      <c r="AGM438"/>
      <c r="AGN438"/>
      <c r="AGO438"/>
      <c r="AGP438"/>
      <c r="AGQ438"/>
      <c r="AGR438"/>
      <c r="AGS438"/>
      <c r="AGT438"/>
      <c r="AGU438"/>
      <c r="AGV438"/>
      <c r="AGW438"/>
      <c r="AGX438"/>
      <c r="AGY438"/>
      <c r="AGZ438"/>
      <c r="AHA438"/>
      <c r="AHB438"/>
      <c r="AHC438"/>
      <c r="AHD438"/>
      <c r="AHE438"/>
      <c r="AHF438"/>
      <c r="AHG438"/>
      <c r="AHH438"/>
      <c r="AHI438"/>
      <c r="AHJ438"/>
      <c r="AHK438"/>
      <c r="AHL438"/>
      <c r="AHM438"/>
      <c r="AHN438"/>
      <c r="AHO438"/>
      <c r="AHP438"/>
      <c r="AHQ438"/>
      <c r="AHR438"/>
      <c r="AHS438"/>
      <c r="AHT438"/>
      <c r="AHU438"/>
      <c r="AHV438"/>
      <c r="AHW438"/>
      <c r="AHX438"/>
      <c r="AHY438"/>
      <c r="AHZ438"/>
      <c r="AIA438"/>
      <c r="AIB438"/>
      <c r="AIC438"/>
      <c r="AID438"/>
      <c r="AIE438"/>
      <c r="AIF438"/>
      <c r="AIG438"/>
      <c r="AIH438"/>
      <c r="AII438"/>
      <c r="AIJ438"/>
      <c r="AIK438"/>
      <c r="AIL438"/>
      <c r="AIM438"/>
      <c r="AIN438"/>
      <c r="AIO438"/>
      <c r="AIP438"/>
      <c r="AIQ438"/>
      <c r="AIR438"/>
      <c r="AIS438"/>
      <c r="AIT438"/>
      <c r="AIU438"/>
      <c r="AIV438"/>
      <c r="AIW438"/>
      <c r="AIX438"/>
      <c r="AIY438"/>
      <c r="AIZ438"/>
      <c r="AJA438"/>
      <c r="AJB438"/>
      <c r="AJC438"/>
      <c r="AJD438"/>
      <c r="AJE438"/>
      <c r="AJF438"/>
      <c r="AJG438"/>
      <c r="AJH438"/>
      <c r="AJI438"/>
      <c r="AJJ438"/>
      <c r="AJK438"/>
      <c r="AJL438"/>
      <c r="AJM438"/>
      <c r="AJN438"/>
      <c r="AJO438"/>
      <c r="AJP438"/>
      <c r="AJQ438"/>
      <c r="AJR438"/>
      <c r="AJS438"/>
      <c r="AJT438"/>
      <c r="AJU438"/>
      <c r="AJV438"/>
      <c r="AJW438"/>
      <c r="AJX438"/>
      <c r="AJY438"/>
      <c r="AJZ438"/>
      <c r="AKA438"/>
      <c r="AKB438"/>
      <c r="AKC438"/>
      <c r="AKD438"/>
      <c r="AKE438"/>
      <c r="AKF438"/>
      <c r="AKG438"/>
      <c r="AKH438"/>
      <c r="AKI438"/>
      <c r="AKJ438"/>
      <c r="AKK438"/>
      <c r="AKL438"/>
      <c r="AKM438"/>
      <c r="AKN438"/>
      <c r="AKO438"/>
      <c r="AKP438"/>
      <c r="AKQ438"/>
      <c r="AKR438"/>
      <c r="AKS438"/>
      <c r="AKT438"/>
      <c r="AKU438"/>
      <c r="AKV438"/>
      <c r="AKW438"/>
      <c r="AKX438"/>
      <c r="AKY438"/>
      <c r="AKZ438"/>
      <c r="ALA438"/>
      <c r="ALB438"/>
      <c r="ALC438"/>
      <c r="ALD438"/>
      <c r="ALE438"/>
      <c r="ALF438"/>
      <c r="ALG438"/>
      <c r="ALH438"/>
      <c r="ALI438"/>
      <c r="ALJ438"/>
      <c r="ALK438"/>
      <c r="ALL438"/>
      <c r="ALM438"/>
      <c r="ALN438"/>
      <c r="ALO438"/>
      <c r="ALP438"/>
      <c r="ALQ438"/>
      <c r="ALR438"/>
      <c r="ALS438"/>
      <c r="ALT438"/>
      <c r="ALU438"/>
      <c r="ALV438"/>
      <c r="ALW438"/>
      <c r="ALX438"/>
      <c r="ALY438"/>
      <c r="ALZ438"/>
      <c r="AMA438"/>
      <c r="AMB438"/>
      <c r="AMC438"/>
      <c r="AMD438"/>
      <c r="AME438"/>
      <c r="AMF438"/>
      <c r="AMG438"/>
      <c r="AMH438"/>
      <c r="AMI438"/>
      <c r="AMJ438"/>
      <c r="AMK438"/>
    </row>
    <row r="439" spans="1:1025" ht="111.75" customHeight="1">
      <c r="A439" s="64" t="s">
        <v>953</v>
      </c>
      <c r="B439" s="52" t="s">
        <v>954</v>
      </c>
      <c r="C439" s="52" t="s">
        <v>955</v>
      </c>
      <c r="D439" s="52" t="s">
        <v>1181</v>
      </c>
      <c r="E439" s="52" t="s">
        <v>956</v>
      </c>
      <c r="F439" s="52" t="s">
        <v>957</v>
      </c>
      <c r="G439" s="52" t="s">
        <v>868</v>
      </c>
      <c r="H439" s="52" t="s">
        <v>959</v>
      </c>
      <c r="I439" s="52" t="s">
        <v>26</v>
      </c>
      <c r="J439" s="53">
        <v>1316.72</v>
      </c>
      <c r="K439" s="52">
        <v>1</v>
      </c>
      <c r="L439" s="53">
        <v>1316.72</v>
      </c>
      <c r="M439" s="53">
        <v>1316.72</v>
      </c>
      <c r="N439" s="52" t="s">
        <v>960</v>
      </c>
      <c r="O439" s="52" t="s">
        <v>958</v>
      </c>
      <c r="P439" s="52" t="s">
        <v>961</v>
      </c>
      <c r="Q439" s="52" t="s">
        <v>195</v>
      </c>
      <c r="R439" s="78"/>
      <c r="S439" s="50"/>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c r="DD439"/>
      <c r="DE439"/>
      <c r="DF439"/>
      <c r="DG439"/>
      <c r="DH439"/>
      <c r="DI439"/>
      <c r="DJ439"/>
      <c r="DK439"/>
      <c r="DL439"/>
      <c r="DM439"/>
      <c r="DN439"/>
      <c r="DO439"/>
      <c r="DP439"/>
      <c r="DQ439"/>
      <c r="DR439"/>
      <c r="DS439"/>
      <c r="DT439"/>
      <c r="DU439"/>
      <c r="DV439"/>
      <c r="DW439"/>
      <c r="DX439"/>
      <c r="DY439"/>
      <c r="DZ439"/>
      <c r="EA439"/>
      <c r="EB439"/>
      <c r="EC439"/>
      <c r="ED439"/>
      <c r="EE439"/>
      <c r="EF439"/>
      <c r="EG439"/>
      <c r="EH439"/>
      <c r="EI439"/>
      <c r="EJ439"/>
      <c r="EK439"/>
      <c r="EL439"/>
      <c r="EM439"/>
      <c r="EN439"/>
      <c r="EO439"/>
      <c r="EP439"/>
      <c r="EQ439"/>
      <c r="ER439"/>
      <c r="ES439"/>
      <c r="ET439"/>
      <c r="EU439"/>
      <c r="EV439"/>
      <c r="EW439"/>
      <c r="EX439"/>
      <c r="EY439"/>
      <c r="EZ439"/>
      <c r="FA439"/>
      <c r="FB439"/>
      <c r="FC439"/>
      <c r="FD439"/>
      <c r="FE439"/>
      <c r="FF439"/>
      <c r="FG439"/>
      <c r="FH439"/>
      <c r="FI439"/>
      <c r="FJ439"/>
      <c r="FK439"/>
      <c r="FL439"/>
      <c r="FM439"/>
      <c r="FN439"/>
      <c r="FO439"/>
      <c r="FP439"/>
      <c r="FQ439"/>
      <c r="FR439"/>
      <c r="FS439"/>
      <c r="FT439"/>
      <c r="FU439"/>
      <c r="FV439"/>
      <c r="FW439"/>
      <c r="FX439"/>
      <c r="FY439"/>
      <c r="FZ439"/>
      <c r="GA439"/>
      <c r="GB439"/>
      <c r="GC439"/>
      <c r="GD439"/>
      <c r="GE439"/>
      <c r="GF439"/>
      <c r="GG439"/>
      <c r="GH439"/>
      <c r="GI439"/>
      <c r="GJ439"/>
      <c r="GK439"/>
      <c r="GL439"/>
      <c r="GM439"/>
      <c r="GN439"/>
      <c r="GO439"/>
      <c r="GP439"/>
      <c r="GQ439"/>
      <c r="GR439"/>
      <c r="GS439"/>
      <c r="GT439"/>
      <c r="GU439"/>
      <c r="GV439"/>
      <c r="GW439"/>
      <c r="GX439"/>
      <c r="GY439"/>
      <c r="GZ439"/>
      <c r="HA439"/>
      <c r="HB439"/>
      <c r="HC439"/>
      <c r="HD439"/>
      <c r="HE439"/>
      <c r="HF439"/>
      <c r="HG439"/>
      <c r="HH439"/>
      <c r="HI439"/>
      <c r="HJ439"/>
      <c r="HK439"/>
      <c r="HL439"/>
      <c r="HM439"/>
      <c r="HN439"/>
      <c r="HO439"/>
      <c r="HP439"/>
      <c r="HQ439"/>
      <c r="HR439"/>
      <c r="HS439"/>
      <c r="HT439"/>
      <c r="HU439"/>
      <c r="HV439"/>
      <c r="HW439"/>
      <c r="HX439"/>
      <c r="HY439"/>
      <c r="HZ439"/>
      <c r="IA439"/>
      <c r="IB439"/>
      <c r="IC439"/>
      <c r="ID439"/>
      <c r="IE439"/>
      <c r="IF439"/>
      <c r="IG439"/>
      <c r="IH439"/>
      <c r="II439"/>
      <c r="IJ439"/>
      <c r="IK439"/>
      <c r="IL439"/>
      <c r="IM439"/>
      <c r="IN439"/>
      <c r="IO439"/>
      <c r="IP439"/>
      <c r="IQ439"/>
      <c r="IR439"/>
      <c r="IS439"/>
      <c r="IT439"/>
      <c r="IU439"/>
      <c r="IV439"/>
      <c r="IW439"/>
      <c r="IX439"/>
      <c r="IY439"/>
      <c r="IZ439"/>
      <c r="JA439"/>
      <c r="JB439"/>
      <c r="JC439"/>
      <c r="JD439"/>
      <c r="JE439"/>
      <c r="JF439"/>
      <c r="JG439"/>
      <c r="JH439"/>
      <c r="JI439"/>
      <c r="JJ439"/>
      <c r="JK439"/>
      <c r="JL439"/>
      <c r="JM439"/>
      <c r="JN439"/>
      <c r="JO439"/>
      <c r="JP439"/>
      <c r="JQ439"/>
      <c r="JR439"/>
      <c r="JS439"/>
      <c r="JT439"/>
      <c r="JU439"/>
      <c r="JV439"/>
      <c r="JW439"/>
      <c r="JX439"/>
      <c r="JY439"/>
      <c r="JZ439"/>
      <c r="KA439"/>
      <c r="KB439"/>
      <c r="KC439"/>
      <c r="KD439"/>
      <c r="KE439"/>
      <c r="KF439"/>
      <c r="KG439"/>
      <c r="KH439"/>
      <c r="KI439"/>
      <c r="KJ439"/>
      <c r="KK439"/>
      <c r="KL439"/>
      <c r="KM439"/>
      <c r="KN439"/>
      <c r="KO439"/>
      <c r="KP439"/>
      <c r="KQ439"/>
      <c r="KR439"/>
      <c r="KS439"/>
      <c r="KT439"/>
      <c r="KU439"/>
      <c r="KV439"/>
      <c r="KW439"/>
      <c r="KX439"/>
      <c r="KY439"/>
      <c r="KZ439"/>
      <c r="LA439"/>
      <c r="LB439"/>
      <c r="LC439"/>
      <c r="LD439"/>
      <c r="LE439"/>
      <c r="LF439"/>
      <c r="LG439"/>
      <c r="LH439"/>
      <c r="LI439"/>
      <c r="LJ439"/>
      <c r="LK439"/>
      <c r="LL439"/>
      <c r="LM439"/>
      <c r="LN439"/>
      <c r="LO439"/>
      <c r="LP439"/>
      <c r="LQ439"/>
      <c r="LR439"/>
      <c r="LS439"/>
      <c r="LT439"/>
      <c r="LU439"/>
      <c r="LV439"/>
      <c r="LW439"/>
      <c r="LX439"/>
      <c r="LY439"/>
      <c r="LZ439"/>
      <c r="MA439"/>
      <c r="MB439"/>
      <c r="MC439"/>
      <c r="MD439"/>
      <c r="ME439"/>
      <c r="MF439"/>
      <c r="MG439"/>
      <c r="MH439"/>
      <c r="MI439"/>
      <c r="MJ439"/>
      <c r="MK439"/>
      <c r="ML439"/>
      <c r="MM439"/>
      <c r="MN439"/>
      <c r="MO439"/>
      <c r="MP439"/>
      <c r="MQ439"/>
      <c r="MR439"/>
      <c r="MS439"/>
      <c r="MT439"/>
      <c r="MU439"/>
      <c r="MV439"/>
      <c r="MW439"/>
      <c r="MX439"/>
      <c r="MY439"/>
      <c r="MZ439"/>
      <c r="NA439"/>
      <c r="NB439"/>
      <c r="NC439"/>
      <c r="ND439"/>
      <c r="NE439"/>
      <c r="NF439"/>
      <c r="NG439"/>
      <c r="NH439"/>
      <c r="NI439"/>
      <c r="NJ439"/>
      <c r="NK439"/>
      <c r="NL439"/>
      <c r="NM439"/>
      <c r="NN439"/>
      <c r="NO439"/>
      <c r="NP439"/>
      <c r="NQ439"/>
      <c r="NR439"/>
      <c r="NS439"/>
      <c r="NT439"/>
      <c r="NU439"/>
      <c r="NV439"/>
      <c r="NW439"/>
      <c r="NX439"/>
      <c r="NY439"/>
      <c r="NZ439"/>
      <c r="OA439"/>
      <c r="OB439"/>
      <c r="OC439"/>
      <c r="OD439"/>
      <c r="OE439"/>
      <c r="OF439"/>
      <c r="OG439"/>
      <c r="OH439"/>
      <c r="OI439"/>
      <c r="OJ439"/>
      <c r="OK439"/>
      <c r="OL439"/>
      <c r="OM439"/>
      <c r="ON439"/>
      <c r="OO439"/>
      <c r="OP439"/>
      <c r="OQ439"/>
      <c r="OR439"/>
      <c r="OS439"/>
      <c r="OT439"/>
      <c r="OU439"/>
      <c r="OV439"/>
      <c r="OW439"/>
      <c r="OX439"/>
      <c r="OY439"/>
      <c r="OZ439"/>
      <c r="PA439"/>
      <c r="PB439"/>
      <c r="PC439"/>
      <c r="PD439"/>
      <c r="PE439"/>
      <c r="PF439"/>
      <c r="PG439"/>
      <c r="PH439"/>
      <c r="PI439"/>
      <c r="PJ439"/>
      <c r="PK439"/>
      <c r="PL439"/>
      <c r="PM439"/>
      <c r="PN439"/>
      <c r="PO439"/>
      <c r="PP439"/>
      <c r="PQ439"/>
      <c r="PR439"/>
      <c r="PS439"/>
      <c r="PT439"/>
      <c r="PU439"/>
      <c r="PV439"/>
      <c r="PW439"/>
      <c r="PX439"/>
      <c r="PY439"/>
      <c r="PZ439"/>
      <c r="QA439"/>
      <c r="QB439"/>
      <c r="QC439"/>
      <c r="QD439"/>
      <c r="QE439"/>
      <c r="QF439"/>
      <c r="QG439"/>
      <c r="QH439"/>
      <c r="QI439"/>
      <c r="QJ439"/>
      <c r="QK439"/>
      <c r="QL439"/>
      <c r="QM439"/>
      <c r="QN439"/>
      <c r="QO439"/>
      <c r="QP439"/>
      <c r="QQ439"/>
      <c r="QR439"/>
      <c r="QS439"/>
      <c r="QT439"/>
      <c r="QU439"/>
      <c r="QV439"/>
      <c r="QW439"/>
      <c r="QX439"/>
      <c r="QY439"/>
      <c r="QZ439"/>
      <c r="RA439"/>
      <c r="RB439"/>
      <c r="RC439"/>
      <c r="RD439"/>
      <c r="RE439"/>
      <c r="RF439"/>
      <c r="RG439"/>
      <c r="RH439"/>
      <c r="RI439"/>
      <c r="RJ439"/>
      <c r="RK439"/>
      <c r="RL439"/>
      <c r="RM439"/>
      <c r="RN439"/>
      <c r="RO439"/>
      <c r="RP439"/>
      <c r="RQ439"/>
      <c r="RR439"/>
      <c r="RS439"/>
      <c r="RT439"/>
      <c r="RU439"/>
      <c r="RV439"/>
      <c r="RW439"/>
      <c r="RX439"/>
      <c r="RY439"/>
      <c r="RZ439"/>
      <c r="SA439"/>
      <c r="SB439"/>
      <c r="SC439"/>
      <c r="SD439"/>
      <c r="SE439"/>
      <c r="SF439"/>
      <c r="SG439"/>
      <c r="SH439"/>
      <c r="SI439"/>
      <c r="SJ439"/>
      <c r="SK439"/>
      <c r="SL439"/>
      <c r="SM439"/>
      <c r="SN439"/>
      <c r="SO439"/>
      <c r="SP439"/>
      <c r="SQ439"/>
      <c r="SR439"/>
      <c r="SS439"/>
      <c r="ST439"/>
      <c r="SU439"/>
      <c r="SV439"/>
      <c r="SW439"/>
      <c r="SX439"/>
      <c r="SY439"/>
      <c r="SZ439"/>
      <c r="TA439"/>
      <c r="TB439"/>
      <c r="TC439"/>
      <c r="TD439"/>
      <c r="TE439"/>
      <c r="TF439"/>
      <c r="TG439"/>
      <c r="TH439"/>
      <c r="TI439"/>
      <c r="TJ439"/>
      <c r="TK439"/>
      <c r="TL439"/>
      <c r="TM439"/>
      <c r="TN439"/>
      <c r="TO439"/>
      <c r="TP439"/>
      <c r="TQ439"/>
      <c r="TR439"/>
      <c r="TS439"/>
      <c r="TT439"/>
      <c r="TU439"/>
      <c r="TV439"/>
      <c r="TW439"/>
      <c r="TX439"/>
      <c r="TY439"/>
      <c r="TZ439"/>
      <c r="UA439"/>
      <c r="UB439"/>
      <c r="UC439"/>
      <c r="UD439"/>
      <c r="UE439"/>
      <c r="UF439"/>
      <c r="UG439"/>
      <c r="UH439"/>
      <c r="UI439"/>
      <c r="UJ439"/>
      <c r="UK439"/>
      <c r="UL439"/>
      <c r="UM439"/>
      <c r="UN439"/>
      <c r="UO439"/>
      <c r="UP439"/>
      <c r="UQ439"/>
      <c r="UR439"/>
      <c r="US439"/>
      <c r="UT439"/>
      <c r="UU439"/>
      <c r="UV439"/>
      <c r="UW439"/>
      <c r="UX439"/>
      <c r="UY439"/>
      <c r="UZ439"/>
      <c r="VA439"/>
      <c r="VB439"/>
      <c r="VC439"/>
      <c r="VD439"/>
      <c r="VE439"/>
      <c r="VF439"/>
      <c r="VG439"/>
      <c r="VH439"/>
      <c r="VI439"/>
      <c r="VJ439"/>
      <c r="VK439"/>
      <c r="VL439"/>
      <c r="VM439"/>
      <c r="VN439"/>
      <c r="VO439"/>
      <c r="VP439"/>
      <c r="VQ439"/>
      <c r="VR439"/>
      <c r="VS439"/>
      <c r="VT439"/>
      <c r="VU439"/>
      <c r="VV439"/>
      <c r="VW439"/>
      <c r="VX439"/>
      <c r="VY439"/>
      <c r="VZ439"/>
      <c r="WA439"/>
      <c r="WB439"/>
      <c r="WC439"/>
      <c r="WD439"/>
      <c r="WE439"/>
      <c r="WF439"/>
      <c r="WG439"/>
      <c r="WH439"/>
      <c r="WI439"/>
      <c r="WJ439"/>
      <c r="WK439"/>
      <c r="WL439"/>
      <c r="WM439"/>
      <c r="WN439"/>
      <c r="WO439"/>
      <c r="WP439"/>
      <c r="WQ439"/>
      <c r="WR439"/>
      <c r="WS439"/>
      <c r="WT439"/>
      <c r="WU439"/>
      <c r="WV439"/>
      <c r="WW439"/>
      <c r="WX439"/>
      <c r="WY439"/>
      <c r="WZ439"/>
      <c r="XA439"/>
      <c r="XB439"/>
      <c r="XC439"/>
      <c r="XD439"/>
      <c r="XE439"/>
      <c r="XF439"/>
      <c r="XG439"/>
      <c r="XH439"/>
      <c r="XI439"/>
      <c r="XJ439"/>
      <c r="XK439"/>
      <c r="XL439"/>
      <c r="XM439"/>
      <c r="XN439"/>
      <c r="XO439"/>
      <c r="XP439"/>
      <c r="XQ439"/>
      <c r="XR439"/>
      <c r="XS439"/>
      <c r="XT439"/>
      <c r="XU439"/>
      <c r="XV439"/>
      <c r="XW439"/>
      <c r="XX439"/>
      <c r="XY439"/>
      <c r="XZ439"/>
      <c r="YA439"/>
      <c r="YB439"/>
      <c r="YC439"/>
      <c r="YD439"/>
      <c r="YE439"/>
      <c r="YF439"/>
      <c r="YG439"/>
      <c r="YH439"/>
      <c r="YI439"/>
      <c r="YJ439"/>
      <c r="YK439"/>
      <c r="YL439"/>
      <c r="YM439"/>
      <c r="YN439"/>
      <c r="YO439"/>
      <c r="YP439"/>
      <c r="YQ439"/>
      <c r="YR439"/>
      <c r="YS439"/>
      <c r="YT439"/>
      <c r="YU439"/>
      <c r="YV439"/>
      <c r="YW439"/>
      <c r="YX439"/>
      <c r="YY439"/>
      <c r="YZ439"/>
      <c r="ZA439"/>
      <c r="ZB439"/>
      <c r="ZC439"/>
      <c r="ZD439"/>
      <c r="ZE439"/>
      <c r="ZF439"/>
      <c r="ZG439"/>
      <c r="ZH439"/>
      <c r="ZI439"/>
      <c r="ZJ439"/>
      <c r="ZK439"/>
      <c r="ZL439"/>
      <c r="ZM439"/>
      <c r="ZN439"/>
      <c r="ZO439"/>
      <c r="ZP439"/>
      <c r="ZQ439"/>
      <c r="ZR439"/>
      <c r="ZS439"/>
      <c r="ZT439"/>
      <c r="ZU439"/>
      <c r="ZV439"/>
      <c r="ZW439"/>
      <c r="ZX439"/>
      <c r="ZY439"/>
      <c r="ZZ439"/>
      <c r="AAA439"/>
      <c r="AAB439"/>
      <c r="AAC439"/>
      <c r="AAD439"/>
      <c r="AAE439"/>
      <c r="AAF439"/>
      <c r="AAG439"/>
      <c r="AAH439"/>
      <c r="AAI439"/>
      <c r="AAJ439"/>
      <c r="AAK439"/>
      <c r="AAL439"/>
      <c r="AAM439"/>
      <c r="AAN439"/>
      <c r="AAO439"/>
      <c r="AAP439"/>
      <c r="AAQ439"/>
      <c r="AAR439"/>
      <c r="AAS439"/>
      <c r="AAT439"/>
      <c r="AAU439"/>
      <c r="AAV439"/>
      <c r="AAW439"/>
      <c r="AAX439"/>
      <c r="AAY439"/>
      <c r="AAZ439"/>
      <c r="ABA439"/>
      <c r="ABB439"/>
      <c r="ABC439"/>
      <c r="ABD439"/>
      <c r="ABE439"/>
      <c r="ABF439"/>
      <c r="ABG439"/>
      <c r="ABH439"/>
      <c r="ABI439"/>
      <c r="ABJ439"/>
      <c r="ABK439"/>
      <c r="ABL439"/>
      <c r="ABM439"/>
      <c r="ABN439"/>
      <c r="ABO439"/>
      <c r="ABP439"/>
      <c r="ABQ439"/>
      <c r="ABR439"/>
      <c r="ABS439"/>
      <c r="ABT439"/>
      <c r="ABU439"/>
      <c r="ABV439"/>
      <c r="ABW439"/>
      <c r="ABX439"/>
      <c r="ABY439"/>
      <c r="ABZ439"/>
      <c r="ACA439"/>
      <c r="ACB439"/>
      <c r="ACC439"/>
      <c r="ACD439"/>
      <c r="ACE439"/>
      <c r="ACF439"/>
      <c r="ACG439"/>
      <c r="ACH439"/>
      <c r="ACI439"/>
      <c r="ACJ439"/>
      <c r="ACK439"/>
      <c r="ACL439"/>
      <c r="ACM439"/>
      <c r="ACN439"/>
      <c r="ACO439"/>
      <c r="ACP439"/>
      <c r="ACQ439"/>
      <c r="ACR439"/>
      <c r="ACS439"/>
      <c r="ACT439"/>
      <c r="ACU439"/>
      <c r="ACV439"/>
      <c r="ACW439"/>
      <c r="ACX439"/>
      <c r="ACY439"/>
      <c r="ACZ439"/>
      <c r="ADA439"/>
      <c r="ADB439"/>
      <c r="ADC439"/>
      <c r="ADD439"/>
      <c r="ADE439"/>
      <c r="ADF439"/>
      <c r="ADG439"/>
      <c r="ADH439"/>
      <c r="ADI439"/>
      <c r="ADJ439"/>
      <c r="ADK439"/>
      <c r="ADL439"/>
      <c r="ADM439"/>
      <c r="ADN439"/>
      <c r="ADO439"/>
      <c r="ADP439"/>
      <c r="ADQ439"/>
      <c r="ADR439"/>
      <c r="ADS439"/>
      <c r="ADT439"/>
      <c r="ADU439"/>
      <c r="ADV439"/>
      <c r="ADW439"/>
      <c r="ADX439"/>
      <c r="ADY439"/>
      <c r="ADZ439"/>
      <c r="AEA439"/>
      <c r="AEB439"/>
      <c r="AEC439"/>
      <c r="AED439"/>
      <c r="AEE439"/>
      <c r="AEF439"/>
      <c r="AEG439"/>
      <c r="AEH439"/>
      <c r="AEI439"/>
      <c r="AEJ439"/>
      <c r="AEK439"/>
      <c r="AEL439"/>
      <c r="AEM439"/>
      <c r="AEN439"/>
      <c r="AEO439"/>
      <c r="AEP439"/>
      <c r="AEQ439"/>
      <c r="AER439"/>
      <c r="AES439"/>
      <c r="AET439"/>
      <c r="AEU439"/>
      <c r="AEV439"/>
      <c r="AEW439"/>
      <c r="AEX439"/>
      <c r="AEY439"/>
      <c r="AEZ439"/>
      <c r="AFA439"/>
      <c r="AFB439"/>
      <c r="AFC439"/>
      <c r="AFD439"/>
      <c r="AFE439"/>
      <c r="AFF439"/>
      <c r="AFG439"/>
      <c r="AFH439"/>
      <c r="AFI439"/>
      <c r="AFJ439"/>
      <c r="AFK439"/>
      <c r="AFL439"/>
      <c r="AFM439"/>
      <c r="AFN439"/>
      <c r="AFO439"/>
      <c r="AFP439"/>
      <c r="AFQ439"/>
      <c r="AFR439"/>
      <c r="AFS439"/>
      <c r="AFT439"/>
      <c r="AFU439"/>
      <c r="AFV439"/>
      <c r="AFW439"/>
      <c r="AFX439"/>
      <c r="AFY439"/>
      <c r="AFZ439"/>
      <c r="AGA439"/>
      <c r="AGB439"/>
      <c r="AGC439"/>
      <c r="AGD439"/>
      <c r="AGE439"/>
      <c r="AGF439"/>
      <c r="AGG439"/>
      <c r="AGH439"/>
      <c r="AGI439"/>
      <c r="AGJ439"/>
      <c r="AGK439"/>
      <c r="AGL439"/>
      <c r="AGM439"/>
      <c r="AGN439"/>
      <c r="AGO439"/>
      <c r="AGP439"/>
      <c r="AGQ439"/>
      <c r="AGR439"/>
      <c r="AGS439"/>
      <c r="AGT439"/>
      <c r="AGU439"/>
      <c r="AGV439"/>
      <c r="AGW439"/>
      <c r="AGX439"/>
      <c r="AGY439"/>
      <c r="AGZ439"/>
      <c r="AHA439"/>
      <c r="AHB439"/>
      <c r="AHC439"/>
      <c r="AHD439"/>
      <c r="AHE439"/>
      <c r="AHF439"/>
      <c r="AHG439"/>
      <c r="AHH439"/>
      <c r="AHI439"/>
      <c r="AHJ439"/>
      <c r="AHK439"/>
      <c r="AHL439"/>
      <c r="AHM439"/>
      <c r="AHN439"/>
      <c r="AHO439"/>
      <c r="AHP439"/>
      <c r="AHQ439"/>
      <c r="AHR439"/>
      <c r="AHS439"/>
      <c r="AHT439"/>
      <c r="AHU439"/>
      <c r="AHV439"/>
      <c r="AHW439"/>
      <c r="AHX439"/>
      <c r="AHY439"/>
      <c r="AHZ439"/>
      <c r="AIA439"/>
      <c r="AIB439"/>
      <c r="AIC439"/>
      <c r="AID439"/>
      <c r="AIE439"/>
      <c r="AIF439"/>
      <c r="AIG439"/>
      <c r="AIH439"/>
      <c r="AII439"/>
      <c r="AIJ439"/>
      <c r="AIK439"/>
      <c r="AIL439"/>
      <c r="AIM439"/>
      <c r="AIN439"/>
      <c r="AIO439"/>
      <c r="AIP439"/>
      <c r="AIQ439"/>
      <c r="AIR439"/>
      <c r="AIS439"/>
      <c r="AIT439"/>
      <c r="AIU439"/>
      <c r="AIV439"/>
      <c r="AIW439"/>
      <c r="AIX439"/>
      <c r="AIY439"/>
      <c r="AIZ439"/>
      <c r="AJA439"/>
      <c r="AJB439"/>
      <c r="AJC439"/>
      <c r="AJD439"/>
      <c r="AJE439"/>
      <c r="AJF439"/>
      <c r="AJG439"/>
      <c r="AJH439"/>
      <c r="AJI439"/>
      <c r="AJJ439"/>
      <c r="AJK439"/>
      <c r="AJL439"/>
      <c r="AJM439"/>
      <c r="AJN439"/>
      <c r="AJO439"/>
      <c r="AJP439"/>
      <c r="AJQ439"/>
      <c r="AJR439"/>
      <c r="AJS439"/>
      <c r="AJT439"/>
      <c r="AJU439"/>
      <c r="AJV439"/>
      <c r="AJW439"/>
      <c r="AJX439"/>
      <c r="AJY439"/>
      <c r="AJZ439"/>
      <c r="AKA439"/>
      <c r="AKB439"/>
      <c r="AKC439"/>
      <c r="AKD439"/>
      <c r="AKE439"/>
      <c r="AKF439"/>
      <c r="AKG439"/>
      <c r="AKH439"/>
      <c r="AKI439"/>
      <c r="AKJ439"/>
      <c r="AKK439"/>
      <c r="AKL439"/>
      <c r="AKM439"/>
      <c r="AKN439"/>
      <c r="AKO439"/>
      <c r="AKP439"/>
      <c r="AKQ439"/>
      <c r="AKR439"/>
      <c r="AKS439"/>
      <c r="AKT439"/>
      <c r="AKU439"/>
      <c r="AKV439"/>
      <c r="AKW439"/>
      <c r="AKX439"/>
      <c r="AKY439"/>
      <c r="AKZ439"/>
      <c r="ALA439"/>
      <c r="ALB439"/>
      <c r="ALC439"/>
      <c r="ALD439"/>
      <c r="ALE439"/>
      <c r="ALF439"/>
      <c r="ALG439"/>
      <c r="ALH439"/>
      <c r="ALI439"/>
      <c r="ALJ439"/>
      <c r="ALK439"/>
      <c r="ALL439"/>
      <c r="ALM439"/>
      <c r="ALN439"/>
      <c r="ALO439"/>
      <c r="ALP439"/>
      <c r="ALQ439"/>
      <c r="ALR439"/>
      <c r="ALS439"/>
      <c r="ALT439"/>
      <c r="ALU439"/>
      <c r="ALV439"/>
      <c r="ALW439"/>
      <c r="ALX439"/>
      <c r="ALY439"/>
      <c r="ALZ439"/>
      <c r="AMA439"/>
      <c r="AMB439"/>
      <c r="AMC439"/>
      <c r="AMD439"/>
      <c r="AME439"/>
      <c r="AMF439"/>
      <c r="AMG439"/>
      <c r="AMH439"/>
      <c r="AMI439"/>
      <c r="AMJ439"/>
      <c r="AMK439"/>
    </row>
    <row r="440" spans="1:1025" ht="111.75" customHeight="1">
      <c r="A440" s="103" t="s">
        <v>964</v>
      </c>
      <c r="B440" s="101" t="s">
        <v>965</v>
      </c>
      <c r="C440" s="101" t="s">
        <v>966</v>
      </c>
      <c r="D440" s="101" t="s">
        <v>1180</v>
      </c>
      <c r="E440" s="101" t="s">
        <v>967</v>
      </c>
      <c r="F440" s="101" t="s">
        <v>968</v>
      </c>
      <c r="G440" s="101" t="s">
        <v>868</v>
      </c>
      <c r="H440" s="52" t="s">
        <v>969</v>
      </c>
      <c r="I440" s="52" t="s">
        <v>26</v>
      </c>
      <c r="J440" s="53">
        <v>5500</v>
      </c>
      <c r="K440" s="52">
        <v>3</v>
      </c>
      <c r="L440" s="53">
        <v>16500</v>
      </c>
      <c r="M440" s="104">
        <v>114700</v>
      </c>
      <c r="N440" s="101" t="s">
        <v>970</v>
      </c>
      <c r="O440" s="101" t="s">
        <v>971</v>
      </c>
      <c r="P440" s="101" t="s">
        <v>974</v>
      </c>
      <c r="Q440" s="101" t="s">
        <v>195</v>
      </c>
      <c r="R440" s="78"/>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c r="CY440"/>
      <c r="CZ440"/>
      <c r="DA440"/>
      <c r="DB440"/>
      <c r="DC440"/>
      <c r="DD440"/>
      <c r="DE440"/>
      <c r="DF440"/>
      <c r="DG440"/>
      <c r="DH440"/>
      <c r="DI440"/>
      <c r="DJ440"/>
      <c r="DK440"/>
      <c r="DL440"/>
      <c r="DM440"/>
      <c r="DN440"/>
      <c r="DO440"/>
      <c r="DP440"/>
      <c r="DQ440"/>
      <c r="DR440"/>
      <c r="DS440"/>
      <c r="DT440"/>
      <c r="DU440"/>
      <c r="DV440"/>
      <c r="DW440"/>
      <c r="DX440"/>
      <c r="DY440"/>
      <c r="DZ440"/>
      <c r="EA440"/>
      <c r="EB440"/>
      <c r="EC440"/>
      <c r="ED440"/>
      <c r="EE440"/>
      <c r="EF440"/>
      <c r="EG440"/>
      <c r="EH440"/>
      <c r="EI440"/>
      <c r="EJ440"/>
      <c r="EK440"/>
      <c r="EL440"/>
      <c r="EM440"/>
      <c r="EN440"/>
      <c r="EO440"/>
      <c r="EP440"/>
      <c r="EQ440"/>
      <c r="ER440"/>
      <c r="ES440"/>
      <c r="ET440"/>
      <c r="EU440"/>
      <c r="EV440"/>
      <c r="EW440"/>
      <c r="EX440"/>
      <c r="EY440"/>
      <c r="EZ440"/>
      <c r="FA440"/>
      <c r="FB440"/>
      <c r="FC440"/>
      <c r="FD440"/>
      <c r="FE440"/>
      <c r="FF440"/>
      <c r="FG440"/>
      <c r="FH440"/>
      <c r="FI440"/>
      <c r="FJ440"/>
      <c r="FK440"/>
      <c r="FL440"/>
      <c r="FM440"/>
      <c r="FN440"/>
      <c r="FO440"/>
      <c r="FP440"/>
      <c r="FQ440"/>
      <c r="FR440"/>
      <c r="FS440"/>
      <c r="FT440"/>
      <c r="FU440"/>
      <c r="FV440"/>
      <c r="FW440"/>
      <c r="FX440"/>
      <c r="FY440"/>
      <c r="FZ440"/>
      <c r="GA440"/>
      <c r="GB440"/>
      <c r="GC440"/>
      <c r="GD440"/>
      <c r="GE440"/>
      <c r="GF440"/>
      <c r="GG440"/>
      <c r="GH440"/>
      <c r="GI440"/>
      <c r="GJ440"/>
      <c r="GK440"/>
      <c r="GL440"/>
      <c r="GM440"/>
      <c r="GN440"/>
      <c r="GO440"/>
      <c r="GP440"/>
      <c r="GQ440"/>
      <c r="GR440"/>
      <c r="GS440"/>
      <c r="GT440"/>
      <c r="GU440"/>
      <c r="GV440"/>
      <c r="GW440"/>
      <c r="GX440"/>
      <c r="GY440"/>
      <c r="GZ440"/>
      <c r="HA440"/>
      <c r="HB440"/>
      <c r="HC440"/>
      <c r="HD440"/>
      <c r="HE440"/>
      <c r="HF440"/>
      <c r="HG440"/>
      <c r="HH440"/>
      <c r="HI440"/>
      <c r="HJ440"/>
      <c r="HK440"/>
      <c r="HL440"/>
      <c r="HM440"/>
      <c r="HN440"/>
      <c r="HO440"/>
      <c r="HP440"/>
      <c r="HQ440"/>
      <c r="HR440"/>
      <c r="HS440"/>
      <c r="HT440"/>
      <c r="HU440"/>
      <c r="HV440"/>
      <c r="HW440"/>
      <c r="HX440"/>
      <c r="HY440"/>
      <c r="HZ440"/>
      <c r="IA440"/>
      <c r="IB440"/>
      <c r="IC440"/>
      <c r="ID440"/>
      <c r="IE440"/>
      <c r="IF440"/>
      <c r="IG440"/>
      <c r="IH440"/>
      <c r="II440"/>
      <c r="IJ440"/>
      <c r="IK440"/>
      <c r="IL440"/>
      <c r="IM440"/>
      <c r="IN440"/>
      <c r="IO440"/>
      <c r="IP440"/>
      <c r="IQ440"/>
      <c r="IR440"/>
      <c r="IS440"/>
      <c r="IT440"/>
      <c r="IU440"/>
      <c r="IV440"/>
      <c r="IW440"/>
      <c r="IX440"/>
      <c r="IY440"/>
      <c r="IZ440"/>
      <c r="JA440"/>
      <c r="JB440"/>
      <c r="JC440"/>
      <c r="JD440"/>
      <c r="JE440"/>
      <c r="JF440"/>
      <c r="JG440"/>
      <c r="JH440"/>
      <c r="JI440"/>
      <c r="JJ440"/>
      <c r="JK440"/>
      <c r="JL440"/>
      <c r="JM440"/>
      <c r="JN440"/>
      <c r="JO440"/>
      <c r="JP440"/>
      <c r="JQ440"/>
      <c r="JR440"/>
      <c r="JS440"/>
      <c r="JT440"/>
      <c r="JU440"/>
      <c r="JV440"/>
      <c r="JW440"/>
      <c r="JX440"/>
      <c r="JY440"/>
      <c r="JZ440"/>
      <c r="KA440"/>
      <c r="KB440"/>
      <c r="KC440"/>
      <c r="KD440"/>
      <c r="KE440"/>
      <c r="KF440"/>
      <c r="KG440"/>
      <c r="KH440"/>
      <c r="KI440"/>
      <c r="KJ440"/>
      <c r="KK440"/>
      <c r="KL440"/>
      <c r="KM440"/>
      <c r="KN440"/>
      <c r="KO440"/>
      <c r="KP440"/>
      <c r="KQ440"/>
      <c r="KR440"/>
      <c r="KS440"/>
      <c r="KT440"/>
      <c r="KU440"/>
      <c r="KV440"/>
      <c r="KW440"/>
      <c r="KX440"/>
      <c r="KY440"/>
      <c r="KZ440"/>
      <c r="LA440"/>
      <c r="LB440"/>
      <c r="LC440"/>
      <c r="LD440"/>
      <c r="LE440"/>
      <c r="LF440"/>
      <c r="LG440"/>
      <c r="LH440"/>
      <c r="LI440"/>
      <c r="LJ440"/>
      <c r="LK440"/>
      <c r="LL440"/>
      <c r="LM440"/>
      <c r="LN440"/>
      <c r="LO440"/>
      <c r="LP440"/>
      <c r="LQ440"/>
      <c r="LR440"/>
      <c r="LS440"/>
      <c r="LT440"/>
      <c r="LU440"/>
      <c r="LV440"/>
      <c r="LW440"/>
      <c r="LX440"/>
      <c r="LY440"/>
      <c r="LZ440"/>
      <c r="MA440"/>
      <c r="MB440"/>
      <c r="MC440"/>
      <c r="MD440"/>
      <c r="ME440"/>
      <c r="MF440"/>
      <c r="MG440"/>
      <c r="MH440"/>
      <c r="MI440"/>
      <c r="MJ440"/>
      <c r="MK440"/>
      <c r="ML440"/>
      <c r="MM440"/>
      <c r="MN440"/>
      <c r="MO440"/>
      <c r="MP440"/>
      <c r="MQ440"/>
      <c r="MR440"/>
      <c r="MS440"/>
      <c r="MT440"/>
      <c r="MU440"/>
      <c r="MV440"/>
      <c r="MW440"/>
      <c r="MX440"/>
      <c r="MY440"/>
      <c r="MZ440"/>
      <c r="NA440"/>
      <c r="NB440"/>
      <c r="NC440"/>
      <c r="ND440"/>
      <c r="NE440"/>
      <c r="NF440"/>
      <c r="NG440"/>
      <c r="NH440"/>
      <c r="NI440"/>
      <c r="NJ440"/>
      <c r="NK440"/>
      <c r="NL440"/>
      <c r="NM440"/>
      <c r="NN440"/>
      <c r="NO440"/>
      <c r="NP440"/>
      <c r="NQ440"/>
      <c r="NR440"/>
      <c r="NS440"/>
      <c r="NT440"/>
      <c r="NU440"/>
      <c r="NV440"/>
      <c r="NW440"/>
      <c r="NX440"/>
      <c r="NY440"/>
      <c r="NZ440"/>
      <c r="OA440"/>
      <c r="OB440"/>
      <c r="OC440"/>
      <c r="OD440"/>
      <c r="OE440"/>
      <c r="OF440"/>
      <c r="OG440"/>
      <c r="OH440"/>
      <c r="OI440"/>
      <c r="OJ440"/>
      <c r="OK440"/>
      <c r="OL440"/>
      <c r="OM440"/>
      <c r="ON440"/>
      <c r="OO440"/>
      <c r="OP440"/>
      <c r="OQ440"/>
      <c r="OR440"/>
      <c r="OS440"/>
      <c r="OT440"/>
      <c r="OU440"/>
      <c r="OV440"/>
      <c r="OW440"/>
      <c r="OX440"/>
      <c r="OY440"/>
      <c r="OZ440"/>
      <c r="PA440"/>
      <c r="PB440"/>
      <c r="PC440"/>
      <c r="PD440"/>
      <c r="PE440"/>
      <c r="PF440"/>
      <c r="PG440"/>
      <c r="PH440"/>
      <c r="PI440"/>
      <c r="PJ440"/>
      <c r="PK440"/>
      <c r="PL440"/>
      <c r="PM440"/>
      <c r="PN440"/>
      <c r="PO440"/>
      <c r="PP440"/>
      <c r="PQ440"/>
      <c r="PR440"/>
      <c r="PS440"/>
      <c r="PT440"/>
      <c r="PU440"/>
      <c r="PV440"/>
      <c r="PW440"/>
      <c r="PX440"/>
      <c r="PY440"/>
      <c r="PZ440"/>
      <c r="QA440"/>
      <c r="QB440"/>
      <c r="QC440"/>
      <c r="QD440"/>
      <c r="QE440"/>
      <c r="QF440"/>
      <c r="QG440"/>
      <c r="QH440"/>
      <c r="QI440"/>
      <c r="QJ440"/>
      <c r="QK440"/>
      <c r="QL440"/>
      <c r="QM440"/>
      <c r="QN440"/>
      <c r="QO440"/>
      <c r="QP440"/>
      <c r="QQ440"/>
      <c r="QR440"/>
      <c r="QS440"/>
      <c r="QT440"/>
      <c r="QU440"/>
      <c r="QV440"/>
      <c r="QW440"/>
      <c r="QX440"/>
      <c r="QY440"/>
      <c r="QZ440"/>
      <c r="RA440"/>
      <c r="RB440"/>
      <c r="RC440"/>
      <c r="RD440"/>
      <c r="RE440"/>
      <c r="RF440"/>
      <c r="RG440"/>
      <c r="RH440"/>
      <c r="RI440"/>
      <c r="RJ440"/>
      <c r="RK440"/>
      <c r="RL440"/>
      <c r="RM440"/>
      <c r="RN440"/>
      <c r="RO440"/>
      <c r="RP440"/>
      <c r="RQ440"/>
      <c r="RR440"/>
      <c r="RS440"/>
      <c r="RT440"/>
      <c r="RU440"/>
      <c r="RV440"/>
      <c r="RW440"/>
      <c r="RX440"/>
      <c r="RY440"/>
      <c r="RZ440"/>
      <c r="SA440"/>
      <c r="SB440"/>
      <c r="SC440"/>
      <c r="SD440"/>
      <c r="SE440"/>
      <c r="SF440"/>
      <c r="SG440"/>
      <c r="SH440"/>
      <c r="SI440"/>
      <c r="SJ440"/>
      <c r="SK440"/>
      <c r="SL440"/>
      <c r="SM440"/>
      <c r="SN440"/>
      <c r="SO440"/>
      <c r="SP440"/>
      <c r="SQ440"/>
      <c r="SR440"/>
      <c r="SS440"/>
      <c r="ST440"/>
      <c r="SU440"/>
      <c r="SV440"/>
      <c r="SW440"/>
      <c r="SX440"/>
      <c r="SY440"/>
      <c r="SZ440"/>
      <c r="TA440"/>
      <c r="TB440"/>
      <c r="TC440"/>
      <c r="TD440"/>
      <c r="TE440"/>
      <c r="TF440"/>
      <c r="TG440"/>
      <c r="TH440"/>
      <c r="TI440"/>
      <c r="TJ440"/>
      <c r="TK440"/>
      <c r="TL440"/>
      <c r="TM440"/>
      <c r="TN440"/>
      <c r="TO440"/>
      <c r="TP440"/>
      <c r="TQ440"/>
      <c r="TR440"/>
      <c r="TS440"/>
      <c r="TT440"/>
      <c r="TU440"/>
      <c r="TV440"/>
      <c r="TW440"/>
      <c r="TX440"/>
      <c r="TY440"/>
      <c r="TZ440"/>
      <c r="UA440"/>
      <c r="UB440"/>
      <c r="UC440"/>
      <c r="UD440"/>
      <c r="UE440"/>
      <c r="UF440"/>
      <c r="UG440"/>
      <c r="UH440"/>
      <c r="UI440"/>
      <c r="UJ440"/>
      <c r="UK440"/>
      <c r="UL440"/>
      <c r="UM440"/>
      <c r="UN440"/>
      <c r="UO440"/>
      <c r="UP440"/>
      <c r="UQ440"/>
      <c r="UR440"/>
      <c r="US440"/>
      <c r="UT440"/>
      <c r="UU440"/>
      <c r="UV440"/>
      <c r="UW440"/>
      <c r="UX440"/>
      <c r="UY440"/>
      <c r="UZ440"/>
      <c r="VA440"/>
      <c r="VB440"/>
      <c r="VC440"/>
      <c r="VD440"/>
      <c r="VE440"/>
      <c r="VF440"/>
      <c r="VG440"/>
      <c r="VH440"/>
      <c r="VI440"/>
      <c r="VJ440"/>
      <c r="VK440"/>
      <c r="VL440"/>
      <c r="VM440"/>
      <c r="VN440"/>
      <c r="VO440"/>
      <c r="VP440"/>
      <c r="VQ440"/>
      <c r="VR440"/>
      <c r="VS440"/>
      <c r="VT440"/>
      <c r="VU440"/>
      <c r="VV440"/>
      <c r="VW440"/>
      <c r="VX440"/>
      <c r="VY440"/>
      <c r="VZ440"/>
      <c r="WA440"/>
      <c r="WB440"/>
      <c r="WC440"/>
      <c r="WD440"/>
      <c r="WE440"/>
      <c r="WF440"/>
      <c r="WG440"/>
      <c r="WH440"/>
      <c r="WI440"/>
      <c r="WJ440"/>
      <c r="WK440"/>
      <c r="WL440"/>
      <c r="WM440"/>
      <c r="WN440"/>
      <c r="WO440"/>
      <c r="WP440"/>
      <c r="WQ440"/>
      <c r="WR440"/>
      <c r="WS440"/>
      <c r="WT440"/>
      <c r="WU440"/>
      <c r="WV440"/>
      <c r="WW440"/>
      <c r="WX440"/>
      <c r="WY440"/>
      <c r="WZ440"/>
      <c r="XA440"/>
      <c r="XB440"/>
      <c r="XC440"/>
      <c r="XD440"/>
      <c r="XE440"/>
      <c r="XF440"/>
      <c r="XG440"/>
      <c r="XH440"/>
      <c r="XI440"/>
      <c r="XJ440"/>
      <c r="XK440"/>
      <c r="XL440"/>
      <c r="XM440"/>
      <c r="XN440"/>
      <c r="XO440"/>
      <c r="XP440"/>
      <c r="XQ440"/>
      <c r="XR440"/>
      <c r="XS440"/>
      <c r="XT440"/>
      <c r="XU440"/>
      <c r="XV440"/>
      <c r="XW440"/>
      <c r="XX440"/>
      <c r="XY440"/>
      <c r="XZ440"/>
      <c r="YA440"/>
      <c r="YB440"/>
      <c r="YC440"/>
      <c r="YD440"/>
      <c r="YE440"/>
      <c r="YF440"/>
      <c r="YG440"/>
      <c r="YH440"/>
      <c r="YI440"/>
      <c r="YJ440"/>
      <c r="YK440"/>
      <c r="YL440"/>
      <c r="YM440"/>
      <c r="YN440"/>
      <c r="YO440"/>
      <c r="YP440"/>
      <c r="YQ440"/>
      <c r="YR440"/>
      <c r="YS440"/>
      <c r="YT440"/>
      <c r="YU440"/>
      <c r="YV440"/>
      <c r="YW440"/>
      <c r="YX440"/>
      <c r="YY440"/>
      <c r="YZ440"/>
      <c r="ZA440"/>
      <c r="ZB440"/>
      <c r="ZC440"/>
      <c r="ZD440"/>
      <c r="ZE440"/>
      <c r="ZF440"/>
      <c r="ZG440"/>
      <c r="ZH440"/>
      <c r="ZI440"/>
      <c r="ZJ440"/>
      <c r="ZK440"/>
      <c r="ZL440"/>
      <c r="ZM440"/>
      <c r="ZN440"/>
      <c r="ZO440"/>
      <c r="ZP440"/>
      <c r="ZQ440"/>
      <c r="ZR440"/>
      <c r="ZS440"/>
      <c r="ZT440"/>
      <c r="ZU440"/>
      <c r="ZV440"/>
      <c r="ZW440"/>
      <c r="ZX440"/>
      <c r="ZY440"/>
      <c r="ZZ440"/>
      <c r="AAA440"/>
      <c r="AAB440"/>
      <c r="AAC440"/>
      <c r="AAD440"/>
      <c r="AAE440"/>
      <c r="AAF440"/>
      <c r="AAG440"/>
      <c r="AAH440"/>
      <c r="AAI440"/>
      <c r="AAJ440"/>
      <c r="AAK440"/>
      <c r="AAL440"/>
      <c r="AAM440"/>
      <c r="AAN440"/>
      <c r="AAO440"/>
      <c r="AAP440"/>
      <c r="AAQ440"/>
      <c r="AAR440"/>
      <c r="AAS440"/>
      <c r="AAT440"/>
      <c r="AAU440"/>
      <c r="AAV440"/>
      <c r="AAW440"/>
      <c r="AAX440"/>
      <c r="AAY440"/>
      <c r="AAZ440"/>
      <c r="ABA440"/>
      <c r="ABB440"/>
      <c r="ABC440"/>
      <c r="ABD440"/>
      <c r="ABE440"/>
      <c r="ABF440"/>
      <c r="ABG440"/>
      <c r="ABH440"/>
      <c r="ABI440"/>
      <c r="ABJ440"/>
      <c r="ABK440"/>
      <c r="ABL440"/>
      <c r="ABM440"/>
      <c r="ABN440"/>
      <c r="ABO440"/>
      <c r="ABP440"/>
      <c r="ABQ440"/>
      <c r="ABR440"/>
      <c r="ABS440"/>
      <c r="ABT440"/>
      <c r="ABU440"/>
      <c r="ABV440"/>
      <c r="ABW440"/>
      <c r="ABX440"/>
      <c r="ABY440"/>
      <c r="ABZ440"/>
      <c r="ACA440"/>
      <c r="ACB440"/>
      <c r="ACC440"/>
      <c r="ACD440"/>
      <c r="ACE440"/>
      <c r="ACF440"/>
      <c r="ACG440"/>
      <c r="ACH440"/>
      <c r="ACI440"/>
      <c r="ACJ440"/>
      <c r="ACK440"/>
      <c r="ACL440"/>
      <c r="ACM440"/>
      <c r="ACN440"/>
      <c r="ACO440"/>
      <c r="ACP440"/>
      <c r="ACQ440"/>
      <c r="ACR440"/>
      <c r="ACS440"/>
      <c r="ACT440"/>
      <c r="ACU440"/>
      <c r="ACV440"/>
      <c r="ACW440"/>
      <c r="ACX440"/>
      <c r="ACY440"/>
      <c r="ACZ440"/>
      <c r="ADA440"/>
      <c r="ADB440"/>
      <c r="ADC440"/>
      <c r="ADD440"/>
      <c r="ADE440"/>
      <c r="ADF440"/>
      <c r="ADG440"/>
      <c r="ADH440"/>
      <c r="ADI440"/>
      <c r="ADJ440"/>
      <c r="ADK440"/>
      <c r="ADL440"/>
      <c r="ADM440"/>
      <c r="ADN440"/>
      <c r="ADO440"/>
      <c r="ADP440"/>
      <c r="ADQ440"/>
      <c r="ADR440"/>
      <c r="ADS440"/>
      <c r="ADT440"/>
      <c r="ADU440"/>
      <c r="ADV440"/>
      <c r="ADW440"/>
      <c r="ADX440"/>
      <c r="ADY440"/>
      <c r="ADZ440"/>
      <c r="AEA440"/>
      <c r="AEB440"/>
      <c r="AEC440"/>
      <c r="AED440"/>
      <c r="AEE440"/>
      <c r="AEF440"/>
      <c r="AEG440"/>
      <c r="AEH440"/>
      <c r="AEI440"/>
      <c r="AEJ440"/>
      <c r="AEK440"/>
      <c r="AEL440"/>
      <c r="AEM440"/>
      <c r="AEN440"/>
      <c r="AEO440"/>
      <c r="AEP440"/>
      <c r="AEQ440"/>
      <c r="AER440"/>
      <c r="AES440"/>
      <c r="AET440"/>
      <c r="AEU440"/>
      <c r="AEV440"/>
      <c r="AEW440"/>
      <c r="AEX440"/>
      <c r="AEY440"/>
      <c r="AEZ440"/>
      <c r="AFA440"/>
      <c r="AFB440"/>
      <c r="AFC440"/>
      <c r="AFD440"/>
      <c r="AFE440"/>
      <c r="AFF440"/>
      <c r="AFG440"/>
      <c r="AFH440"/>
      <c r="AFI440"/>
      <c r="AFJ440"/>
      <c r="AFK440"/>
      <c r="AFL440"/>
      <c r="AFM440"/>
      <c r="AFN440"/>
      <c r="AFO440"/>
      <c r="AFP440"/>
      <c r="AFQ440"/>
      <c r="AFR440"/>
      <c r="AFS440"/>
      <c r="AFT440"/>
      <c r="AFU440"/>
      <c r="AFV440"/>
      <c r="AFW440"/>
      <c r="AFX440"/>
      <c r="AFY440"/>
      <c r="AFZ440"/>
      <c r="AGA440"/>
      <c r="AGB440"/>
      <c r="AGC440"/>
      <c r="AGD440"/>
      <c r="AGE440"/>
      <c r="AGF440"/>
      <c r="AGG440"/>
      <c r="AGH440"/>
      <c r="AGI440"/>
      <c r="AGJ440"/>
      <c r="AGK440"/>
      <c r="AGL440"/>
      <c r="AGM440"/>
      <c r="AGN440"/>
      <c r="AGO440"/>
      <c r="AGP440"/>
      <c r="AGQ440"/>
      <c r="AGR440"/>
      <c r="AGS440"/>
      <c r="AGT440"/>
      <c r="AGU440"/>
      <c r="AGV440"/>
      <c r="AGW440"/>
      <c r="AGX440"/>
      <c r="AGY440"/>
      <c r="AGZ440"/>
      <c r="AHA440"/>
      <c r="AHB440"/>
      <c r="AHC440"/>
      <c r="AHD440"/>
      <c r="AHE440"/>
      <c r="AHF440"/>
      <c r="AHG440"/>
      <c r="AHH440"/>
      <c r="AHI440"/>
      <c r="AHJ440"/>
      <c r="AHK440"/>
      <c r="AHL440"/>
      <c r="AHM440"/>
      <c r="AHN440"/>
      <c r="AHO440"/>
      <c r="AHP440"/>
      <c r="AHQ440"/>
      <c r="AHR440"/>
      <c r="AHS440"/>
      <c r="AHT440"/>
      <c r="AHU440"/>
      <c r="AHV440"/>
      <c r="AHW440"/>
      <c r="AHX440"/>
      <c r="AHY440"/>
      <c r="AHZ440"/>
      <c r="AIA440"/>
      <c r="AIB440"/>
      <c r="AIC440"/>
      <c r="AID440"/>
      <c r="AIE440"/>
      <c r="AIF440"/>
      <c r="AIG440"/>
      <c r="AIH440"/>
      <c r="AII440"/>
      <c r="AIJ440"/>
      <c r="AIK440"/>
      <c r="AIL440"/>
      <c r="AIM440"/>
      <c r="AIN440"/>
      <c r="AIO440"/>
      <c r="AIP440"/>
      <c r="AIQ440"/>
      <c r="AIR440"/>
      <c r="AIS440"/>
      <c r="AIT440"/>
      <c r="AIU440"/>
      <c r="AIV440"/>
      <c r="AIW440"/>
      <c r="AIX440"/>
      <c r="AIY440"/>
      <c r="AIZ440"/>
      <c r="AJA440"/>
      <c r="AJB440"/>
      <c r="AJC440"/>
      <c r="AJD440"/>
      <c r="AJE440"/>
      <c r="AJF440"/>
      <c r="AJG440"/>
      <c r="AJH440"/>
      <c r="AJI440"/>
      <c r="AJJ440"/>
      <c r="AJK440"/>
      <c r="AJL440"/>
      <c r="AJM440"/>
      <c r="AJN440"/>
      <c r="AJO440"/>
      <c r="AJP440"/>
      <c r="AJQ440"/>
      <c r="AJR440"/>
      <c r="AJS440"/>
      <c r="AJT440"/>
      <c r="AJU440"/>
      <c r="AJV440"/>
      <c r="AJW440"/>
      <c r="AJX440"/>
      <c r="AJY440"/>
      <c r="AJZ440"/>
      <c r="AKA440"/>
      <c r="AKB440"/>
      <c r="AKC440"/>
      <c r="AKD440"/>
      <c r="AKE440"/>
      <c r="AKF440"/>
      <c r="AKG440"/>
      <c r="AKH440"/>
      <c r="AKI440"/>
      <c r="AKJ440"/>
      <c r="AKK440"/>
      <c r="AKL440"/>
      <c r="AKM440"/>
      <c r="AKN440"/>
      <c r="AKO440"/>
      <c r="AKP440"/>
      <c r="AKQ440"/>
      <c r="AKR440"/>
      <c r="AKS440"/>
      <c r="AKT440"/>
      <c r="AKU440"/>
      <c r="AKV440"/>
      <c r="AKW440"/>
      <c r="AKX440"/>
      <c r="AKY440"/>
      <c r="AKZ440"/>
      <c r="ALA440"/>
      <c r="ALB440"/>
      <c r="ALC440"/>
      <c r="ALD440"/>
      <c r="ALE440"/>
      <c r="ALF440"/>
      <c r="ALG440"/>
      <c r="ALH440"/>
      <c r="ALI440"/>
      <c r="ALJ440"/>
      <c r="ALK440"/>
      <c r="ALL440"/>
      <c r="ALM440"/>
      <c r="ALN440"/>
      <c r="ALO440"/>
      <c r="ALP440"/>
      <c r="ALQ440"/>
      <c r="ALR440"/>
      <c r="ALS440"/>
      <c r="ALT440"/>
      <c r="ALU440"/>
      <c r="ALV440"/>
      <c r="ALW440"/>
      <c r="ALX440"/>
      <c r="ALY440"/>
      <c r="ALZ440"/>
      <c r="AMA440"/>
      <c r="AMB440"/>
      <c r="AMC440"/>
      <c r="AMD440"/>
      <c r="AME440"/>
      <c r="AMF440"/>
      <c r="AMG440"/>
      <c r="AMH440"/>
      <c r="AMI440"/>
      <c r="AMJ440"/>
      <c r="AMK440"/>
    </row>
    <row r="441" spans="1:1025" ht="111.75" customHeight="1">
      <c r="A441" s="103"/>
      <c r="B441" s="102"/>
      <c r="C441" s="102"/>
      <c r="D441" s="102"/>
      <c r="E441" s="102"/>
      <c r="F441" s="102"/>
      <c r="G441" s="102"/>
      <c r="H441" s="52" t="s">
        <v>969</v>
      </c>
      <c r="I441" s="52" t="s">
        <v>26</v>
      </c>
      <c r="J441" s="53">
        <v>5930</v>
      </c>
      <c r="K441" s="52">
        <v>3</v>
      </c>
      <c r="L441" s="53">
        <v>17790</v>
      </c>
      <c r="M441" s="102"/>
      <c r="N441" s="102"/>
      <c r="O441" s="102"/>
      <c r="P441" s="102"/>
      <c r="Q441" s="102"/>
      <c r="R441" s="79"/>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c r="CY441"/>
      <c r="CZ441"/>
      <c r="DA441"/>
      <c r="DB441"/>
      <c r="DC441"/>
      <c r="DD441"/>
      <c r="DE441"/>
      <c r="DF441"/>
      <c r="DG441"/>
      <c r="DH441"/>
      <c r="DI441"/>
      <c r="DJ441"/>
      <c r="DK441"/>
      <c r="DL441"/>
      <c r="DM441"/>
      <c r="DN441"/>
      <c r="DO441"/>
      <c r="DP441"/>
      <c r="DQ441"/>
      <c r="DR441"/>
      <c r="DS441"/>
      <c r="DT441"/>
      <c r="DU441"/>
      <c r="DV441"/>
      <c r="DW441"/>
      <c r="DX441"/>
      <c r="DY441"/>
      <c r="DZ441"/>
      <c r="EA441"/>
      <c r="EB441"/>
      <c r="EC441"/>
      <c r="ED441"/>
      <c r="EE441"/>
      <c r="EF441"/>
      <c r="EG441"/>
      <c r="EH441"/>
      <c r="EI441"/>
      <c r="EJ441"/>
      <c r="EK441"/>
      <c r="EL441"/>
      <c r="EM441"/>
      <c r="EN441"/>
      <c r="EO441"/>
      <c r="EP441"/>
      <c r="EQ441"/>
      <c r="ER441"/>
      <c r="ES441"/>
      <c r="ET441"/>
      <c r="EU441"/>
      <c r="EV441"/>
      <c r="EW441"/>
      <c r="EX441"/>
      <c r="EY441"/>
      <c r="EZ441"/>
      <c r="FA441"/>
      <c r="FB441"/>
      <c r="FC441"/>
      <c r="FD441"/>
      <c r="FE441"/>
      <c r="FF441"/>
      <c r="FG441"/>
      <c r="FH441"/>
      <c r="FI441"/>
      <c r="FJ441"/>
      <c r="FK441"/>
      <c r="FL441"/>
      <c r="FM441"/>
      <c r="FN441"/>
      <c r="FO441"/>
      <c r="FP441"/>
      <c r="FQ441"/>
      <c r="FR441"/>
      <c r="FS441"/>
      <c r="FT441"/>
      <c r="FU441"/>
      <c r="FV441"/>
      <c r="FW441"/>
      <c r="FX441"/>
      <c r="FY441"/>
      <c r="FZ441"/>
      <c r="GA441"/>
      <c r="GB441"/>
      <c r="GC441"/>
      <c r="GD441"/>
      <c r="GE441"/>
      <c r="GF441"/>
      <c r="GG441"/>
      <c r="GH441"/>
      <c r="GI441"/>
      <c r="GJ441"/>
      <c r="GK441"/>
      <c r="GL441"/>
      <c r="GM441"/>
      <c r="GN441"/>
      <c r="GO441"/>
      <c r="GP441"/>
      <c r="GQ441"/>
      <c r="GR441"/>
      <c r="GS441"/>
      <c r="GT441"/>
      <c r="GU441"/>
      <c r="GV441"/>
      <c r="GW441"/>
      <c r="GX441"/>
      <c r="GY441"/>
      <c r="GZ441"/>
      <c r="HA441"/>
      <c r="HB441"/>
      <c r="HC441"/>
      <c r="HD441"/>
      <c r="HE441"/>
      <c r="HF441"/>
      <c r="HG441"/>
      <c r="HH441"/>
      <c r="HI441"/>
      <c r="HJ441"/>
      <c r="HK441"/>
      <c r="HL441"/>
      <c r="HM441"/>
      <c r="HN441"/>
      <c r="HO441"/>
      <c r="HP441"/>
      <c r="HQ441"/>
      <c r="HR441"/>
      <c r="HS441"/>
      <c r="HT441"/>
      <c r="HU441"/>
      <c r="HV441"/>
      <c r="HW441"/>
      <c r="HX441"/>
      <c r="HY441"/>
      <c r="HZ441"/>
      <c r="IA441"/>
      <c r="IB441"/>
      <c r="IC441"/>
      <c r="ID441"/>
      <c r="IE441"/>
      <c r="IF441"/>
      <c r="IG441"/>
      <c r="IH441"/>
      <c r="II441"/>
      <c r="IJ441"/>
      <c r="IK441"/>
      <c r="IL441"/>
      <c r="IM441"/>
      <c r="IN441"/>
      <c r="IO441"/>
      <c r="IP441"/>
      <c r="IQ441"/>
      <c r="IR441"/>
      <c r="IS441"/>
      <c r="IT441"/>
      <c r="IU441"/>
      <c r="IV441"/>
      <c r="IW441"/>
      <c r="IX441"/>
      <c r="IY441"/>
      <c r="IZ441"/>
      <c r="JA441"/>
      <c r="JB441"/>
      <c r="JC441"/>
      <c r="JD441"/>
      <c r="JE441"/>
      <c r="JF441"/>
      <c r="JG441"/>
      <c r="JH441"/>
      <c r="JI441"/>
      <c r="JJ441"/>
      <c r="JK441"/>
      <c r="JL441"/>
      <c r="JM441"/>
      <c r="JN441"/>
      <c r="JO441"/>
      <c r="JP441"/>
      <c r="JQ441"/>
      <c r="JR441"/>
      <c r="JS441"/>
      <c r="JT441"/>
      <c r="JU441"/>
      <c r="JV441"/>
      <c r="JW441"/>
      <c r="JX441"/>
      <c r="JY441"/>
      <c r="JZ441"/>
      <c r="KA441"/>
      <c r="KB441"/>
      <c r="KC441"/>
      <c r="KD441"/>
      <c r="KE441"/>
      <c r="KF441"/>
      <c r="KG441"/>
      <c r="KH441"/>
      <c r="KI441"/>
      <c r="KJ441"/>
      <c r="KK441"/>
      <c r="KL441"/>
      <c r="KM441"/>
      <c r="KN441"/>
      <c r="KO441"/>
      <c r="KP441"/>
      <c r="KQ441"/>
      <c r="KR441"/>
      <c r="KS441"/>
      <c r="KT441"/>
      <c r="KU441"/>
      <c r="KV441"/>
      <c r="KW441"/>
      <c r="KX441"/>
      <c r="KY441"/>
      <c r="KZ441"/>
      <c r="LA441"/>
      <c r="LB441"/>
      <c r="LC441"/>
      <c r="LD441"/>
      <c r="LE441"/>
      <c r="LF441"/>
      <c r="LG441"/>
      <c r="LH441"/>
      <c r="LI441"/>
      <c r="LJ441"/>
      <c r="LK441"/>
      <c r="LL441"/>
      <c r="LM441"/>
      <c r="LN441"/>
      <c r="LO441"/>
      <c r="LP441"/>
      <c r="LQ441"/>
      <c r="LR441"/>
      <c r="LS441"/>
      <c r="LT441"/>
      <c r="LU441"/>
      <c r="LV441"/>
      <c r="LW441"/>
      <c r="LX441"/>
      <c r="LY441"/>
      <c r="LZ441"/>
      <c r="MA441"/>
      <c r="MB441"/>
      <c r="MC441"/>
      <c r="MD441"/>
      <c r="ME441"/>
      <c r="MF441"/>
      <c r="MG441"/>
      <c r="MH441"/>
      <c r="MI441"/>
      <c r="MJ441"/>
      <c r="MK441"/>
      <c r="ML441"/>
      <c r="MM441"/>
      <c r="MN441"/>
      <c r="MO441"/>
      <c r="MP441"/>
      <c r="MQ441"/>
      <c r="MR441"/>
      <c r="MS441"/>
      <c r="MT441"/>
      <c r="MU441"/>
      <c r="MV441"/>
      <c r="MW441"/>
      <c r="MX441"/>
      <c r="MY441"/>
      <c r="MZ441"/>
      <c r="NA441"/>
      <c r="NB441"/>
      <c r="NC441"/>
      <c r="ND441"/>
      <c r="NE441"/>
      <c r="NF441"/>
      <c r="NG441"/>
      <c r="NH441"/>
      <c r="NI441"/>
      <c r="NJ441"/>
      <c r="NK441"/>
      <c r="NL441"/>
      <c r="NM441"/>
      <c r="NN441"/>
      <c r="NO441"/>
      <c r="NP441"/>
      <c r="NQ441"/>
      <c r="NR441"/>
      <c r="NS441"/>
      <c r="NT441"/>
      <c r="NU441"/>
      <c r="NV441"/>
      <c r="NW441"/>
      <c r="NX441"/>
      <c r="NY441"/>
      <c r="NZ441"/>
      <c r="OA441"/>
      <c r="OB441"/>
      <c r="OC441"/>
      <c r="OD441"/>
      <c r="OE441"/>
      <c r="OF441"/>
      <c r="OG441"/>
      <c r="OH441"/>
      <c r="OI441"/>
      <c r="OJ441"/>
      <c r="OK441"/>
      <c r="OL441"/>
      <c r="OM441"/>
      <c r="ON441"/>
      <c r="OO441"/>
      <c r="OP441"/>
      <c r="OQ441"/>
      <c r="OR441"/>
      <c r="OS441"/>
      <c r="OT441"/>
      <c r="OU441"/>
      <c r="OV441"/>
      <c r="OW441"/>
      <c r="OX441"/>
      <c r="OY441"/>
      <c r="OZ441"/>
      <c r="PA441"/>
      <c r="PB441"/>
      <c r="PC441"/>
      <c r="PD441"/>
      <c r="PE441"/>
      <c r="PF441"/>
      <c r="PG441"/>
      <c r="PH441"/>
      <c r="PI441"/>
      <c r="PJ441"/>
      <c r="PK441"/>
      <c r="PL441"/>
      <c r="PM441"/>
      <c r="PN441"/>
      <c r="PO441"/>
      <c r="PP441"/>
      <c r="PQ441"/>
      <c r="PR441"/>
      <c r="PS441"/>
      <c r="PT441"/>
      <c r="PU441"/>
      <c r="PV441"/>
      <c r="PW441"/>
      <c r="PX441"/>
      <c r="PY441"/>
      <c r="PZ441"/>
      <c r="QA441"/>
      <c r="QB441"/>
      <c r="QC441"/>
      <c r="QD441"/>
      <c r="QE441"/>
      <c r="QF441"/>
      <c r="QG441"/>
      <c r="QH441"/>
      <c r="QI441"/>
      <c r="QJ441"/>
      <c r="QK441"/>
      <c r="QL441"/>
      <c r="QM441"/>
      <c r="QN441"/>
      <c r="QO441"/>
      <c r="QP441"/>
      <c r="QQ441"/>
      <c r="QR441"/>
      <c r="QS441"/>
      <c r="QT441"/>
      <c r="QU441"/>
      <c r="QV441"/>
      <c r="QW441"/>
      <c r="QX441"/>
      <c r="QY441"/>
      <c r="QZ441"/>
      <c r="RA441"/>
      <c r="RB441"/>
      <c r="RC441"/>
      <c r="RD441"/>
      <c r="RE441"/>
      <c r="RF441"/>
      <c r="RG441"/>
      <c r="RH441"/>
      <c r="RI441"/>
      <c r="RJ441"/>
      <c r="RK441"/>
      <c r="RL441"/>
      <c r="RM441"/>
      <c r="RN441"/>
      <c r="RO441"/>
      <c r="RP441"/>
      <c r="RQ441"/>
      <c r="RR441"/>
      <c r="RS441"/>
      <c r="RT441"/>
      <c r="RU441"/>
      <c r="RV441"/>
      <c r="RW441"/>
      <c r="RX441"/>
      <c r="RY441"/>
      <c r="RZ441"/>
      <c r="SA441"/>
      <c r="SB441"/>
      <c r="SC441"/>
      <c r="SD441"/>
      <c r="SE441"/>
      <c r="SF441"/>
      <c r="SG441"/>
      <c r="SH441"/>
      <c r="SI441"/>
      <c r="SJ441"/>
      <c r="SK441"/>
      <c r="SL441"/>
      <c r="SM441"/>
      <c r="SN441"/>
      <c r="SO441"/>
      <c r="SP441"/>
      <c r="SQ441"/>
      <c r="SR441"/>
      <c r="SS441"/>
      <c r="ST441"/>
      <c r="SU441"/>
      <c r="SV441"/>
      <c r="SW441"/>
      <c r="SX441"/>
      <c r="SY441"/>
      <c r="SZ441"/>
      <c r="TA441"/>
      <c r="TB441"/>
      <c r="TC441"/>
      <c r="TD441"/>
      <c r="TE441"/>
      <c r="TF441"/>
      <c r="TG441"/>
      <c r="TH441"/>
      <c r="TI441"/>
      <c r="TJ441"/>
      <c r="TK441"/>
      <c r="TL441"/>
      <c r="TM441"/>
      <c r="TN441"/>
      <c r="TO441"/>
      <c r="TP441"/>
      <c r="TQ441"/>
      <c r="TR441"/>
      <c r="TS441"/>
      <c r="TT441"/>
      <c r="TU441"/>
      <c r="TV441"/>
      <c r="TW441"/>
      <c r="TX441"/>
      <c r="TY441"/>
      <c r="TZ441"/>
      <c r="UA441"/>
      <c r="UB441"/>
      <c r="UC441"/>
      <c r="UD441"/>
      <c r="UE441"/>
      <c r="UF441"/>
      <c r="UG441"/>
      <c r="UH441"/>
      <c r="UI441"/>
      <c r="UJ441"/>
      <c r="UK441"/>
      <c r="UL441"/>
      <c r="UM441"/>
      <c r="UN441"/>
      <c r="UO441"/>
      <c r="UP441"/>
      <c r="UQ441"/>
      <c r="UR441"/>
      <c r="US441"/>
      <c r="UT441"/>
      <c r="UU441"/>
      <c r="UV441"/>
      <c r="UW441"/>
      <c r="UX441"/>
      <c r="UY441"/>
      <c r="UZ441"/>
      <c r="VA441"/>
      <c r="VB441"/>
      <c r="VC441"/>
      <c r="VD441"/>
      <c r="VE441"/>
      <c r="VF441"/>
      <c r="VG441"/>
      <c r="VH441"/>
      <c r="VI441"/>
      <c r="VJ441"/>
      <c r="VK441"/>
      <c r="VL441"/>
      <c r="VM441"/>
      <c r="VN441"/>
      <c r="VO441"/>
      <c r="VP441"/>
      <c r="VQ441"/>
      <c r="VR441"/>
      <c r="VS441"/>
      <c r="VT441"/>
      <c r="VU441"/>
      <c r="VV441"/>
      <c r="VW441"/>
      <c r="VX441"/>
      <c r="VY441"/>
      <c r="VZ441"/>
      <c r="WA441"/>
      <c r="WB441"/>
      <c r="WC441"/>
      <c r="WD441"/>
      <c r="WE441"/>
      <c r="WF441"/>
      <c r="WG441"/>
      <c r="WH441"/>
      <c r="WI441"/>
      <c r="WJ441"/>
      <c r="WK441"/>
      <c r="WL441"/>
      <c r="WM441"/>
      <c r="WN441"/>
      <c r="WO441"/>
      <c r="WP441"/>
      <c r="WQ441"/>
      <c r="WR441"/>
      <c r="WS441"/>
      <c r="WT441"/>
      <c r="WU441"/>
      <c r="WV441"/>
      <c r="WW441"/>
      <c r="WX441"/>
      <c r="WY441"/>
      <c r="WZ441"/>
      <c r="XA441"/>
      <c r="XB441"/>
      <c r="XC441"/>
      <c r="XD441"/>
      <c r="XE441"/>
      <c r="XF441"/>
      <c r="XG441"/>
      <c r="XH441"/>
      <c r="XI441"/>
      <c r="XJ441"/>
      <c r="XK441"/>
      <c r="XL441"/>
      <c r="XM441"/>
      <c r="XN441"/>
      <c r="XO441"/>
      <c r="XP441"/>
      <c r="XQ441"/>
      <c r="XR441"/>
      <c r="XS441"/>
      <c r="XT441"/>
      <c r="XU441"/>
      <c r="XV441"/>
      <c r="XW441"/>
      <c r="XX441"/>
      <c r="XY441"/>
      <c r="XZ441"/>
      <c r="YA441"/>
      <c r="YB441"/>
      <c r="YC441"/>
      <c r="YD441"/>
      <c r="YE441"/>
      <c r="YF441"/>
      <c r="YG441"/>
      <c r="YH441"/>
      <c r="YI441"/>
      <c r="YJ441"/>
      <c r="YK441"/>
      <c r="YL441"/>
      <c r="YM441"/>
      <c r="YN441"/>
      <c r="YO441"/>
      <c r="YP441"/>
      <c r="YQ441"/>
      <c r="YR441"/>
      <c r="YS441"/>
      <c r="YT441"/>
      <c r="YU441"/>
      <c r="YV441"/>
      <c r="YW441"/>
      <c r="YX441"/>
      <c r="YY441"/>
      <c r="YZ441"/>
      <c r="ZA441"/>
      <c r="ZB441"/>
      <c r="ZC441"/>
      <c r="ZD441"/>
      <c r="ZE441"/>
      <c r="ZF441"/>
      <c r="ZG441"/>
      <c r="ZH441"/>
      <c r="ZI441"/>
      <c r="ZJ441"/>
      <c r="ZK441"/>
      <c r="ZL441"/>
      <c r="ZM441"/>
      <c r="ZN441"/>
      <c r="ZO441"/>
      <c r="ZP441"/>
      <c r="ZQ441"/>
      <c r="ZR441"/>
      <c r="ZS441"/>
      <c r="ZT441"/>
      <c r="ZU441"/>
      <c r="ZV441"/>
      <c r="ZW441"/>
      <c r="ZX441"/>
      <c r="ZY441"/>
      <c r="ZZ441"/>
      <c r="AAA441"/>
      <c r="AAB441"/>
      <c r="AAC441"/>
      <c r="AAD441"/>
      <c r="AAE441"/>
      <c r="AAF441"/>
      <c r="AAG441"/>
      <c r="AAH441"/>
      <c r="AAI441"/>
      <c r="AAJ441"/>
      <c r="AAK441"/>
      <c r="AAL441"/>
      <c r="AAM441"/>
      <c r="AAN441"/>
      <c r="AAO441"/>
      <c r="AAP441"/>
      <c r="AAQ441"/>
      <c r="AAR441"/>
      <c r="AAS441"/>
      <c r="AAT441"/>
      <c r="AAU441"/>
      <c r="AAV441"/>
      <c r="AAW441"/>
      <c r="AAX441"/>
      <c r="AAY441"/>
      <c r="AAZ441"/>
      <c r="ABA441"/>
      <c r="ABB441"/>
      <c r="ABC441"/>
      <c r="ABD441"/>
      <c r="ABE441"/>
      <c r="ABF441"/>
      <c r="ABG441"/>
      <c r="ABH441"/>
      <c r="ABI441"/>
      <c r="ABJ441"/>
      <c r="ABK441"/>
      <c r="ABL441"/>
      <c r="ABM441"/>
      <c r="ABN441"/>
      <c r="ABO441"/>
      <c r="ABP441"/>
      <c r="ABQ441"/>
      <c r="ABR441"/>
      <c r="ABS441"/>
      <c r="ABT441"/>
      <c r="ABU441"/>
      <c r="ABV441"/>
      <c r="ABW441"/>
      <c r="ABX441"/>
      <c r="ABY441"/>
      <c r="ABZ441"/>
      <c r="ACA441"/>
      <c r="ACB441"/>
      <c r="ACC441"/>
      <c r="ACD441"/>
      <c r="ACE441"/>
      <c r="ACF441"/>
      <c r="ACG441"/>
      <c r="ACH441"/>
      <c r="ACI441"/>
      <c r="ACJ441"/>
      <c r="ACK441"/>
      <c r="ACL441"/>
      <c r="ACM441"/>
      <c r="ACN441"/>
      <c r="ACO441"/>
      <c r="ACP441"/>
      <c r="ACQ441"/>
      <c r="ACR441"/>
      <c r="ACS441"/>
      <c r="ACT441"/>
      <c r="ACU441"/>
      <c r="ACV441"/>
      <c r="ACW441"/>
      <c r="ACX441"/>
      <c r="ACY441"/>
      <c r="ACZ441"/>
      <c r="ADA441"/>
      <c r="ADB441"/>
      <c r="ADC441"/>
      <c r="ADD441"/>
      <c r="ADE441"/>
      <c r="ADF441"/>
      <c r="ADG441"/>
      <c r="ADH441"/>
      <c r="ADI441"/>
      <c r="ADJ441"/>
      <c r="ADK441"/>
      <c r="ADL441"/>
      <c r="ADM441"/>
      <c r="ADN441"/>
      <c r="ADO441"/>
      <c r="ADP441"/>
      <c r="ADQ441"/>
      <c r="ADR441"/>
      <c r="ADS441"/>
      <c r="ADT441"/>
      <c r="ADU441"/>
      <c r="ADV441"/>
      <c r="ADW441"/>
      <c r="ADX441"/>
      <c r="ADY441"/>
      <c r="ADZ441"/>
      <c r="AEA441"/>
      <c r="AEB441"/>
      <c r="AEC441"/>
      <c r="AED441"/>
      <c r="AEE441"/>
      <c r="AEF441"/>
      <c r="AEG441"/>
      <c r="AEH441"/>
      <c r="AEI441"/>
      <c r="AEJ441"/>
      <c r="AEK441"/>
      <c r="AEL441"/>
      <c r="AEM441"/>
      <c r="AEN441"/>
      <c r="AEO441"/>
      <c r="AEP441"/>
      <c r="AEQ441"/>
      <c r="AER441"/>
      <c r="AES441"/>
      <c r="AET441"/>
      <c r="AEU441"/>
      <c r="AEV441"/>
      <c r="AEW441"/>
      <c r="AEX441"/>
      <c r="AEY441"/>
      <c r="AEZ441"/>
      <c r="AFA441"/>
      <c r="AFB441"/>
      <c r="AFC441"/>
      <c r="AFD441"/>
      <c r="AFE441"/>
      <c r="AFF441"/>
      <c r="AFG441"/>
      <c r="AFH441"/>
      <c r="AFI441"/>
      <c r="AFJ441"/>
      <c r="AFK441"/>
      <c r="AFL441"/>
      <c r="AFM441"/>
      <c r="AFN441"/>
      <c r="AFO441"/>
      <c r="AFP441"/>
      <c r="AFQ441"/>
      <c r="AFR441"/>
      <c r="AFS441"/>
      <c r="AFT441"/>
      <c r="AFU441"/>
      <c r="AFV441"/>
      <c r="AFW441"/>
      <c r="AFX441"/>
      <c r="AFY441"/>
      <c r="AFZ441"/>
      <c r="AGA441"/>
      <c r="AGB441"/>
      <c r="AGC441"/>
      <c r="AGD441"/>
      <c r="AGE441"/>
      <c r="AGF441"/>
      <c r="AGG441"/>
      <c r="AGH441"/>
      <c r="AGI441"/>
      <c r="AGJ441"/>
      <c r="AGK441"/>
      <c r="AGL441"/>
      <c r="AGM441"/>
      <c r="AGN441"/>
      <c r="AGO441"/>
      <c r="AGP441"/>
      <c r="AGQ441"/>
      <c r="AGR441"/>
      <c r="AGS441"/>
      <c r="AGT441"/>
      <c r="AGU441"/>
      <c r="AGV441"/>
      <c r="AGW441"/>
      <c r="AGX441"/>
      <c r="AGY441"/>
      <c r="AGZ441"/>
      <c r="AHA441"/>
      <c r="AHB441"/>
      <c r="AHC441"/>
      <c r="AHD441"/>
      <c r="AHE441"/>
      <c r="AHF441"/>
      <c r="AHG441"/>
      <c r="AHH441"/>
      <c r="AHI441"/>
      <c r="AHJ441"/>
      <c r="AHK441"/>
      <c r="AHL441"/>
      <c r="AHM441"/>
      <c r="AHN441"/>
      <c r="AHO441"/>
      <c r="AHP441"/>
      <c r="AHQ441"/>
      <c r="AHR441"/>
      <c r="AHS441"/>
      <c r="AHT441"/>
      <c r="AHU441"/>
      <c r="AHV441"/>
      <c r="AHW441"/>
      <c r="AHX441"/>
      <c r="AHY441"/>
      <c r="AHZ441"/>
      <c r="AIA441"/>
      <c r="AIB441"/>
      <c r="AIC441"/>
      <c r="AID441"/>
      <c r="AIE441"/>
      <c r="AIF441"/>
      <c r="AIG441"/>
      <c r="AIH441"/>
      <c r="AII441"/>
      <c r="AIJ441"/>
      <c r="AIK441"/>
      <c r="AIL441"/>
      <c r="AIM441"/>
      <c r="AIN441"/>
      <c r="AIO441"/>
      <c r="AIP441"/>
      <c r="AIQ441"/>
      <c r="AIR441"/>
      <c r="AIS441"/>
      <c r="AIT441"/>
      <c r="AIU441"/>
      <c r="AIV441"/>
      <c r="AIW441"/>
      <c r="AIX441"/>
      <c r="AIY441"/>
      <c r="AIZ441"/>
      <c r="AJA441"/>
      <c r="AJB441"/>
      <c r="AJC441"/>
      <c r="AJD441"/>
      <c r="AJE441"/>
      <c r="AJF441"/>
      <c r="AJG441"/>
      <c r="AJH441"/>
      <c r="AJI441"/>
      <c r="AJJ441"/>
      <c r="AJK441"/>
      <c r="AJL441"/>
      <c r="AJM441"/>
      <c r="AJN441"/>
      <c r="AJO441"/>
      <c r="AJP441"/>
      <c r="AJQ441"/>
      <c r="AJR441"/>
      <c r="AJS441"/>
      <c r="AJT441"/>
      <c r="AJU441"/>
      <c r="AJV441"/>
      <c r="AJW441"/>
      <c r="AJX441"/>
      <c r="AJY441"/>
      <c r="AJZ441"/>
      <c r="AKA441"/>
      <c r="AKB441"/>
      <c r="AKC441"/>
      <c r="AKD441"/>
      <c r="AKE441"/>
      <c r="AKF441"/>
      <c r="AKG441"/>
      <c r="AKH441"/>
      <c r="AKI441"/>
      <c r="AKJ441"/>
      <c r="AKK441"/>
      <c r="AKL441"/>
      <c r="AKM441"/>
      <c r="AKN441"/>
      <c r="AKO441"/>
      <c r="AKP441"/>
      <c r="AKQ441"/>
      <c r="AKR441"/>
      <c r="AKS441"/>
      <c r="AKT441"/>
      <c r="AKU441"/>
      <c r="AKV441"/>
      <c r="AKW441"/>
      <c r="AKX441"/>
      <c r="AKY441"/>
      <c r="AKZ441"/>
      <c r="ALA441"/>
      <c r="ALB441"/>
      <c r="ALC441"/>
      <c r="ALD441"/>
      <c r="ALE441"/>
      <c r="ALF441"/>
      <c r="ALG441"/>
      <c r="ALH441"/>
      <c r="ALI441"/>
      <c r="ALJ441"/>
      <c r="ALK441"/>
      <c r="ALL441"/>
      <c r="ALM441"/>
      <c r="ALN441"/>
      <c r="ALO441"/>
      <c r="ALP441"/>
      <c r="ALQ441"/>
      <c r="ALR441"/>
      <c r="ALS441"/>
      <c r="ALT441"/>
      <c r="ALU441"/>
      <c r="ALV441"/>
      <c r="ALW441"/>
      <c r="ALX441"/>
      <c r="ALY441"/>
      <c r="ALZ441"/>
      <c r="AMA441"/>
      <c r="AMB441"/>
      <c r="AMC441"/>
      <c r="AMD441"/>
      <c r="AME441"/>
      <c r="AMF441"/>
      <c r="AMG441"/>
      <c r="AMH441"/>
      <c r="AMI441"/>
      <c r="AMJ441"/>
      <c r="AMK441"/>
    </row>
    <row r="442" spans="1:1025" ht="111.75" customHeight="1">
      <c r="A442" s="103"/>
      <c r="B442" s="102"/>
      <c r="C442" s="102"/>
      <c r="D442" s="102"/>
      <c r="E442" s="102"/>
      <c r="F442" s="102"/>
      <c r="G442" s="102"/>
      <c r="H442" s="52" t="s">
        <v>972</v>
      </c>
      <c r="I442" s="52" t="s">
        <v>26</v>
      </c>
      <c r="J442" s="53">
        <v>5.94</v>
      </c>
      <c r="K442" s="52">
        <v>600</v>
      </c>
      <c r="L442" s="53">
        <v>3564</v>
      </c>
      <c r="M442" s="102"/>
      <c r="N442" s="102"/>
      <c r="O442" s="102"/>
      <c r="P442" s="102"/>
      <c r="Q442" s="102"/>
      <c r="R442" s="79"/>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c r="CY442"/>
      <c r="CZ442"/>
      <c r="DA442"/>
      <c r="DB442"/>
      <c r="DC442"/>
      <c r="DD442"/>
      <c r="DE442"/>
      <c r="DF442"/>
      <c r="DG442"/>
      <c r="DH442"/>
      <c r="DI442"/>
      <c r="DJ442"/>
      <c r="DK442"/>
      <c r="DL442"/>
      <c r="DM442"/>
      <c r="DN442"/>
      <c r="DO442"/>
      <c r="DP442"/>
      <c r="DQ442"/>
      <c r="DR442"/>
      <c r="DS442"/>
      <c r="DT442"/>
      <c r="DU442"/>
      <c r="DV442"/>
      <c r="DW442"/>
      <c r="DX442"/>
      <c r="DY442"/>
      <c r="DZ442"/>
      <c r="EA442"/>
      <c r="EB442"/>
      <c r="EC442"/>
      <c r="ED442"/>
      <c r="EE442"/>
      <c r="EF442"/>
      <c r="EG442"/>
      <c r="EH442"/>
      <c r="EI442"/>
      <c r="EJ442"/>
      <c r="EK442"/>
      <c r="EL442"/>
      <c r="EM442"/>
      <c r="EN442"/>
      <c r="EO442"/>
      <c r="EP442"/>
      <c r="EQ442"/>
      <c r="ER442"/>
      <c r="ES442"/>
      <c r="ET442"/>
      <c r="EU442"/>
      <c r="EV442"/>
      <c r="EW442"/>
      <c r="EX442"/>
      <c r="EY442"/>
      <c r="EZ442"/>
      <c r="FA442"/>
      <c r="FB442"/>
      <c r="FC442"/>
      <c r="FD442"/>
      <c r="FE442"/>
      <c r="FF442"/>
      <c r="FG442"/>
      <c r="FH442"/>
      <c r="FI442"/>
      <c r="FJ442"/>
      <c r="FK442"/>
      <c r="FL442"/>
      <c r="FM442"/>
      <c r="FN442"/>
      <c r="FO442"/>
      <c r="FP442"/>
      <c r="FQ442"/>
      <c r="FR442"/>
      <c r="FS442"/>
      <c r="FT442"/>
      <c r="FU442"/>
      <c r="FV442"/>
      <c r="FW442"/>
      <c r="FX442"/>
      <c r="FY442"/>
      <c r="FZ442"/>
      <c r="GA442"/>
      <c r="GB442"/>
      <c r="GC442"/>
      <c r="GD442"/>
      <c r="GE442"/>
      <c r="GF442"/>
      <c r="GG442"/>
      <c r="GH442"/>
      <c r="GI442"/>
      <c r="GJ442"/>
      <c r="GK442"/>
      <c r="GL442"/>
      <c r="GM442"/>
      <c r="GN442"/>
      <c r="GO442"/>
      <c r="GP442"/>
      <c r="GQ442"/>
      <c r="GR442"/>
      <c r="GS442"/>
      <c r="GT442"/>
      <c r="GU442"/>
      <c r="GV442"/>
      <c r="GW442"/>
      <c r="GX442"/>
      <c r="GY442"/>
      <c r="GZ442"/>
      <c r="HA442"/>
      <c r="HB442"/>
      <c r="HC442"/>
      <c r="HD442"/>
      <c r="HE442"/>
      <c r="HF442"/>
      <c r="HG442"/>
      <c r="HH442"/>
      <c r="HI442"/>
      <c r="HJ442"/>
      <c r="HK442"/>
      <c r="HL442"/>
      <c r="HM442"/>
      <c r="HN442"/>
      <c r="HO442"/>
      <c r="HP442"/>
      <c r="HQ442"/>
      <c r="HR442"/>
      <c r="HS442"/>
      <c r="HT442"/>
      <c r="HU442"/>
      <c r="HV442"/>
      <c r="HW442"/>
      <c r="HX442"/>
      <c r="HY442"/>
      <c r="HZ442"/>
      <c r="IA442"/>
      <c r="IB442"/>
      <c r="IC442"/>
      <c r="ID442"/>
      <c r="IE442"/>
      <c r="IF442"/>
      <c r="IG442"/>
      <c r="IH442"/>
      <c r="II442"/>
      <c r="IJ442"/>
      <c r="IK442"/>
      <c r="IL442"/>
      <c r="IM442"/>
      <c r="IN442"/>
      <c r="IO442"/>
      <c r="IP442"/>
      <c r="IQ442"/>
      <c r="IR442"/>
      <c r="IS442"/>
      <c r="IT442"/>
      <c r="IU442"/>
      <c r="IV442"/>
      <c r="IW442"/>
      <c r="IX442"/>
      <c r="IY442"/>
      <c r="IZ442"/>
      <c r="JA442"/>
      <c r="JB442"/>
      <c r="JC442"/>
      <c r="JD442"/>
      <c r="JE442"/>
      <c r="JF442"/>
      <c r="JG442"/>
      <c r="JH442"/>
      <c r="JI442"/>
      <c r="JJ442"/>
      <c r="JK442"/>
      <c r="JL442"/>
      <c r="JM442"/>
      <c r="JN442"/>
      <c r="JO442"/>
      <c r="JP442"/>
      <c r="JQ442"/>
      <c r="JR442"/>
      <c r="JS442"/>
      <c r="JT442"/>
      <c r="JU442"/>
      <c r="JV442"/>
      <c r="JW442"/>
      <c r="JX442"/>
      <c r="JY442"/>
      <c r="JZ442"/>
      <c r="KA442"/>
      <c r="KB442"/>
      <c r="KC442"/>
      <c r="KD442"/>
      <c r="KE442"/>
      <c r="KF442"/>
      <c r="KG442"/>
      <c r="KH442"/>
      <c r="KI442"/>
      <c r="KJ442"/>
      <c r="KK442"/>
      <c r="KL442"/>
      <c r="KM442"/>
      <c r="KN442"/>
      <c r="KO442"/>
      <c r="KP442"/>
      <c r="KQ442"/>
      <c r="KR442"/>
      <c r="KS442"/>
      <c r="KT442"/>
      <c r="KU442"/>
      <c r="KV442"/>
      <c r="KW442"/>
      <c r="KX442"/>
      <c r="KY442"/>
      <c r="KZ442"/>
      <c r="LA442"/>
      <c r="LB442"/>
      <c r="LC442"/>
      <c r="LD442"/>
      <c r="LE442"/>
      <c r="LF442"/>
      <c r="LG442"/>
      <c r="LH442"/>
      <c r="LI442"/>
      <c r="LJ442"/>
      <c r="LK442"/>
      <c r="LL442"/>
      <c r="LM442"/>
      <c r="LN442"/>
      <c r="LO442"/>
      <c r="LP442"/>
      <c r="LQ442"/>
      <c r="LR442"/>
      <c r="LS442"/>
      <c r="LT442"/>
      <c r="LU442"/>
      <c r="LV442"/>
      <c r="LW442"/>
      <c r="LX442"/>
      <c r="LY442"/>
      <c r="LZ442"/>
      <c r="MA442"/>
      <c r="MB442"/>
      <c r="MC442"/>
      <c r="MD442"/>
      <c r="ME442"/>
      <c r="MF442"/>
      <c r="MG442"/>
      <c r="MH442"/>
      <c r="MI442"/>
      <c r="MJ442"/>
      <c r="MK442"/>
      <c r="ML442"/>
      <c r="MM442"/>
      <c r="MN442"/>
      <c r="MO442"/>
      <c r="MP442"/>
      <c r="MQ442"/>
      <c r="MR442"/>
      <c r="MS442"/>
      <c r="MT442"/>
      <c r="MU442"/>
      <c r="MV442"/>
      <c r="MW442"/>
      <c r="MX442"/>
      <c r="MY442"/>
      <c r="MZ442"/>
      <c r="NA442"/>
      <c r="NB442"/>
      <c r="NC442"/>
      <c r="ND442"/>
      <c r="NE442"/>
      <c r="NF442"/>
      <c r="NG442"/>
      <c r="NH442"/>
      <c r="NI442"/>
      <c r="NJ442"/>
      <c r="NK442"/>
      <c r="NL442"/>
      <c r="NM442"/>
      <c r="NN442"/>
      <c r="NO442"/>
      <c r="NP442"/>
      <c r="NQ442"/>
      <c r="NR442"/>
      <c r="NS442"/>
      <c r="NT442"/>
      <c r="NU442"/>
      <c r="NV442"/>
      <c r="NW442"/>
      <c r="NX442"/>
      <c r="NY442"/>
      <c r="NZ442"/>
      <c r="OA442"/>
      <c r="OB442"/>
      <c r="OC442"/>
      <c r="OD442"/>
      <c r="OE442"/>
      <c r="OF442"/>
      <c r="OG442"/>
      <c r="OH442"/>
      <c r="OI442"/>
      <c r="OJ442"/>
      <c r="OK442"/>
      <c r="OL442"/>
      <c r="OM442"/>
      <c r="ON442"/>
      <c r="OO442"/>
      <c r="OP442"/>
      <c r="OQ442"/>
      <c r="OR442"/>
      <c r="OS442"/>
      <c r="OT442"/>
      <c r="OU442"/>
      <c r="OV442"/>
      <c r="OW442"/>
      <c r="OX442"/>
      <c r="OY442"/>
      <c r="OZ442"/>
      <c r="PA442"/>
      <c r="PB442"/>
      <c r="PC442"/>
      <c r="PD442"/>
      <c r="PE442"/>
      <c r="PF442"/>
      <c r="PG442"/>
      <c r="PH442"/>
      <c r="PI442"/>
      <c r="PJ442"/>
      <c r="PK442"/>
      <c r="PL442"/>
      <c r="PM442"/>
      <c r="PN442"/>
      <c r="PO442"/>
      <c r="PP442"/>
      <c r="PQ442"/>
      <c r="PR442"/>
      <c r="PS442"/>
      <c r="PT442"/>
      <c r="PU442"/>
      <c r="PV442"/>
      <c r="PW442"/>
      <c r="PX442"/>
      <c r="PY442"/>
      <c r="PZ442"/>
      <c r="QA442"/>
      <c r="QB442"/>
      <c r="QC442"/>
      <c r="QD442"/>
      <c r="QE442"/>
      <c r="QF442"/>
      <c r="QG442"/>
      <c r="QH442"/>
      <c r="QI442"/>
      <c r="QJ442"/>
      <c r="QK442"/>
      <c r="QL442"/>
      <c r="QM442"/>
      <c r="QN442"/>
      <c r="QO442"/>
      <c r="QP442"/>
      <c r="QQ442"/>
      <c r="QR442"/>
      <c r="QS442"/>
      <c r="QT442"/>
      <c r="QU442"/>
      <c r="QV442"/>
      <c r="QW442"/>
      <c r="QX442"/>
      <c r="QY442"/>
      <c r="QZ442"/>
      <c r="RA442"/>
      <c r="RB442"/>
      <c r="RC442"/>
      <c r="RD442"/>
      <c r="RE442"/>
      <c r="RF442"/>
      <c r="RG442"/>
      <c r="RH442"/>
      <c r="RI442"/>
      <c r="RJ442"/>
      <c r="RK442"/>
      <c r="RL442"/>
      <c r="RM442"/>
      <c r="RN442"/>
      <c r="RO442"/>
      <c r="RP442"/>
      <c r="RQ442"/>
      <c r="RR442"/>
      <c r="RS442"/>
      <c r="RT442"/>
      <c r="RU442"/>
      <c r="RV442"/>
      <c r="RW442"/>
      <c r="RX442"/>
      <c r="RY442"/>
      <c r="RZ442"/>
      <c r="SA442"/>
      <c r="SB442"/>
      <c r="SC442"/>
      <c r="SD442"/>
      <c r="SE442"/>
      <c r="SF442"/>
      <c r="SG442"/>
      <c r="SH442"/>
      <c r="SI442"/>
      <c r="SJ442"/>
      <c r="SK442"/>
      <c r="SL442"/>
      <c r="SM442"/>
      <c r="SN442"/>
      <c r="SO442"/>
      <c r="SP442"/>
      <c r="SQ442"/>
      <c r="SR442"/>
      <c r="SS442"/>
      <c r="ST442"/>
      <c r="SU442"/>
      <c r="SV442"/>
      <c r="SW442"/>
      <c r="SX442"/>
      <c r="SY442"/>
      <c r="SZ442"/>
      <c r="TA442"/>
      <c r="TB442"/>
      <c r="TC442"/>
      <c r="TD442"/>
      <c r="TE442"/>
      <c r="TF442"/>
      <c r="TG442"/>
      <c r="TH442"/>
      <c r="TI442"/>
      <c r="TJ442"/>
      <c r="TK442"/>
      <c r="TL442"/>
      <c r="TM442"/>
      <c r="TN442"/>
      <c r="TO442"/>
      <c r="TP442"/>
      <c r="TQ442"/>
      <c r="TR442"/>
      <c r="TS442"/>
      <c r="TT442"/>
      <c r="TU442"/>
      <c r="TV442"/>
      <c r="TW442"/>
      <c r="TX442"/>
      <c r="TY442"/>
      <c r="TZ442"/>
      <c r="UA442"/>
      <c r="UB442"/>
      <c r="UC442"/>
      <c r="UD442"/>
      <c r="UE442"/>
      <c r="UF442"/>
      <c r="UG442"/>
      <c r="UH442"/>
      <c r="UI442"/>
      <c r="UJ442"/>
      <c r="UK442"/>
      <c r="UL442"/>
      <c r="UM442"/>
      <c r="UN442"/>
      <c r="UO442"/>
      <c r="UP442"/>
      <c r="UQ442"/>
      <c r="UR442"/>
      <c r="US442"/>
      <c r="UT442"/>
      <c r="UU442"/>
      <c r="UV442"/>
      <c r="UW442"/>
      <c r="UX442"/>
      <c r="UY442"/>
      <c r="UZ442"/>
      <c r="VA442"/>
      <c r="VB442"/>
      <c r="VC442"/>
      <c r="VD442"/>
      <c r="VE442"/>
      <c r="VF442"/>
      <c r="VG442"/>
      <c r="VH442"/>
      <c r="VI442"/>
      <c r="VJ442"/>
      <c r="VK442"/>
      <c r="VL442"/>
      <c r="VM442"/>
      <c r="VN442"/>
      <c r="VO442"/>
      <c r="VP442"/>
      <c r="VQ442"/>
      <c r="VR442"/>
      <c r="VS442"/>
      <c r="VT442"/>
      <c r="VU442"/>
      <c r="VV442"/>
      <c r="VW442"/>
      <c r="VX442"/>
      <c r="VY442"/>
      <c r="VZ442"/>
      <c r="WA442"/>
      <c r="WB442"/>
      <c r="WC442"/>
      <c r="WD442"/>
      <c r="WE442"/>
      <c r="WF442"/>
      <c r="WG442"/>
      <c r="WH442"/>
      <c r="WI442"/>
      <c r="WJ442"/>
      <c r="WK442"/>
      <c r="WL442"/>
      <c r="WM442"/>
      <c r="WN442"/>
      <c r="WO442"/>
      <c r="WP442"/>
      <c r="WQ442"/>
      <c r="WR442"/>
      <c r="WS442"/>
      <c r="WT442"/>
      <c r="WU442"/>
      <c r="WV442"/>
      <c r="WW442"/>
      <c r="WX442"/>
      <c r="WY442"/>
      <c r="WZ442"/>
      <c r="XA442"/>
      <c r="XB442"/>
      <c r="XC442"/>
      <c r="XD442"/>
      <c r="XE442"/>
      <c r="XF442"/>
      <c r="XG442"/>
      <c r="XH442"/>
      <c r="XI442"/>
      <c r="XJ442"/>
      <c r="XK442"/>
      <c r="XL442"/>
      <c r="XM442"/>
      <c r="XN442"/>
      <c r="XO442"/>
      <c r="XP442"/>
      <c r="XQ442"/>
      <c r="XR442"/>
      <c r="XS442"/>
      <c r="XT442"/>
      <c r="XU442"/>
      <c r="XV442"/>
      <c r="XW442"/>
      <c r="XX442"/>
      <c r="XY442"/>
      <c r="XZ442"/>
      <c r="YA442"/>
      <c r="YB442"/>
      <c r="YC442"/>
      <c r="YD442"/>
      <c r="YE442"/>
      <c r="YF442"/>
      <c r="YG442"/>
      <c r="YH442"/>
      <c r="YI442"/>
      <c r="YJ442"/>
      <c r="YK442"/>
      <c r="YL442"/>
      <c r="YM442"/>
      <c r="YN442"/>
      <c r="YO442"/>
      <c r="YP442"/>
      <c r="YQ442"/>
      <c r="YR442"/>
      <c r="YS442"/>
      <c r="YT442"/>
      <c r="YU442"/>
      <c r="YV442"/>
      <c r="YW442"/>
      <c r="YX442"/>
      <c r="YY442"/>
      <c r="YZ442"/>
      <c r="ZA442"/>
      <c r="ZB442"/>
      <c r="ZC442"/>
      <c r="ZD442"/>
      <c r="ZE442"/>
      <c r="ZF442"/>
      <c r="ZG442"/>
      <c r="ZH442"/>
      <c r="ZI442"/>
      <c r="ZJ442"/>
      <c r="ZK442"/>
      <c r="ZL442"/>
      <c r="ZM442"/>
      <c r="ZN442"/>
      <c r="ZO442"/>
      <c r="ZP442"/>
      <c r="ZQ442"/>
      <c r="ZR442"/>
      <c r="ZS442"/>
      <c r="ZT442"/>
      <c r="ZU442"/>
      <c r="ZV442"/>
      <c r="ZW442"/>
      <c r="ZX442"/>
      <c r="ZY442"/>
      <c r="ZZ442"/>
      <c r="AAA442"/>
      <c r="AAB442"/>
      <c r="AAC442"/>
      <c r="AAD442"/>
      <c r="AAE442"/>
      <c r="AAF442"/>
      <c r="AAG442"/>
      <c r="AAH442"/>
      <c r="AAI442"/>
      <c r="AAJ442"/>
      <c r="AAK442"/>
      <c r="AAL442"/>
      <c r="AAM442"/>
      <c r="AAN442"/>
      <c r="AAO442"/>
      <c r="AAP442"/>
      <c r="AAQ442"/>
      <c r="AAR442"/>
      <c r="AAS442"/>
      <c r="AAT442"/>
      <c r="AAU442"/>
      <c r="AAV442"/>
      <c r="AAW442"/>
      <c r="AAX442"/>
      <c r="AAY442"/>
      <c r="AAZ442"/>
      <c r="ABA442"/>
      <c r="ABB442"/>
      <c r="ABC442"/>
      <c r="ABD442"/>
      <c r="ABE442"/>
      <c r="ABF442"/>
      <c r="ABG442"/>
      <c r="ABH442"/>
      <c r="ABI442"/>
      <c r="ABJ442"/>
      <c r="ABK442"/>
      <c r="ABL442"/>
      <c r="ABM442"/>
      <c r="ABN442"/>
      <c r="ABO442"/>
      <c r="ABP442"/>
      <c r="ABQ442"/>
      <c r="ABR442"/>
      <c r="ABS442"/>
      <c r="ABT442"/>
      <c r="ABU442"/>
      <c r="ABV442"/>
      <c r="ABW442"/>
      <c r="ABX442"/>
      <c r="ABY442"/>
      <c r="ABZ442"/>
      <c r="ACA442"/>
      <c r="ACB442"/>
      <c r="ACC442"/>
      <c r="ACD442"/>
      <c r="ACE442"/>
      <c r="ACF442"/>
      <c r="ACG442"/>
      <c r="ACH442"/>
      <c r="ACI442"/>
      <c r="ACJ442"/>
      <c r="ACK442"/>
      <c r="ACL442"/>
      <c r="ACM442"/>
      <c r="ACN442"/>
      <c r="ACO442"/>
      <c r="ACP442"/>
      <c r="ACQ442"/>
      <c r="ACR442"/>
      <c r="ACS442"/>
      <c r="ACT442"/>
      <c r="ACU442"/>
      <c r="ACV442"/>
      <c r="ACW442"/>
      <c r="ACX442"/>
      <c r="ACY442"/>
      <c r="ACZ442"/>
      <c r="ADA442"/>
      <c r="ADB442"/>
      <c r="ADC442"/>
      <c r="ADD442"/>
      <c r="ADE442"/>
      <c r="ADF442"/>
      <c r="ADG442"/>
      <c r="ADH442"/>
      <c r="ADI442"/>
      <c r="ADJ442"/>
      <c r="ADK442"/>
      <c r="ADL442"/>
      <c r="ADM442"/>
      <c r="ADN442"/>
      <c r="ADO442"/>
      <c r="ADP442"/>
      <c r="ADQ442"/>
      <c r="ADR442"/>
      <c r="ADS442"/>
      <c r="ADT442"/>
      <c r="ADU442"/>
      <c r="ADV442"/>
      <c r="ADW442"/>
      <c r="ADX442"/>
      <c r="ADY442"/>
      <c r="ADZ442"/>
      <c r="AEA442"/>
      <c r="AEB442"/>
      <c r="AEC442"/>
      <c r="AED442"/>
      <c r="AEE442"/>
      <c r="AEF442"/>
      <c r="AEG442"/>
      <c r="AEH442"/>
      <c r="AEI442"/>
      <c r="AEJ442"/>
      <c r="AEK442"/>
      <c r="AEL442"/>
      <c r="AEM442"/>
      <c r="AEN442"/>
      <c r="AEO442"/>
      <c r="AEP442"/>
      <c r="AEQ442"/>
      <c r="AER442"/>
      <c r="AES442"/>
      <c r="AET442"/>
      <c r="AEU442"/>
      <c r="AEV442"/>
      <c r="AEW442"/>
      <c r="AEX442"/>
      <c r="AEY442"/>
      <c r="AEZ442"/>
      <c r="AFA442"/>
      <c r="AFB442"/>
      <c r="AFC442"/>
      <c r="AFD442"/>
      <c r="AFE442"/>
      <c r="AFF442"/>
      <c r="AFG442"/>
      <c r="AFH442"/>
      <c r="AFI442"/>
      <c r="AFJ442"/>
      <c r="AFK442"/>
      <c r="AFL442"/>
      <c r="AFM442"/>
      <c r="AFN442"/>
      <c r="AFO442"/>
      <c r="AFP442"/>
      <c r="AFQ442"/>
      <c r="AFR442"/>
      <c r="AFS442"/>
      <c r="AFT442"/>
      <c r="AFU442"/>
      <c r="AFV442"/>
      <c r="AFW442"/>
      <c r="AFX442"/>
      <c r="AFY442"/>
      <c r="AFZ442"/>
      <c r="AGA442"/>
      <c r="AGB442"/>
      <c r="AGC442"/>
      <c r="AGD442"/>
      <c r="AGE442"/>
      <c r="AGF442"/>
      <c r="AGG442"/>
      <c r="AGH442"/>
      <c r="AGI442"/>
      <c r="AGJ442"/>
      <c r="AGK442"/>
      <c r="AGL442"/>
      <c r="AGM442"/>
      <c r="AGN442"/>
      <c r="AGO442"/>
      <c r="AGP442"/>
      <c r="AGQ442"/>
      <c r="AGR442"/>
      <c r="AGS442"/>
      <c r="AGT442"/>
      <c r="AGU442"/>
      <c r="AGV442"/>
      <c r="AGW442"/>
      <c r="AGX442"/>
      <c r="AGY442"/>
      <c r="AGZ442"/>
      <c r="AHA442"/>
      <c r="AHB442"/>
      <c r="AHC442"/>
      <c r="AHD442"/>
      <c r="AHE442"/>
      <c r="AHF442"/>
      <c r="AHG442"/>
      <c r="AHH442"/>
      <c r="AHI442"/>
      <c r="AHJ442"/>
      <c r="AHK442"/>
      <c r="AHL442"/>
      <c r="AHM442"/>
      <c r="AHN442"/>
      <c r="AHO442"/>
      <c r="AHP442"/>
      <c r="AHQ442"/>
      <c r="AHR442"/>
      <c r="AHS442"/>
      <c r="AHT442"/>
      <c r="AHU442"/>
      <c r="AHV442"/>
      <c r="AHW442"/>
      <c r="AHX442"/>
      <c r="AHY442"/>
      <c r="AHZ442"/>
      <c r="AIA442"/>
      <c r="AIB442"/>
      <c r="AIC442"/>
      <c r="AID442"/>
      <c r="AIE442"/>
      <c r="AIF442"/>
      <c r="AIG442"/>
      <c r="AIH442"/>
      <c r="AII442"/>
      <c r="AIJ442"/>
      <c r="AIK442"/>
      <c r="AIL442"/>
      <c r="AIM442"/>
      <c r="AIN442"/>
      <c r="AIO442"/>
      <c r="AIP442"/>
      <c r="AIQ442"/>
      <c r="AIR442"/>
      <c r="AIS442"/>
      <c r="AIT442"/>
      <c r="AIU442"/>
      <c r="AIV442"/>
      <c r="AIW442"/>
      <c r="AIX442"/>
      <c r="AIY442"/>
      <c r="AIZ442"/>
      <c r="AJA442"/>
      <c r="AJB442"/>
      <c r="AJC442"/>
      <c r="AJD442"/>
      <c r="AJE442"/>
      <c r="AJF442"/>
      <c r="AJG442"/>
      <c r="AJH442"/>
      <c r="AJI442"/>
      <c r="AJJ442"/>
      <c r="AJK442"/>
      <c r="AJL442"/>
      <c r="AJM442"/>
      <c r="AJN442"/>
      <c r="AJO442"/>
      <c r="AJP442"/>
      <c r="AJQ442"/>
      <c r="AJR442"/>
      <c r="AJS442"/>
      <c r="AJT442"/>
      <c r="AJU442"/>
      <c r="AJV442"/>
      <c r="AJW442"/>
      <c r="AJX442"/>
      <c r="AJY442"/>
      <c r="AJZ442"/>
      <c r="AKA442"/>
      <c r="AKB442"/>
      <c r="AKC442"/>
      <c r="AKD442"/>
      <c r="AKE442"/>
      <c r="AKF442"/>
      <c r="AKG442"/>
      <c r="AKH442"/>
      <c r="AKI442"/>
      <c r="AKJ442"/>
      <c r="AKK442"/>
      <c r="AKL442"/>
      <c r="AKM442"/>
      <c r="AKN442"/>
      <c r="AKO442"/>
      <c r="AKP442"/>
      <c r="AKQ442"/>
      <c r="AKR442"/>
      <c r="AKS442"/>
      <c r="AKT442"/>
      <c r="AKU442"/>
      <c r="AKV442"/>
      <c r="AKW442"/>
      <c r="AKX442"/>
      <c r="AKY442"/>
      <c r="AKZ442"/>
      <c r="ALA442"/>
      <c r="ALB442"/>
      <c r="ALC442"/>
      <c r="ALD442"/>
      <c r="ALE442"/>
      <c r="ALF442"/>
      <c r="ALG442"/>
      <c r="ALH442"/>
      <c r="ALI442"/>
      <c r="ALJ442"/>
      <c r="ALK442"/>
      <c r="ALL442"/>
      <c r="ALM442"/>
      <c r="ALN442"/>
      <c r="ALO442"/>
      <c r="ALP442"/>
      <c r="ALQ442"/>
      <c r="ALR442"/>
      <c r="ALS442"/>
      <c r="ALT442"/>
      <c r="ALU442"/>
      <c r="ALV442"/>
      <c r="ALW442"/>
      <c r="ALX442"/>
      <c r="ALY442"/>
      <c r="ALZ442"/>
      <c r="AMA442"/>
      <c r="AMB442"/>
      <c r="AMC442"/>
      <c r="AMD442"/>
      <c r="AME442"/>
      <c r="AMF442"/>
      <c r="AMG442"/>
      <c r="AMH442"/>
      <c r="AMI442"/>
      <c r="AMJ442"/>
      <c r="AMK442"/>
    </row>
    <row r="443" spans="1:1025" ht="111.75" customHeight="1">
      <c r="A443" s="103"/>
      <c r="B443" s="102"/>
      <c r="C443" s="102"/>
      <c r="D443" s="102"/>
      <c r="E443" s="102"/>
      <c r="F443" s="102"/>
      <c r="G443" s="102"/>
      <c r="H443" s="52" t="s">
        <v>969</v>
      </c>
      <c r="I443" s="52" t="s">
        <v>26</v>
      </c>
      <c r="J443" s="53">
        <v>6150</v>
      </c>
      <c r="K443" s="52">
        <v>4</v>
      </c>
      <c r="L443" s="53">
        <v>24600</v>
      </c>
      <c r="M443" s="102"/>
      <c r="N443" s="102"/>
      <c r="O443" s="102"/>
      <c r="P443" s="102"/>
      <c r="Q443" s="102"/>
      <c r="R443" s="79"/>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c r="DD443"/>
      <c r="DE443"/>
      <c r="DF443"/>
      <c r="DG443"/>
      <c r="DH443"/>
      <c r="DI443"/>
      <c r="DJ443"/>
      <c r="DK443"/>
      <c r="DL443"/>
      <c r="DM443"/>
      <c r="DN443"/>
      <c r="DO443"/>
      <c r="DP443"/>
      <c r="DQ443"/>
      <c r="DR443"/>
      <c r="DS443"/>
      <c r="DT443"/>
      <c r="DU443"/>
      <c r="DV443"/>
      <c r="DW443"/>
      <c r="DX443"/>
      <c r="DY443"/>
      <c r="DZ443"/>
      <c r="EA443"/>
      <c r="EB443"/>
      <c r="EC443"/>
      <c r="ED443"/>
      <c r="EE443"/>
      <c r="EF443"/>
      <c r="EG443"/>
      <c r="EH443"/>
      <c r="EI443"/>
      <c r="EJ443"/>
      <c r="EK443"/>
      <c r="EL443"/>
      <c r="EM443"/>
      <c r="EN443"/>
      <c r="EO443"/>
      <c r="EP443"/>
      <c r="EQ443"/>
      <c r="ER443"/>
      <c r="ES443"/>
      <c r="ET443"/>
      <c r="EU443"/>
      <c r="EV443"/>
      <c r="EW443"/>
      <c r="EX443"/>
      <c r="EY443"/>
      <c r="EZ443"/>
      <c r="FA443"/>
      <c r="FB443"/>
      <c r="FC443"/>
      <c r="FD443"/>
      <c r="FE443"/>
      <c r="FF443"/>
      <c r="FG443"/>
      <c r="FH443"/>
      <c r="FI443"/>
      <c r="FJ443"/>
      <c r="FK443"/>
      <c r="FL443"/>
      <c r="FM443"/>
      <c r="FN443"/>
      <c r="FO443"/>
      <c r="FP443"/>
      <c r="FQ443"/>
      <c r="FR443"/>
      <c r="FS443"/>
      <c r="FT443"/>
      <c r="FU443"/>
      <c r="FV443"/>
      <c r="FW443"/>
      <c r="FX443"/>
      <c r="FY443"/>
      <c r="FZ443"/>
      <c r="GA443"/>
      <c r="GB443"/>
      <c r="GC443"/>
      <c r="GD443"/>
      <c r="GE443"/>
      <c r="GF443"/>
      <c r="GG443"/>
      <c r="GH443"/>
      <c r="GI443"/>
      <c r="GJ443"/>
      <c r="GK443"/>
      <c r="GL443"/>
      <c r="GM443"/>
      <c r="GN443"/>
      <c r="GO443"/>
      <c r="GP443"/>
      <c r="GQ443"/>
      <c r="GR443"/>
      <c r="GS443"/>
      <c r="GT443"/>
      <c r="GU443"/>
      <c r="GV443"/>
      <c r="GW443"/>
      <c r="GX443"/>
      <c r="GY443"/>
      <c r="GZ443"/>
      <c r="HA443"/>
      <c r="HB443"/>
      <c r="HC443"/>
      <c r="HD443"/>
      <c r="HE443"/>
      <c r="HF443"/>
      <c r="HG443"/>
      <c r="HH443"/>
      <c r="HI443"/>
      <c r="HJ443"/>
      <c r="HK443"/>
      <c r="HL443"/>
      <c r="HM443"/>
      <c r="HN443"/>
      <c r="HO443"/>
      <c r="HP443"/>
      <c r="HQ443"/>
      <c r="HR443"/>
      <c r="HS443"/>
      <c r="HT443"/>
      <c r="HU443"/>
      <c r="HV443"/>
      <c r="HW443"/>
      <c r="HX443"/>
      <c r="HY443"/>
      <c r="HZ443"/>
      <c r="IA443"/>
      <c r="IB443"/>
      <c r="IC443"/>
      <c r="ID443"/>
      <c r="IE443"/>
      <c r="IF443"/>
      <c r="IG443"/>
      <c r="IH443"/>
      <c r="II443"/>
      <c r="IJ443"/>
      <c r="IK443"/>
      <c r="IL443"/>
      <c r="IM443"/>
      <c r="IN443"/>
      <c r="IO443"/>
      <c r="IP443"/>
      <c r="IQ443"/>
      <c r="IR443"/>
      <c r="IS443"/>
      <c r="IT443"/>
      <c r="IU443"/>
      <c r="IV443"/>
      <c r="IW443"/>
      <c r="IX443"/>
      <c r="IY443"/>
      <c r="IZ443"/>
      <c r="JA443"/>
      <c r="JB443"/>
      <c r="JC443"/>
      <c r="JD443"/>
      <c r="JE443"/>
      <c r="JF443"/>
      <c r="JG443"/>
      <c r="JH443"/>
      <c r="JI443"/>
      <c r="JJ443"/>
      <c r="JK443"/>
      <c r="JL443"/>
      <c r="JM443"/>
      <c r="JN443"/>
      <c r="JO443"/>
      <c r="JP443"/>
      <c r="JQ443"/>
      <c r="JR443"/>
      <c r="JS443"/>
      <c r="JT443"/>
      <c r="JU443"/>
      <c r="JV443"/>
      <c r="JW443"/>
      <c r="JX443"/>
      <c r="JY443"/>
      <c r="JZ443"/>
      <c r="KA443"/>
      <c r="KB443"/>
      <c r="KC443"/>
      <c r="KD443"/>
      <c r="KE443"/>
      <c r="KF443"/>
      <c r="KG443"/>
      <c r="KH443"/>
      <c r="KI443"/>
      <c r="KJ443"/>
      <c r="KK443"/>
      <c r="KL443"/>
      <c r="KM443"/>
      <c r="KN443"/>
      <c r="KO443"/>
      <c r="KP443"/>
      <c r="KQ443"/>
      <c r="KR443"/>
      <c r="KS443"/>
      <c r="KT443"/>
      <c r="KU443"/>
      <c r="KV443"/>
      <c r="KW443"/>
      <c r="KX443"/>
      <c r="KY443"/>
      <c r="KZ443"/>
      <c r="LA443"/>
      <c r="LB443"/>
      <c r="LC443"/>
      <c r="LD443"/>
      <c r="LE443"/>
      <c r="LF443"/>
      <c r="LG443"/>
      <c r="LH443"/>
      <c r="LI443"/>
      <c r="LJ443"/>
      <c r="LK443"/>
      <c r="LL443"/>
      <c r="LM443"/>
      <c r="LN443"/>
      <c r="LO443"/>
      <c r="LP443"/>
      <c r="LQ443"/>
      <c r="LR443"/>
      <c r="LS443"/>
      <c r="LT443"/>
      <c r="LU443"/>
      <c r="LV443"/>
      <c r="LW443"/>
      <c r="LX443"/>
      <c r="LY443"/>
      <c r="LZ443"/>
      <c r="MA443"/>
      <c r="MB443"/>
      <c r="MC443"/>
      <c r="MD443"/>
      <c r="ME443"/>
      <c r="MF443"/>
      <c r="MG443"/>
      <c r="MH443"/>
      <c r="MI443"/>
      <c r="MJ443"/>
      <c r="MK443"/>
      <c r="ML443"/>
      <c r="MM443"/>
      <c r="MN443"/>
      <c r="MO443"/>
      <c r="MP443"/>
      <c r="MQ443"/>
      <c r="MR443"/>
      <c r="MS443"/>
      <c r="MT443"/>
      <c r="MU443"/>
      <c r="MV443"/>
      <c r="MW443"/>
      <c r="MX443"/>
      <c r="MY443"/>
      <c r="MZ443"/>
      <c r="NA443"/>
      <c r="NB443"/>
      <c r="NC443"/>
      <c r="ND443"/>
      <c r="NE443"/>
      <c r="NF443"/>
      <c r="NG443"/>
      <c r="NH443"/>
      <c r="NI443"/>
      <c r="NJ443"/>
      <c r="NK443"/>
      <c r="NL443"/>
      <c r="NM443"/>
      <c r="NN443"/>
      <c r="NO443"/>
      <c r="NP443"/>
      <c r="NQ443"/>
      <c r="NR443"/>
      <c r="NS443"/>
      <c r="NT443"/>
      <c r="NU443"/>
      <c r="NV443"/>
      <c r="NW443"/>
      <c r="NX443"/>
      <c r="NY443"/>
      <c r="NZ443"/>
      <c r="OA443"/>
      <c r="OB443"/>
      <c r="OC443"/>
      <c r="OD443"/>
      <c r="OE443"/>
      <c r="OF443"/>
      <c r="OG443"/>
      <c r="OH443"/>
      <c r="OI443"/>
      <c r="OJ443"/>
      <c r="OK443"/>
      <c r="OL443"/>
      <c r="OM443"/>
      <c r="ON443"/>
      <c r="OO443"/>
      <c r="OP443"/>
      <c r="OQ443"/>
      <c r="OR443"/>
      <c r="OS443"/>
      <c r="OT443"/>
      <c r="OU443"/>
      <c r="OV443"/>
      <c r="OW443"/>
      <c r="OX443"/>
      <c r="OY443"/>
      <c r="OZ443"/>
      <c r="PA443"/>
      <c r="PB443"/>
      <c r="PC443"/>
      <c r="PD443"/>
      <c r="PE443"/>
      <c r="PF443"/>
      <c r="PG443"/>
      <c r="PH443"/>
      <c r="PI443"/>
      <c r="PJ443"/>
      <c r="PK443"/>
      <c r="PL443"/>
      <c r="PM443"/>
      <c r="PN443"/>
      <c r="PO443"/>
      <c r="PP443"/>
      <c r="PQ443"/>
      <c r="PR443"/>
      <c r="PS443"/>
      <c r="PT443"/>
      <c r="PU443"/>
      <c r="PV443"/>
      <c r="PW443"/>
      <c r="PX443"/>
      <c r="PY443"/>
      <c r="PZ443"/>
      <c r="QA443"/>
      <c r="QB443"/>
      <c r="QC443"/>
      <c r="QD443"/>
      <c r="QE443"/>
      <c r="QF443"/>
      <c r="QG443"/>
      <c r="QH443"/>
      <c r="QI443"/>
      <c r="QJ443"/>
      <c r="QK443"/>
      <c r="QL443"/>
      <c r="QM443"/>
      <c r="QN443"/>
      <c r="QO443"/>
      <c r="QP443"/>
      <c r="QQ443"/>
      <c r="QR443"/>
      <c r="QS443"/>
      <c r="QT443"/>
      <c r="QU443"/>
      <c r="QV443"/>
      <c r="QW443"/>
      <c r="QX443"/>
      <c r="QY443"/>
      <c r="QZ443"/>
      <c r="RA443"/>
      <c r="RB443"/>
      <c r="RC443"/>
      <c r="RD443"/>
      <c r="RE443"/>
      <c r="RF443"/>
      <c r="RG443"/>
      <c r="RH443"/>
      <c r="RI443"/>
      <c r="RJ443"/>
      <c r="RK443"/>
      <c r="RL443"/>
      <c r="RM443"/>
      <c r="RN443"/>
      <c r="RO443"/>
      <c r="RP443"/>
      <c r="RQ443"/>
      <c r="RR443"/>
      <c r="RS443"/>
      <c r="RT443"/>
      <c r="RU443"/>
      <c r="RV443"/>
      <c r="RW443"/>
      <c r="RX443"/>
      <c r="RY443"/>
      <c r="RZ443"/>
      <c r="SA443"/>
      <c r="SB443"/>
      <c r="SC443"/>
      <c r="SD443"/>
      <c r="SE443"/>
      <c r="SF443"/>
      <c r="SG443"/>
      <c r="SH443"/>
      <c r="SI443"/>
      <c r="SJ443"/>
      <c r="SK443"/>
      <c r="SL443"/>
      <c r="SM443"/>
      <c r="SN443"/>
      <c r="SO443"/>
      <c r="SP443"/>
      <c r="SQ443"/>
      <c r="SR443"/>
      <c r="SS443"/>
      <c r="ST443"/>
      <c r="SU443"/>
      <c r="SV443"/>
      <c r="SW443"/>
      <c r="SX443"/>
      <c r="SY443"/>
      <c r="SZ443"/>
      <c r="TA443"/>
      <c r="TB443"/>
      <c r="TC443"/>
      <c r="TD443"/>
      <c r="TE443"/>
      <c r="TF443"/>
      <c r="TG443"/>
      <c r="TH443"/>
      <c r="TI443"/>
      <c r="TJ443"/>
      <c r="TK443"/>
      <c r="TL443"/>
      <c r="TM443"/>
      <c r="TN443"/>
      <c r="TO443"/>
      <c r="TP443"/>
      <c r="TQ443"/>
      <c r="TR443"/>
      <c r="TS443"/>
      <c r="TT443"/>
      <c r="TU443"/>
      <c r="TV443"/>
      <c r="TW443"/>
      <c r="TX443"/>
      <c r="TY443"/>
      <c r="TZ443"/>
      <c r="UA443"/>
      <c r="UB443"/>
      <c r="UC443"/>
      <c r="UD443"/>
      <c r="UE443"/>
      <c r="UF443"/>
      <c r="UG443"/>
      <c r="UH443"/>
      <c r="UI443"/>
      <c r="UJ443"/>
      <c r="UK443"/>
      <c r="UL443"/>
      <c r="UM443"/>
      <c r="UN443"/>
      <c r="UO443"/>
      <c r="UP443"/>
      <c r="UQ443"/>
      <c r="UR443"/>
      <c r="US443"/>
      <c r="UT443"/>
      <c r="UU443"/>
      <c r="UV443"/>
      <c r="UW443"/>
      <c r="UX443"/>
      <c r="UY443"/>
      <c r="UZ443"/>
      <c r="VA443"/>
      <c r="VB443"/>
      <c r="VC443"/>
      <c r="VD443"/>
      <c r="VE443"/>
      <c r="VF443"/>
      <c r="VG443"/>
      <c r="VH443"/>
      <c r="VI443"/>
      <c r="VJ443"/>
      <c r="VK443"/>
      <c r="VL443"/>
      <c r="VM443"/>
      <c r="VN443"/>
      <c r="VO443"/>
      <c r="VP443"/>
      <c r="VQ443"/>
      <c r="VR443"/>
      <c r="VS443"/>
      <c r="VT443"/>
      <c r="VU443"/>
      <c r="VV443"/>
      <c r="VW443"/>
      <c r="VX443"/>
      <c r="VY443"/>
      <c r="VZ443"/>
      <c r="WA443"/>
      <c r="WB443"/>
      <c r="WC443"/>
      <c r="WD443"/>
      <c r="WE443"/>
      <c r="WF443"/>
      <c r="WG443"/>
      <c r="WH443"/>
      <c r="WI443"/>
      <c r="WJ443"/>
      <c r="WK443"/>
      <c r="WL443"/>
      <c r="WM443"/>
      <c r="WN443"/>
      <c r="WO443"/>
      <c r="WP443"/>
      <c r="WQ443"/>
      <c r="WR443"/>
      <c r="WS443"/>
      <c r="WT443"/>
      <c r="WU443"/>
      <c r="WV443"/>
      <c r="WW443"/>
      <c r="WX443"/>
      <c r="WY443"/>
      <c r="WZ443"/>
      <c r="XA443"/>
      <c r="XB443"/>
      <c r="XC443"/>
      <c r="XD443"/>
      <c r="XE443"/>
      <c r="XF443"/>
      <c r="XG443"/>
      <c r="XH443"/>
      <c r="XI443"/>
      <c r="XJ443"/>
      <c r="XK443"/>
      <c r="XL443"/>
      <c r="XM443"/>
      <c r="XN443"/>
      <c r="XO443"/>
      <c r="XP443"/>
      <c r="XQ443"/>
      <c r="XR443"/>
      <c r="XS443"/>
      <c r="XT443"/>
      <c r="XU443"/>
      <c r="XV443"/>
      <c r="XW443"/>
      <c r="XX443"/>
      <c r="XY443"/>
      <c r="XZ443"/>
      <c r="YA443"/>
      <c r="YB443"/>
      <c r="YC443"/>
      <c r="YD443"/>
      <c r="YE443"/>
      <c r="YF443"/>
      <c r="YG443"/>
      <c r="YH443"/>
      <c r="YI443"/>
      <c r="YJ443"/>
      <c r="YK443"/>
      <c r="YL443"/>
      <c r="YM443"/>
      <c r="YN443"/>
      <c r="YO443"/>
      <c r="YP443"/>
      <c r="YQ443"/>
      <c r="YR443"/>
      <c r="YS443"/>
      <c r="YT443"/>
      <c r="YU443"/>
      <c r="YV443"/>
      <c r="YW443"/>
      <c r="YX443"/>
      <c r="YY443"/>
      <c r="YZ443"/>
      <c r="ZA443"/>
      <c r="ZB443"/>
      <c r="ZC443"/>
      <c r="ZD443"/>
      <c r="ZE443"/>
      <c r="ZF443"/>
      <c r="ZG443"/>
      <c r="ZH443"/>
      <c r="ZI443"/>
      <c r="ZJ443"/>
      <c r="ZK443"/>
      <c r="ZL443"/>
      <c r="ZM443"/>
      <c r="ZN443"/>
      <c r="ZO443"/>
      <c r="ZP443"/>
      <c r="ZQ443"/>
      <c r="ZR443"/>
      <c r="ZS443"/>
      <c r="ZT443"/>
      <c r="ZU443"/>
      <c r="ZV443"/>
      <c r="ZW443"/>
      <c r="ZX443"/>
      <c r="ZY443"/>
      <c r="ZZ443"/>
      <c r="AAA443"/>
      <c r="AAB443"/>
      <c r="AAC443"/>
      <c r="AAD443"/>
      <c r="AAE443"/>
      <c r="AAF443"/>
      <c r="AAG443"/>
      <c r="AAH443"/>
      <c r="AAI443"/>
      <c r="AAJ443"/>
      <c r="AAK443"/>
      <c r="AAL443"/>
      <c r="AAM443"/>
      <c r="AAN443"/>
      <c r="AAO443"/>
      <c r="AAP443"/>
      <c r="AAQ443"/>
      <c r="AAR443"/>
      <c r="AAS443"/>
      <c r="AAT443"/>
      <c r="AAU443"/>
      <c r="AAV443"/>
      <c r="AAW443"/>
      <c r="AAX443"/>
      <c r="AAY443"/>
      <c r="AAZ443"/>
      <c r="ABA443"/>
      <c r="ABB443"/>
      <c r="ABC443"/>
      <c r="ABD443"/>
      <c r="ABE443"/>
      <c r="ABF443"/>
      <c r="ABG443"/>
      <c r="ABH443"/>
      <c r="ABI443"/>
      <c r="ABJ443"/>
      <c r="ABK443"/>
      <c r="ABL443"/>
      <c r="ABM443"/>
      <c r="ABN443"/>
      <c r="ABO443"/>
      <c r="ABP443"/>
      <c r="ABQ443"/>
      <c r="ABR443"/>
      <c r="ABS443"/>
      <c r="ABT443"/>
      <c r="ABU443"/>
      <c r="ABV443"/>
      <c r="ABW443"/>
      <c r="ABX443"/>
      <c r="ABY443"/>
      <c r="ABZ443"/>
      <c r="ACA443"/>
      <c r="ACB443"/>
      <c r="ACC443"/>
      <c r="ACD443"/>
      <c r="ACE443"/>
      <c r="ACF443"/>
      <c r="ACG443"/>
      <c r="ACH443"/>
      <c r="ACI443"/>
      <c r="ACJ443"/>
      <c r="ACK443"/>
      <c r="ACL443"/>
      <c r="ACM443"/>
      <c r="ACN443"/>
      <c r="ACO443"/>
      <c r="ACP443"/>
      <c r="ACQ443"/>
      <c r="ACR443"/>
      <c r="ACS443"/>
      <c r="ACT443"/>
      <c r="ACU443"/>
      <c r="ACV443"/>
      <c r="ACW443"/>
      <c r="ACX443"/>
      <c r="ACY443"/>
      <c r="ACZ443"/>
      <c r="ADA443"/>
      <c r="ADB443"/>
      <c r="ADC443"/>
      <c r="ADD443"/>
      <c r="ADE443"/>
      <c r="ADF443"/>
      <c r="ADG443"/>
      <c r="ADH443"/>
      <c r="ADI443"/>
      <c r="ADJ443"/>
      <c r="ADK443"/>
      <c r="ADL443"/>
      <c r="ADM443"/>
      <c r="ADN443"/>
      <c r="ADO443"/>
      <c r="ADP443"/>
      <c r="ADQ443"/>
      <c r="ADR443"/>
      <c r="ADS443"/>
      <c r="ADT443"/>
      <c r="ADU443"/>
      <c r="ADV443"/>
      <c r="ADW443"/>
      <c r="ADX443"/>
      <c r="ADY443"/>
      <c r="ADZ443"/>
      <c r="AEA443"/>
      <c r="AEB443"/>
      <c r="AEC443"/>
      <c r="AED443"/>
      <c r="AEE443"/>
      <c r="AEF443"/>
      <c r="AEG443"/>
      <c r="AEH443"/>
      <c r="AEI443"/>
      <c r="AEJ443"/>
      <c r="AEK443"/>
      <c r="AEL443"/>
      <c r="AEM443"/>
      <c r="AEN443"/>
      <c r="AEO443"/>
      <c r="AEP443"/>
      <c r="AEQ443"/>
      <c r="AER443"/>
      <c r="AES443"/>
      <c r="AET443"/>
      <c r="AEU443"/>
      <c r="AEV443"/>
      <c r="AEW443"/>
      <c r="AEX443"/>
      <c r="AEY443"/>
      <c r="AEZ443"/>
      <c r="AFA443"/>
      <c r="AFB443"/>
      <c r="AFC443"/>
      <c r="AFD443"/>
      <c r="AFE443"/>
      <c r="AFF443"/>
      <c r="AFG443"/>
      <c r="AFH443"/>
      <c r="AFI443"/>
      <c r="AFJ443"/>
      <c r="AFK443"/>
      <c r="AFL443"/>
      <c r="AFM443"/>
      <c r="AFN443"/>
      <c r="AFO443"/>
      <c r="AFP443"/>
      <c r="AFQ443"/>
      <c r="AFR443"/>
      <c r="AFS443"/>
      <c r="AFT443"/>
      <c r="AFU443"/>
      <c r="AFV443"/>
      <c r="AFW443"/>
      <c r="AFX443"/>
      <c r="AFY443"/>
      <c r="AFZ443"/>
      <c r="AGA443"/>
      <c r="AGB443"/>
      <c r="AGC443"/>
      <c r="AGD443"/>
      <c r="AGE443"/>
      <c r="AGF443"/>
      <c r="AGG443"/>
      <c r="AGH443"/>
      <c r="AGI443"/>
      <c r="AGJ443"/>
      <c r="AGK443"/>
      <c r="AGL443"/>
      <c r="AGM443"/>
      <c r="AGN443"/>
      <c r="AGO443"/>
      <c r="AGP443"/>
      <c r="AGQ443"/>
      <c r="AGR443"/>
      <c r="AGS443"/>
      <c r="AGT443"/>
      <c r="AGU443"/>
      <c r="AGV443"/>
      <c r="AGW443"/>
      <c r="AGX443"/>
      <c r="AGY443"/>
      <c r="AGZ443"/>
      <c r="AHA443"/>
      <c r="AHB443"/>
      <c r="AHC443"/>
      <c r="AHD443"/>
      <c r="AHE443"/>
      <c r="AHF443"/>
      <c r="AHG443"/>
      <c r="AHH443"/>
      <c r="AHI443"/>
      <c r="AHJ443"/>
      <c r="AHK443"/>
      <c r="AHL443"/>
      <c r="AHM443"/>
      <c r="AHN443"/>
      <c r="AHO443"/>
      <c r="AHP443"/>
      <c r="AHQ443"/>
      <c r="AHR443"/>
      <c r="AHS443"/>
      <c r="AHT443"/>
      <c r="AHU443"/>
      <c r="AHV443"/>
      <c r="AHW443"/>
      <c r="AHX443"/>
      <c r="AHY443"/>
      <c r="AHZ443"/>
      <c r="AIA443"/>
      <c r="AIB443"/>
      <c r="AIC443"/>
      <c r="AID443"/>
      <c r="AIE443"/>
      <c r="AIF443"/>
      <c r="AIG443"/>
      <c r="AIH443"/>
      <c r="AII443"/>
      <c r="AIJ443"/>
      <c r="AIK443"/>
      <c r="AIL443"/>
      <c r="AIM443"/>
      <c r="AIN443"/>
      <c r="AIO443"/>
      <c r="AIP443"/>
      <c r="AIQ443"/>
      <c r="AIR443"/>
      <c r="AIS443"/>
      <c r="AIT443"/>
      <c r="AIU443"/>
      <c r="AIV443"/>
      <c r="AIW443"/>
      <c r="AIX443"/>
      <c r="AIY443"/>
      <c r="AIZ443"/>
      <c r="AJA443"/>
      <c r="AJB443"/>
      <c r="AJC443"/>
      <c r="AJD443"/>
      <c r="AJE443"/>
      <c r="AJF443"/>
      <c r="AJG443"/>
      <c r="AJH443"/>
      <c r="AJI443"/>
      <c r="AJJ443"/>
      <c r="AJK443"/>
      <c r="AJL443"/>
      <c r="AJM443"/>
      <c r="AJN443"/>
      <c r="AJO443"/>
      <c r="AJP443"/>
      <c r="AJQ443"/>
      <c r="AJR443"/>
      <c r="AJS443"/>
      <c r="AJT443"/>
      <c r="AJU443"/>
      <c r="AJV443"/>
      <c r="AJW443"/>
      <c r="AJX443"/>
      <c r="AJY443"/>
      <c r="AJZ443"/>
      <c r="AKA443"/>
      <c r="AKB443"/>
      <c r="AKC443"/>
      <c r="AKD443"/>
      <c r="AKE443"/>
      <c r="AKF443"/>
      <c r="AKG443"/>
      <c r="AKH443"/>
      <c r="AKI443"/>
      <c r="AKJ443"/>
      <c r="AKK443"/>
      <c r="AKL443"/>
      <c r="AKM443"/>
      <c r="AKN443"/>
      <c r="AKO443"/>
      <c r="AKP443"/>
      <c r="AKQ443"/>
      <c r="AKR443"/>
      <c r="AKS443"/>
      <c r="AKT443"/>
      <c r="AKU443"/>
      <c r="AKV443"/>
      <c r="AKW443"/>
      <c r="AKX443"/>
      <c r="AKY443"/>
      <c r="AKZ443"/>
      <c r="ALA443"/>
      <c r="ALB443"/>
      <c r="ALC443"/>
      <c r="ALD443"/>
      <c r="ALE443"/>
      <c r="ALF443"/>
      <c r="ALG443"/>
      <c r="ALH443"/>
      <c r="ALI443"/>
      <c r="ALJ443"/>
      <c r="ALK443"/>
      <c r="ALL443"/>
      <c r="ALM443"/>
      <c r="ALN443"/>
      <c r="ALO443"/>
      <c r="ALP443"/>
      <c r="ALQ443"/>
      <c r="ALR443"/>
      <c r="ALS443"/>
      <c r="ALT443"/>
      <c r="ALU443"/>
      <c r="ALV443"/>
      <c r="ALW443"/>
      <c r="ALX443"/>
      <c r="ALY443"/>
      <c r="ALZ443"/>
      <c r="AMA443"/>
      <c r="AMB443"/>
      <c r="AMC443"/>
      <c r="AMD443"/>
      <c r="AME443"/>
      <c r="AMF443"/>
      <c r="AMG443"/>
      <c r="AMH443"/>
      <c r="AMI443"/>
      <c r="AMJ443"/>
      <c r="AMK443"/>
    </row>
    <row r="444" spans="1:1025" ht="111.75" customHeight="1">
      <c r="A444" s="103"/>
      <c r="B444" s="102"/>
      <c r="C444" s="102"/>
      <c r="D444" s="102"/>
      <c r="E444" s="102"/>
      <c r="F444" s="102"/>
      <c r="G444" s="102"/>
      <c r="H444" s="52" t="s">
        <v>973</v>
      </c>
      <c r="I444" s="52" t="s">
        <v>115</v>
      </c>
      <c r="J444" s="53">
        <v>19853</v>
      </c>
      <c r="K444" s="52">
        <v>1</v>
      </c>
      <c r="L444" s="53">
        <v>19853</v>
      </c>
      <c r="M444" s="102"/>
      <c r="N444" s="102"/>
      <c r="O444" s="102"/>
      <c r="P444" s="102"/>
      <c r="Q444" s="102"/>
      <c r="R444" s="79"/>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c r="DD444"/>
      <c r="DE444"/>
      <c r="DF444"/>
      <c r="DG444"/>
      <c r="DH444"/>
      <c r="DI444"/>
      <c r="DJ444"/>
      <c r="DK444"/>
      <c r="DL444"/>
      <c r="DM444"/>
      <c r="DN444"/>
      <c r="DO444"/>
      <c r="DP444"/>
      <c r="DQ444"/>
      <c r="DR444"/>
      <c r="DS444"/>
      <c r="DT444"/>
      <c r="DU444"/>
      <c r="DV444"/>
      <c r="DW444"/>
      <c r="DX444"/>
      <c r="DY444"/>
      <c r="DZ444"/>
      <c r="EA444"/>
      <c r="EB444"/>
      <c r="EC444"/>
      <c r="ED444"/>
      <c r="EE444"/>
      <c r="EF444"/>
      <c r="EG444"/>
      <c r="EH444"/>
      <c r="EI444"/>
      <c r="EJ444"/>
      <c r="EK444"/>
      <c r="EL444"/>
      <c r="EM444"/>
      <c r="EN444"/>
      <c r="EO444"/>
      <c r="EP444"/>
      <c r="EQ444"/>
      <c r="ER444"/>
      <c r="ES444"/>
      <c r="ET444"/>
      <c r="EU444"/>
      <c r="EV444"/>
      <c r="EW444"/>
      <c r="EX444"/>
      <c r="EY444"/>
      <c r="EZ444"/>
      <c r="FA444"/>
      <c r="FB444"/>
      <c r="FC444"/>
      <c r="FD444"/>
      <c r="FE444"/>
      <c r="FF444"/>
      <c r="FG444"/>
      <c r="FH444"/>
      <c r="FI444"/>
      <c r="FJ444"/>
      <c r="FK444"/>
      <c r="FL444"/>
      <c r="FM444"/>
      <c r="FN444"/>
      <c r="FO444"/>
      <c r="FP444"/>
      <c r="FQ444"/>
      <c r="FR444"/>
      <c r="FS444"/>
      <c r="FT444"/>
      <c r="FU444"/>
      <c r="FV444"/>
      <c r="FW444"/>
      <c r="FX444"/>
      <c r="FY444"/>
      <c r="FZ444"/>
      <c r="GA444"/>
      <c r="GB444"/>
      <c r="GC444"/>
      <c r="GD444"/>
      <c r="GE444"/>
      <c r="GF444"/>
      <c r="GG444"/>
      <c r="GH444"/>
      <c r="GI444"/>
      <c r="GJ444"/>
      <c r="GK444"/>
      <c r="GL444"/>
      <c r="GM444"/>
      <c r="GN444"/>
      <c r="GO444"/>
      <c r="GP444"/>
      <c r="GQ444"/>
      <c r="GR444"/>
      <c r="GS444"/>
      <c r="GT444"/>
      <c r="GU444"/>
      <c r="GV444"/>
      <c r="GW444"/>
      <c r="GX444"/>
      <c r="GY444"/>
      <c r="GZ444"/>
      <c r="HA444"/>
      <c r="HB444"/>
      <c r="HC444"/>
      <c r="HD444"/>
      <c r="HE444"/>
      <c r="HF444"/>
      <c r="HG444"/>
      <c r="HH444"/>
      <c r="HI444"/>
      <c r="HJ444"/>
      <c r="HK444"/>
      <c r="HL444"/>
      <c r="HM444"/>
      <c r="HN444"/>
      <c r="HO444"/>
      <c r="HP444"/>
      <c r="HQ444"/>
      <c r="HR444"/>
      <c r="HS444"/>
      <c r="HT444"/>
      <c r="HU444"/>
      <c r="HV444"/>
      <c r="HW444"/>
      <c r="HX444"/>
      <c r="HY444"/>
      <c r="HZ444"/>
      <c r="IA444"/>
      <c r="IB444"/>
      <c r="IC444"/>
      <c r="ID444"/>
      <c r="IE444"/>
      <c r="IF444"/>
      <c r="IG444"/>
      <c r="IH444"/>
      <c r="II444"/>
      <c r="IJ444"/>
      <c r="IK444"/>
      <c r="IL444"/>
      <c r="IM444"/>
      <c r="IN444"/>
      <c r="IO444"/>
      <c r="IP444"/>
      <c r="IQ444"/>
      <c r="IR444"/>
      <c r="IS444"/>
      <c r="IT444"/>
      <c r="IU444"/>
      <c r="IV444"/>
      <c r="IW444"/>
      <c r="IX444"/>
      <c r="IY444"/>
      <c r="IZ444"/>
      <c r="JA444"/>
      <c r="JB444"/>
      <c r="JC444"/>
      <c r="JD444"/>
      <c r="JE444"/>
      <c r="JF444"/>
      <c r="JG444"/>
      <c r="JH444"/>
      <c r="JI444"/>
      <c r="JJ444"/>
      <c r="JK444"/>
      <c r="JL444"/>
      <c r="JM444"/>
      <c r="JN444"/>
      <c r="JO444"/>
      <c r="JP444"/>
      <c r="JQ444"/>
      <c r="JR444"/>
      <c r="JS444"/>
      <c r="JT444"/>
      <c r="JU444"/>
      <c r="JV444"/>
      <c r="JW444"/>
      <c r="JX444"/>
      <c r="JY444"/>
      <c r="JZ444"/>
      <c r="KA444"/>
      <c r="KB444"/>
      <c r="KC444"/>
      <c r="KD444"/>
      <c r="KE444"/>
      <c r="KF444"/>
      <c r="KG444"/>
      <c r="KH444"/>
      <c r="KI444"/>
      <c r="KJ444"/>
      <c r="KK444"/>
      <c r="KL444"/>
      <c r="KM444"/>
      <c r="KN444"/>
      <c r="KO444"/>
      <c r="KP444"/>
      <c r="KQ444"/>
      <c r="KR444"/>
      <c r="KS444"/>
      <c r="KT444"/>
      <c r="KU444"/>
      <c r="KV444"/>
      <c r="KW444"/>
      <c r="KX444"/>
      <c r="KY444"/>
      <c r="KZ444"/>
      <c r="LA444"/>
      <c r="LB444"/>
      <c r="LC444"/>
      <c r="LD444"/>
      <c r="LE444"/>
      <c r="LF444"/>
      <c r="LG444"/>
      <c r="LH444"/>
      <c r="LI444"/>
      <c r="LJ444"/>
      <c r="LK444"/>
      <c r="LL444"/>
      <c r="LM444"/>
      <c r="LN444"/>
      <c r="LO444"/>
      <c r="LP444"/>
      <c r="LQ444"/>
      <c r="LR444"/>
      <c r="LS444"/>
      <c r="LT444"/>
      <c r="LU444"/>
      <c r="LV444"/>
      <c r="LW444"/>
      <c r="LX444"/>
      <c r="LY444"/>
      <c r="LZ444"/>
      <c r="MA444"/>
      <c r="MB444"/>
      <c r="MC444"/>
      <c r="MD444"/>
      <c r="ME444"/>
      <c r="MF444"/>
      <c r="MG444"/>
      <c r="MH444"/>
      <c r="MI444"/>
      <c r="MJ444"/>
      <c r="MK444"/>
      <c r="ML444"/>
      <c r="MM444"/>
      <c r="MN444"/>
      <c r="MO444"/>
      <c r="MP444"/>
      <c r="MQ444"/>
      <c r="MR444"/>
      <c r="MS444"/>
      <c r="MT444"/>
      <c r="MU444"/>
      <c r="MV444"/>
      <c r="MW444"/>
      <c r="MX444"/>
      <c r="MY444"/>
      <c r="MZ444"/>
      <c r="NA444"/>
      <c r="NB444"/>
      <c r="NC444"/>
      <c r="ND444"/>
      <c r="NE444"/>
      <c r="NF444"/>
      <c r="NG444"/>
      <c r="NH444"/>
      <c r="NI444"/>
      <c r="NJ444"/>
      <c r="NK444"/>
      <c r="NL444"/>
      <c r="NM444"/>
      <c r="NN444"/>
      <c r="NO444"/>
      <c r="NP444"/>
      <c r="NQ444"/>
      <c r="NR444"/>
      <c r="NS444"/>
      <c r="NT444"/>
      <c r="NU444"/>
      <c r="NV444"/>
      <c r="NW444"/>
      <c r="NX444"/>
      <c r="NY444"/>
      <c r="NZ444"/>
      <c r="OA444"/>
      <c r="OB444"/>
      <c r="OC444"/>
      <c r="OD444"/>
      <c r="OE444"/>
      <c r="OF444"/>
      <c r="OG444"/>
      <c r="OH444"/>
      <c r="OI444"/>
      <c r="OJ444"/>
      <c r="OK444"/>
      <c r="OL444"/>
      <c r="OM444"/>
      <c r="ON444"/>
      <c r="OO444"/>
      <c r="OP444"/>
      <c r="OQ444"/>
      <c r="OR444"/>
      <c r="OS444"/>
      <c r="OT444"/>
      <c r="OU444"/>
      <c r="OV444"/>
      <c r="OW444"/>
      <c r="OX444"/>
      <c r="OY444"/>
      <c r="OZ444"/>
      <c r="PA444"/>
      <c r="PB444"/>
      <c r="PC444"/>
      <c r="PD444"/>
      <c r="PE444"/>
      <c r="PF444"/>
      <c r="PG444"/>
      <c r="PH444"/>
      <c r="PI444"/>
      <c r="PJ444"/>
      <c r="PK444"/>
      <c r="PL444"/>
      <c r="PM444"/>
      <c r="PN444"/>
      <c r="PO444"/>
      <c r="PP444"/>
      <c r="PQ444"/>
      <c r="PR444"/>
      <c r="PS444"/>
      <c r="PT444"/>
      <c r="PU444"/>
      <c r="PV444"/>
      <c r="PW444"/>
      <c r="PX444"/>
      <c r="PY444"/>
      <c r="PZ444"/>
      <c r="QA444"/>
      <c r="QB444"/>
      <c r="QC444"/>
      <c r="QD444"/>
      <c r="QE444"/>
      <c r="QF444"/>
      <c r="QG444"/>
      <c r="QH444"/>
      <c r="QI444"/>
      <c r="QJ444"/>
      <c r="QK444"/>
      <c r="QL444"/>
      <c r="QM444"/>
      <c r="QN444"/>
      <c r="QO444"/>
      <c r="QP444"/>
      <c r="QQ444"/>
      <c r="QR444"/>
      <c r="QS444"/>
      <c r="QT444"/>
      <c r="QU444"/>
      <c r="QV444"/>
      <c r="QW444"/>
      <c r="QX444"/>
      <c r="QY444"/>
      <c r="QZ444"/>
      <c r="RA444"/>
      <c r="RB444"/>
      <c r="RC444"/>
      <c r="RD444"/>
      <c r="RE444"/>
      <c r="RF444"/>
      <c r="RG444"/>
      <c r="RH444"/>
      <c r="RI444"/>
      <c r="RJ444"/>
      <c r="RK444"/>
      <c r="RL444"/>
      <c r="RM444"/>
      <c r="RN444"/>
      <c r="RO444"/>
      <c r="RP444"/>
      <c r="RQ444"/>
      <c r="RR444"/>
      <c r="RS444"/>
      <c r="RT444"/>
      <c r="RU444"/>
      <c r="RV444"/>
      <c r="RW444"/>
      <c r="RX444"/>
      <c r="RY444"/>
      <c r="RZ444"/>
      <c r="SA444"/>
      <c r="SB444"/>
      <c r="SC444"/>
      <c r="SD444"/>
      <c r="SE444"/>
      <c r="SF444"/>
      <c r="SG444"/>
      <c r="SH444"/>
      <c r="SI444"/>
      <c r="SJ444"/>
      <c r="SK444"/>
      <c r="SL444"/>
      <c r="SM444"/>
      <c r="SN444"/>
      <c r="SO444"/>
      <c r="SP444"/>
      <c r="SQ444"/>
      <c r="SR444"/>
      <c r="SS444"/>
      <c r="ST444"/>
      <c r="SU444"/>
      <c r="SV444"/>
      <c r="SW444"/>
      <c r="SX444"/>
      <c r="SY444"/>
      <c r="SZ444"/>
      <c r="TA444"/>
      <c r="TB444"/>
      <c r="TC444"/>
      <c r="TD444"/>
      <c r="TE444"/>
      <c r="TF444"/>
      <c r="TG444"/>
      <c r="TH444"/>
      <c r="TI444"/>
      <c r="TJ444"/>
      <c r="TK444"/>
      <c r="TL444"/>
      <c r="TM444"/>
      <c r="TN444"/>
      <c r="TO444"/>
      <c r="TP444"/>
      <c r="TQ444"/>
      <c r="TR444"/>
      <c r="TS444"/>
      <c r="TT444"/>
      <c r="TU444"/>
      <c r="TV444"/>
      <c r="TW444"/>
      <c r="TX444"/>
      <c r="TY444"/>
      <c r="TZ444"/>
      <c r="UA444"/>
      <c r="UB444"/>
      <c r="UC444"/>
      <c r="UD444"/>
      <c r="UE444"/>
      <c r="UF444"/>
      <c r="UG444"/>
      <c r="UH444"/>
      <c r="UI444"/>
      <c r="UJ444"/>
      <c r="UK444"/>
      <c r="UL444"/>
      <c r="UM444"/>
      <c r="UN444"/>
      <c r="UO444"/>
      <c r="UP444"/>
      <c r="UQ444"/>
      <c r="UR444"/>
      <c r="US444"/>
      <c r="UT444"/>
      <c r="UU444"/>
      <c r="UV444"/>
      <c r="UW444"/>
      <c r="UX444"/>
      <c r="UY444"/>
      <c r="UZ444"/>
      <c r="VA444"/>
      <c r="VB444"/>
      <c r="VC444"/>
      <c r="VD444"/>
      <c r="VE444"/>
      <c r="VF444"/>
      <c r="VG444"/>
      <c r="VH444"/>
      <c r="VI444"/>
      <c r="VJ444"/>
      <c r="VK444"/>
      <c r="VL444"/>
      <c r="VM444"/>
      <c r="VN444"/>
      <c r="VO444"/>
      <c r="VP444"/>
      <c r="VQ444"/>
      <c r="VR444"/>
      <c r="VS444"/>
      <c r="VT444"/>
      <c r="VU444"/>
      <c r="VV444"/>
      <c r="VW444"/>
      <c r="VX444"/>
      <c r="VY444"/>
      <c r="VZ444"/>
      <c r="WA444"/>
      <c r="WB444"/>
      <c r="WC444"/>
      <c r="WD444"/>
      <c r="WE444"/>
      <c r="WF444"/>
      <c r="WG444"/>
      <c r="WH444"/>
      <c r="WI444"/>
      <c r="WJ444"/>
      <c r="WK444"/>
      <c r="WL444"/>
      <c r="WM444"/>
      <c r="WN444"/>
      <c r="WO444"/>
      <c r="WP444"/>
      <c r="WQ444"/>
      <c r="WR444"/>
      <c r="WS444"/>
      <c r="WT444"/>
      <c r="WU444"/>
      <c r="WV444"/>
      <c r="WW444"/>
      <c r="WX444"/>
      <c r="WY444"/>
      <c r="WZ444"/>
      <c r="XA444"/>
      <c r="XB444"/>
      <c r="XC444"/>
      <c r="XD444"/>
      <c r="XE444"/>
      <c r="XF444"/>
      <c r="XG444"/>
      <c r="XH444"/>
      <c r="XI444"/>
      <c r="XJ444"/>
      <c r="XK444"/>
      <c r="XL444"/>
      <c r="XM444"/>
      <c r="XN444"/>
      <c r="XO444"/>
      <c r="XP444"/>
      <c r="XQ444"/>
      <c r="XR444"/>
      <c r="XS444"/>
      <c r="XT444"/>
      <c r="XU444"/>
      <c r="XV444"/>
      <c r="XW444"/>
      <c r="XX444"/>
      <c r="XY444"/>
      <c r="XZ444"/>
      <c r="YA444"/>
      <c r="YB444"/>
      <c r="YC444"/>
      <c r="YD444"/>
      <c r="YE444"/>
      <c r="YF444"/>
      <c r="YG444"/>
      <c r="YH444"/>
      <c r="YI444"/>
      <c r="YJ444"/>
      <c r="YK444"/>
      <c r="YL444"/>
      <c r="YM444"/>
      <c r="YN444"/>
      <c r="YO444"/>
      <c r="YP444"/>
      <c r="YQ444"/>
      <c r="YR444"/>
      <c r="YS444"/>
      <c r="YT444"/>
      <c r="YU444"/>
      <c r="YV444"/>
      <c r="YW444"/>
      <c r="YX444"/>
      <c r="YY444"/>
      <c r="YZ444"/>
      <c r="ZA444"/>
      <c r="ZB444"/>
      <c r="ZC444"/>
      <c r="ZD444"/>
      <c r="ZE444"/>
      <c r="ZF444"/>
      <c r="ZG444"/>
      <c r="ZH444"/>
      <c r="ZI444"/>
      <c r="ZJ444"/>
      <c r="ZK444"/>
      <c r="ZL444"/>
      <c r="ZM444"/>
      <c r="ZN444"/>
      <c r="ZO444"/>
      <c r="ZP444"/>
      <c r="ZQ444"/>
      <c r="ZR444"/>
      <c r="ZS444"/>
      <c r="ZT444"/>
      <c r="ZU444"/>
      <c r="ZV444"/>
      <c r="ZW444"/>
      <c r="ZX444"/>
      <c r="ZY444"/>
      <c r="ZZ444"/>
      <c r="AAA444"/>
      <c r="AAB444"/>
      <c r="AAC444"/>
      <c r="AAD444"/>
      <c r="AAE444"/>
      <c r="AAF444"/>
      <c r="AAG444"/>
      <c r="AAH444"/>
      <c r="AAI444"/>
      <c r="AAJ444"/>
      <c r="AAK444"/>
      <c r="AAL444"/>
      <c r="AAM444"/>
      <c r="AAN444"/>
      <c r="AAO444"/>
      <c r="AAP444"/>
      <c r="AAQ444"/>
      <c r="AAR444"/>
      <c r="AAS444"/>
      <c r="AAT444"/>
      <c r="AAU444"/>
      <c r="AAV444"/>
      <c r="AAW444"/>
      <c r="AAX444"/>
      <c r="AAY444"/>
      <c r="AAZ444"/>
      <c r="ABA444"/>
      <c r="ABB444"/>
      <c r="ABC444"/>
      <c r="ABD444"/>
      <c r="ABE444"/>
      <c r="ABF444"/>
      <c r="ABG444"/>
      <c r="ABH444"/>
      <c r="ABI444"/>
      <c r="ABJ444"/>
      <c r="ABK444"/>
      <c r="ABL444"/>
      <c r="ABM444"/>
      <c r="ABN444"/>
      <c r="ABO444"/>
      <c r="ABP444"/>
      <c r="ABQ444"/>
      <c r="ABR444"/>
      <c r="ABS444"/>
      <c r="ABT444"/>
      <c r="ABU444"/>
      <c r="ABV444"/>
      <c r="ABW444"/>
      <c r="ABX444"/>
      <c r="ABY444"/>
      <c r="ABZ444"/>
      <c r="ACA444"/>
      <c r="ACB444"/>
      <c r="ACC444"/>
      <c r="ACD444"/>
      <c r="ACE444"/>
      <c r="ACF444"/>
      <c r="ACG444"/>
      <c r="ACH444"/>
      <c r="ACI444"/>
      <c r="ACJ444"/>
      <c r="ACK444"/>
      <c r="ACL444"/>
      <c r="ACM444"/>
      <c r="ACN444"/>
      <c r="ACO444"/>
      <c r="ACP444"/>
      <c r="ACQ444"/>
      <c r="ACR444"/>
      <c r="ACS444"/>
      <c r="ACT444"/>
      <c r="ACU444"/>
      <c r="ACV444"/>
      <c r="ACW444"/>
      <c r="ACX444"/>
      <c r="ACY444"/>
      <c r="ACZ444"/>
      <c r="ADA444"/>
      <c r="ADB444"/>
      <c r="ADC444"/>
      <c r="ADD444"/>
      <c r="ADE444"/>
      <c r="ADF444"/>
      <c r="ADG444"/>
      <c r="ADH444"/>
      <c r="ADI444"/>
      <c r="ADJ444"/>
      <c r="ADK444"/>
      <c r="ADL444"/>
      <c r="ADM444"/>
      <c r="ADN444"/>
      <c r="ADO444"/>
      <c r="ADP444"/>
      <c r="ADQ444"/>
      <c r="ADR444"/>
      <c r="ADS444"/>
      <c r="ADT444"/>
      <c r="ADU444"/>
      <c r="ADV444"/>
      <c r="ADW444"/>
      <c r="ADX444"/>
      <c r="ADY444"/>
      <c r="ADZ444"/>
      <c r="AEA444"/>
      <c r="AEB444"/>
      <c r="AEC444"/>
      <c r="AED444"/>
      <c r="AEE444"/>
      <c r="AEF444"/>
      <c r="AEG444"/>
      <c r="AEH444"/>
      <c r="AEI444"/>
      <c r="AEJ444"/>
      <c r="AEK444"/>
      <c r="AEL444"/>
      <c r="AEM444"/>
      <c r="AEN444"/>
      <c r="AEO444"/>
      <c r="AEP444"/>
      <c r="AEQ444"/>
      <c r="AER444"/>
      <c r="AES444"/>
      <c r="AET444"/>
      <c r="AEU444"/>
      <c r="AEV444"/>
      <c r="AEW444"/>
      <c r="AEX444"/>
      <c r="AEY444"/>
      <c r="AEZ444"/>
      <c r="AFA444"/>
      <c r="AFB444"/>
      <c r="AFC444"/>
      <c r="AFD444"/>
      <c r="AFE444"/>
      <c r="AFF444"/>
      <c r="AFG444"/>
      <c r="AFH444"/>
      <c r="AFI444"/>
      <c r="AFJ444"/>
      <c r="AFK444"/>
      <c r="AFL444"/>
      <c r="AFM444"/>
      <c r="AFN444"/>
      <c r="AFO444"/>
      <c r="AFP444"/>
      <c r="AFQ444"/>
      <c r="AFR444"/>
      <c r="AFS444"/>
      <c r="AFT444"/>
      <c r="AFU444"/>
      <c r="AFV444"/>
      <c r="AFW444"/>
      <c r="AFX444"/>
      <c r="AFY444"/>
      <c r="AFZ444"/>
      <c r="AGA444"/>
      <c r="AGB444"/>
      <c r="AGC444"/>
      <c r="AGD444"/>
      <c r="AGE444"/>
      <c r="AGF444"/>
      <c r="AGG444"/>
      <c r="AGH444"/>
      <c r="AGI444"/>
      <c r="AGJ444"/>
      <c r="AGK444"/>
      <c r="AGL444"/>
      <c r="AGM444"/>
      <c r="AGN444"/>
      <c r="AGO444"/>
      <c r="AGP444"/>
      <c r="AGQ444"/>
      <c r="AGR444"/>
      <c r="AGS444"/>
      <c r="AGT444"/>
      <c r="AGU444"/>
      <c r="AGV444"/>
      <c r="AGW444"/>
      <c r="AGX444"/>
      <c r="AGY444"/>
      <c r="AGZ444"/>
      <c r="AHA444"/>
      <c r="AHB444"/>
      <c r="AHC444"/>
      <c r="AHD444"/>
      <c r="AHE444"/>
      <c r="AHF444"/>
      <c r="AHG444"/>
      <c r="AHH444"/>
      <c r="AHI444"/>
      <c r="AHJ444"/>
      <c r="AHK444"/>
      <c r="AHL444"/>
      <c r="AHM444"/>
      <c r="AHN444"/>
      <c r="AHO444"/>
      <c r="AHP444"/>
      <c r="AHQ444"/>
      <c r="AHR444"/>
      <c r="AHS444"/>
      <c r="AHT444"/>
      <c r="AHU444"/>
      <c r="AHV444"/>
      <c r="AHW444"/>
      <c r="AHX444"/>
      <c r="AHY444"/>
      <c r="AHZ444"/>
      <c r="AIA444"/>
      <c r="AIB444"/>
      <c r="AIC444"/>
      <c r="AID444"/>
      <c r="AIE444"/>
      <c r="AIF444"/>
      <c r="AIG444"/>
      <c r="AIH444"/>
      <c r="AII444"/>
      <c r="AIJ444"/>
      <c r="AIK444"/>
      <c r="AIL444"/>
      <c r="AIM444"/>
      <c r="AIN444"/>
      <c r="AIO444"/>
      <c r="AIP444"/>
      <c r="AIQ444"/>
      <c r="AIR444"/>
      <c r="AIS444"/>
      <c r="AIT444"/>
      <c r="AIU444"/>
      <c r="AIV444"/>
      <c r="AIW444"/>
      <c r="AIX444"/>
      <c r="AIY444"/>
      <c r="AIZ444"/>
      <c r="AJA444"/>
      <c r="AJB444"/>
      <c r="AJC444"/>
      <c r="AJD444"/>
      <c r="AJE444"/>
      <c r="AJF444"/>
      <c r="AJG444"/>
      <c r="AJH444"/>
      <c r="AJI444"/>
      <c r="AJJ444"/>
      <c r="AJK444"/>
      <c r="AJL444"/>
      <c r="AJM444"/>
      <c r="AJN444"/>
      <c r="AJO444"/>
      <c r="AJP444"/>
      <c r="AJQ444"/>
      <c r="AJR444"/>
      <c r="AJS444"/>
      <c r="AJT444"/>
      <c r="AJU444"/>
      <c r="AJV444"/>
      <c r="AJW444"/>
      <c r="AJX444"/>
      <c r="AJY444"/>
      <c r="AJZ444"/>
      <c r="AKA444"/>
      <c r="AKB444"/>
      <c r="AKC444"/>
      <c r="AKD444"/>
      <c r="AKE444"/>
      <c r="AKF444"/>
      <c r="AKG444"/>
      <c r="AKH444"/>
      <c r="AKI444"/>
      <c r="AKJ444"/>
      <c r="AKK444"/>
      <c r="AKL444"/>
      <c r="AKM444"/>
      <c r="AKN444"/>
      <c r="AKO444"/>
      <c r="AKP444"/>
      <c r="AKQ444"/>
      <c r="AKR444"/>
      <c r="AKS444"/>
      <c r="AKT444"/>
      <c r="AKU444"/>
      <c r="AKV444"/>
      <c r="AKW444"/>
      <c r="AKX444"/>
      <c r="AKY444"/>
      <c r="AKZ444"/>
      <c r="ALA444"/>
      <c r="ALB444"/>
      <c r="ALC444"/>
      <c r="ALD444"/>
      <c r="ALE444"/>
      <c r="ALF444"/>
      <c r="ALG444"/>
      <c r="ALH444"/>
      <c r="ALI444"/>
      <c r="ALJ444"/>
      <c r="ALK444"/>
      <c r="ALL444"/>
      <c r="ALM444"/>
      <c r="ALN444"/>
      <c r="ALO444"/>
      <c r="ALP444"/>
      <c r="ALQ444"/>
      <c r="ALR444"/>
      <c r="ALS444"/>
      <c r="ALT444"/>
      <c r="ALU444"/>
      <c r="ALV444"/>
      <c r="ALW444"/>
      <c r="ALX444"/>
      <c r="ALY444"/>
      <c r="ALZ444"/>
      <c r="AMA444"/>
      <c r="AMB444"/>
      <c r="AMC444"/>
      <c r="AMD444"/>
      <c r="AME444"/>
      <c r="AMF444"/>
      <c r="AMG444"/>
      <c r="AMH444"/>
      <c r="AMI444"/>
      <c r="AMJ444"/>
      <c r="AMK444"/>
    </row>
    <row r="445" spans="1:1025" ht="111.75" customHeight="1">
      <c r="A445" s="103"/>
      <c r="B445" s="102"/>
      <c r="C445" s="102"/>
      <c r="D445" s="102"/>
      <c r="E445" s="102"/>
      <c r="F445" s="102"/>
      <c r="G445" s="102"/>
      <c r="H445" s="52" t="s">
        <v>972</v>
      </c>
      <c r="I445" s="52" t="s">
        <v>26</v>
      </c>
      <c r="J445" s="53">
        <v>5.9</v>
      </c>
      <c r="K445" s="52">
        <v>900</v>
      </c>
      <c r="L445" s="53">
        <v>5310</v>
      </c>
      <c r="M445" s="102"/>
      <c r="N445" s="102"/>
      <c r="O445" s="102"/>
      <c r="P445" s="102"/>
      <c r="Q445" s="102"/>
      <c r="R445" s="79"/>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c r="CY445"/>
      <c r="CZ445"/>
      <c r="DA445"/>
      <c r="DB445"/>
      <c r="DC445"/>
      <c r="DD445"/>
      <c r="DE445"/>
      <c r="DF445"/>
      <c r="DG445"/>
      <c r="DH445"/>
      <c r="DI445"/>
      <c r="DJ445"/>
      <c r="DK445"/>
      <c r="DL445"/>
      <c r="DM445"/>
      <c r="DN445"/>
      <c r="DO445"/>
      <c r="DP445"/>
      <c r="DQ445"/>
      <c r="DR445"/>
      <c r="DS445"/>
      <c r="DT445"/>
      <c r="DU445"/>
      <c r="DV445"/>
      <c r="DW445"/>
      <c r="DX445"/>
      <c r="DY445"/>
      <c r="DZ445"/>
      <c r="EA445"/>
      <c r="EB445"/>
      <c r="EC445"/>
      <c r="ED445"/>
      <c r="EE445"/>
      <c r="EF445"/>
      <c r="EG445"/>
      <c r="EH445"/>
      <c r="EI445"/>
      <c r="EJ445"/>
      <c r="EK445"/>
      <c r="EL445"/>
      <c r="EM445"/>
      <c r="EN445"/>
      <c r="EO445"/>
      <c r="EP445"/>
      <c r="EQ445"/>
      <c r="ER445"/>
      <c r="ES445"/>
      <c r="ET445"/>
      <c r="EU445"/>
      <c r="EV445"/>
      <c r="EW445"/>
      <c r="EX445"/>
      <c r="EY445"/>
      <c r="EZ445"/>
      <c r="FA445"/>
      <c r="FB445"/>
      <c r="FC445"/>
      <c r="FD445"/>
      <c r="FE445"/>
      <c r="FF445"/>
      <c r="FG445"/>
      <c r="FH445"/>
      <c r="FI445"/>
      <c r="FJ445"/>
      <c r="FK445"/>
      <c r="FL445"/>
      <c r="FM445"/>
      <c r="FN445"/>
      <c r="FO445"/>
      <c r="FP445"/>
      <c r="FQ445"/>
      <c r="FR445"/>
      <c r="FS445"/>
      <c r="FT445"/>
      <c r="FU445"/>
      <c r="FV445"/>
      <c r="FW445"/>
      <c r="FX445"/>
      <c r="FY445"/>
      <c r="FZ445"/>
      <c r="GA445"/>
      <c r="GB445"/>
      <c r="GC445"/>
      <c r="GD445"/>
      <c r="GE445"/>
      <c r="GF445"/>
      <c r="GG445"/>
      <c r="GH445"/>
      <c r="GI445"/>
      <c r="GJ445"/>
      <c r="GK445"/>
      <c r="GL445"/>
      <c r="GM445"/>
      <c r="GN445"/>
      <c r="GO445"/>
      <c r="GP445"/>
      <c r="GQ445"/>
      <c r="GR445"/>
      <c r="GS445"/>
      <c r="GT445"/>
      <c r="GU445"/>
      <c r="GV445"/>
      <c r="GW445"/>
      <c r="GX445"/>
      <c r="GY445"/>
      <c r="GZ445"/>
      <c r="HA445"/>
      <c r="HB445"/>
      <c r="HC445"/>
      <c r="HD445"/>
      <c r="HE445"/>
      <c r="HF445"/>
      <c r="HG445"/>
      <c r="HH445"/>
      <c r="HI445"/>
      <c r="HJ445"/>
      <c r="HK445"/>
      <c r="HL445"/>
      <c r="HM445"/>
      <c r="HN445"/>
      <c r="HO445"/>
      <c r="HP445"/>
      <c r="HQ445"/>
      <c r="HR445"/>
      <c r="HS445"/>
      <c r="HT445"/>
      <c r="HU445"/>
      <c r="HV445"/>
      <c r="HW445"/>
      <c r="HX445"/>
      <c r="HY445"/>
      <c r="HZ445"/>
      <c r="IA445"/>
      <c r="IB445"/>
      <c r="IC445"/>
      <c r="ID445"/>
      <c r="IE445"/>
      <c r="IF445"/>
      <c r="IG445"/>
      <c r="IH445"/>
      <c r="II445"/>
      <c r="IJ445"/>
      <c r="IK445"/>
      <c r="IL445"/>
      <c r="IM445"/>
      <c r="IN445"/>
      <c r="IO445"/>
      <c r="IP445"/>
      <c r="IQ445"/>
      <c r="IR445"/>
      <c r="IS445"/>
      <c r="IT445"/>
      <c r="IU445"/>
      <c r="IV445"/>
      <c r="IW445"/>
      <c r="IX445"/>
      <c r="IY445"/>
      <c r="IZ445"/>
      <c r="JA445"/>
      <c r="JB445"/>
      <c r="JC445"/>
      <c r="JD445"/>
      <c r="JE445"/>
      <c r="JF445"/>
      <c r="JG445"/>
      <c r="JH445"/>
      <c r="JI445"/>
      <c r="JJ445"/>
      <c r="JK445"/>
      <c r="JL445"/>
      <c r="JM445"/>
      <c r="JN445"/>
      <c r="JO445"/>
      <c r="JP445"/>
      <c r="JQ445"/>
      <c r="JR445"/>
      <c r="JS445"/>
      <c r="JT445"/>
      <c r="JU445"/>
      <c r="JV445"/>
      <c r="JW445"/>
      <c r="JX445"/>
      <c r="JY445"/>
      <c r="JZ445"/>
      <c r="KA445"/>
      <c r="KB445"/>
      <c r="KC445"/>
      <c r="KD445"/>
      <c r="KE445"/>
      <c r="KF445"/>
      <c r="KG445"/>
      <c r="KH445"/>
      <c r="KI445"/>
      <c r="KJ445"/>
      <c r="KK445"/>
      <c r="KL445"/>
      <c r="KM445"/>
      <c r="KN445"/>
      <c r="KO445"/>
      <c r="KP445"/>
      <c r="KQ445"/>
      <c r="KR445"/>
      <c r="KS445"/>
      <c r="KT445"/>
      <c r="KU445"/>
      <c r="KV445"/>
      <c r="KW445"/>
      <c r="KX445"/>
      <c r="KY445"/>
      <c r="KZ445"/>
      <c r="LA445"/>
      <c r="LB445"/>
      <c r="LC445"/>
      <c r="LD445"/>
      <c r="LE445"/>
      <c r="LF445"/>
      <c r="LG445"/>
      <c r="LH445"/>
      <c r="LI445"/>
      <c r="LJ445"/>
      <c r="LK445"/>
      <c r="LL445"/>
      <c r="LM445"/>
      <c r="LN445"/>
      <c r="LO445"/>
      <c r="LP445"/>
      <c r="LQ445"/>
      <c r="LR445"/>
      <c r="LS445"/>
      <c r="LT445"/>
      <c r="LU445"/>
      <c r="LV445"/>
      <c r="LW445"/>
      <c r="LX445"/>
      <c r="LY445"/>
      <c r="LZ445"/>
      <c r="MA445"/>
      <c r="MB445"/>
      <c r="MC445"/>
      <c r="MD445"/>
      <c r="ME445"/>
      <c r="MF445"/>
      <c r="MG445"/>
      <c r="MH445"/>
      <c r="MI445"/>
      <c r="MJ445"/>
      <c r="MK445"/>
      <c r="ML445"/>
      <c r="MM445"/>
      <c r="MN445"/>
      <c r="MO445"/>
      <c r="MP445"/>
      <c r="MQ445"/>
      <c r="MR445"/>
      <c r="MS445"/>
      <c r="MT445"/>
      <c r="MU445"/>
      <c r="MV445"/>
      <c r="MW445"/>
      <c r="MX445"/>
      <c r="MY445"/>
      <c r="MZ445"/>
      <c r="NA445"/>
      <c r="NB445"/>
      <c r="NC445"/>
      <c r="ND445"/>
      <c r="NE445"/>
      <c r="NF445"/>
      <c r="NG445"/>
      <c r="NH445"/>
      <c r="NI445"/>
      <c r="NJ445"/>
      <c r="NK445"/>
      <c r="NL445"/>
      <c r="NM445"/>
      <c r="NN445"/>
      <c r="NO445"/>
      <c r="NP445"/>
      <c r="NQ445"/>
      <c r="NR445"/>
      <c r="NS445"/>
      <c r="NT445"/>
      <c r="NU445"/>
      <c r="NV445"/>
      <c r="NW445"/>
      <c r="NX445"/>
      <c r="NY445"/>
      <c r="NZ445"/>
      <c r="OA445"/>
      <c r="OB445"/>
      <c r="OC445"/>
      <c r="OD445"/>
      <c r="OE445"/>
      <c r="OF445"/>
      <c r="OG445"/>
      <c r="OH445"/>
      <c r="OI445"/>
      <c r="OJ445"/>
      <c r="OK445"/>
      <c r="OL445"/>
      <c r="OM445"/>
      <c r="ON445"/>
      <c r="OO445"/>
      <c r="OP445"/>
      <c r="OQ445"/>
      <c r="OR445"/>
      <c r="OS445"/>
      <c r="OT445"/>
      <c r="OU445"/>
      <c r="OV445"/>
      <c r="OW445"/>
      <c r="OX445"/>
      <c r="OY445"/>
      <c r="OZ445"/>
      <c r="PA445"/>
      <c r="PB445"/>
      <c r="PC445"/>
      <c r="PD445"/>
      <c r="PE445"/>
      <c r="PF445"/>
      <c r="PG445"/>
      <c r="PH445"/>
      <c r="PI445"/>
      <c r="PJ445"/>
      <c r="PK445"/>
      <c r="PL445"/>
      <c r="PM445"/>
      <c r="PN445"/>
      <c r="PO445"/>
      <c r="PP445"/>
      <c r="PQ445"/>
      <c r="PR445"/>
      <c r="PS445"/>
      <c r="PT445"/>
      <c r="PU445"/>
      <c r="PV445"/>
      <c r="PW445"/>
      <c r="PX445"/>
      <c r="PY445"/>
      <c r="PZ445"/>
      <c r="QA445"/>
      <c r="QB445"/>
      <c r="QC445"/>
      <c r="QD445"/>
      <c r="QE445"/>
      <c r="QF445"/>
      <c r="QG445"/>
      <c r="QH445"/>
      <c r="QI445"/>
      <c r="QJ445"/>
      <c r="QK445"/>
      <c r="QL445"/>
      <c r="QM445"/>
      <c r="QN445"/>
      <c r="QO445"/>
      <c r="QP445"/>
      <c r="QQ445"/>
      <c r="QR445"/>
      <c r="QS445"/>
      <c r="QT445"/>
      <c r="QU445"/>
      <c r="QV445"/>
      <c r="QW445"/>
      <c r="QX445"/>
      <c r="QY445"/>
      <c r="QZ445"/>
      <c r="RA445"/>
      <c r="RB445"/>
      <c r="RC445"/>
      <c r="RD445"/>
      <c r="RE445"/>
      <c r="RF445"/>
      <c r="RG445"/>
      <c r="RH445"/>
      <c r="RI445"/>
      <c r="RJ445"/>
      <c r="RK445"/>
      <c r="RL445"/>
      <c r="RM445"/>
      <c r="RN445"/>
      <c r="RO445"/>
      <c r="RP445"/>
      <c r="RQ445"/>
      <c r="RR445"/>
      <c r="RS445"/>
      <c r="RT445"/>
      <c r="RU445"/>
      <c r="RV445"/>
      <c r="RW445"/>
      <c r="RX445"/>
      <c r="RY445"/>
      <c r="RZ445"/>
      <c r="SA445"/>
      <c r="SB445"/>
      <c r="SC445"/>
      <c r="SD445"/>
      <c r="SE445"/>
      <c r="SF445"/>
      <c r="SG445"/>
      <c r="SH445"/>
      <c r="SI445"/>
      <c r="SJ445"/>
      <c r="SK445"/>
      <c r="SL445"/>
      <c r="SM445"/>
      <c r="SN445"/>
      <c r="SO445"/>
      <c r="SP445"/>
      <c r="SQ445"/>
      <c r="SR445"/>
      <c r="SS445"/>
      <c r="ST445"/>
      <c r="SU445"/>
      <c r="SV445"/>
      <c r="SW445"/>
      <c r="SX445"/>
      <c r="SY445"/>
      <c r="SZ445"/>
      <c r="TA445"/>
      <c r="TB445"/>
      <c r="TC445"/>
      <c r="TD445"/>
      <c r="TE445"/>
      <c r="TF445"/>
      <c r="TG445"/>
      <c r="TH445"/>
      <c r="TI445"/>
      <c r="TJ445"/>
      <c r="TK445"/>
      <c r="TL445"/>
      <c r="TM445"/>
      <c r="TN445"/>
      <c r="TO445"/>
      <c r="TP445"/>
      <c r="TQ445"/>
      <c r="TR445"/>
      <c r="TS445"/>
      <c r="TT445"/>
      <c r="TU445"/>
      <c r="TV445"/>
      <c r="TW445"/>
      <c r="TX445"/>
      <c r="TY445"/>
      <c r="TZ445"/>
      <c r="UA445"/>
      <c r="UB445"/>
      <c r="UC445"/>
      <c r="UD445"/>
      <c r="UE445"/>
      <c r="UF445"/>
      <c r="UG445"/>
      <c r="UH445"/>
      <c r="UI445"/>
      <c r="UJ445"/>
      <c r="UK445"/>
      <c r="UL445"/>
      <c r="UM445"/>
      <c r="UN445"/>
      <c r="UO445"/>
      <c r="UP445"/>
      <c r="UQ445"/>
      <c r="UR445"/>
      <c r="US445"/>
      <c r="UT445"/>
      <c r="UU445"/>
      <c r="UV445"/>
      <c r="UW445"/>
      <c r="UX445"/>
      <c r="UY445"/>
      <c r="UZ445"/>
      <c r="VA445"/>
      <c r="VB445"/>
      <c r="VC445"/>
      <c r="VD445"/>
      <c r="VE445"/>
      <c r="VF445"/>
      <c r="VG445"/>
      <c r="VH445"/>
      <c r="VI445"/>
      <c r="VJ445"/>
      <c r="VK445"/>
      <c r="VL445"/>
      <c r="VM445"/>
      <c r="VN445"/>
      <c r="VO445"/>
      <c r="VP445"/>
      <c r="VQ445"/>
      <c r="VR445"/>
      <c r="VS445"/>
      <c r="VT445"/>
      <c r="VU445"/>
      <c r="VV445"/>
      <c r="VW445"/>
      <c r="VX445"/>
      <c r="VY445"/>
      <c r="VZ445"/>
      <c r="WA445"/>
      <c r="WB445"/>
      <c r="WC445"/>
      <c r="WD445"/>
      <c r="WE445"/>
      <c r="WF445"/>
      <c r="WG445"/>
      <c r="WH445"/>
      <c r="WI445"/>
      <c r="WJ445"/>
      <c r="WK445"/>
      <c r="WL445"/>
      <c r="WM445"/>
      <c r="WN445"/>
      <c r="WO445"/>
      <c r="WP445"/>
      <c r="WQ445"/>
      <c r="WR445"/>
      <c r="WS445"/>
      <c r="WT445"/>
      <c r="WU445"/>
      <c r="WV445"/>
      <c r="WW445"/>
      <c r="WX445"/>
      <c r="WY445"/>
      <c r="WZ445"/>
      <c r="XA445"/>
      <c r="XB445"/>
      <c r="XC445"/>
      <c r="XD445"/>
      <c r="XE445"/>
      <c r="XF445"/>
      <c r="XG445"/>
      <c r="XH445"/>
      <c r="XI445"/>
      <c r="XJ445"/>
      <c r="XK445"/>
      <c r="XL445"/>
      <c r="XM445"/>
      <c r="XN445"/>
      <c r="XO445"/>
      <c r="XP445"/>
      <c r="XQ445"/>
      <c r="XR445"/>
      <c r="XS445"/>
      <c r="XT445"/>
      <c r="XU445"/>
      <c r="XV445"/>
      <c r="XW445"/>
      <c r="XX445"/>
      <c r="XY445"/>
      <c r="XZ445"/>
      <c r="YA445"/>
      <c r="YB445"/>
      <c r="YC445"/>
      <c r="YD445"/>
      <c r="YE445"/>
      <c r="YF445"/>
      <c r="YG445"/>
      <c r="YH445"/>
      <c r="YI445"/>
      <c r="YJ445"/>
      <c r="YK445"/>
      <c r="YL445"/>
      <c r="YM445"/>
      <c r="YN445"/>
      <c r="YO445"/>
      <c r="YP445"/>
      <c r="YQ445"/>
      <c r="YR445"/>
      <c r="YS445"/>
      <c r="YT445"/>
      <c r="YU445"/>
      <c r="YV445"/>
      <c r="YW445"/>
      <c r="YX445"/>
      <c r="YY445"/>
      <c r="YZ445"/>
      <c r="ZA445"/>
      <c r="ZB445"/>
      <c r="ZC445"/>
      <c r="ZD445"/>
      <c r="ZE445"/>
      <c r="ZF445"/>
      <c r="ZG445"/>
      <c r="ZH445"/>
      <c r="ZI445"/>
      <c r="ZJ445"/>
      <c r="ZK445"/>
      <c r="ZL445"/>
      <c r="ZM445"/>
      <c r="ZN445"/>
      <c r="ZO445"/>
      <c r="ZP445"/>
      <c r="ZQ445"/>
      <c r="ZR445"/>
      <c r="ZS445"/>
      <c r="ZT445"/>
      <c r="ZU445"/>
      <c r="ZV445"/>
      <c r="ZW445"/>
      <c r="ZX445"/>
      <c r="ZY445"/>
      <c r="ZZ445"/>
      <c r="AAA445"/>
      <c r="AAB445"/>
      <c r="AAC445"/>
      <c r="AAD445"/>
      <c r="AAE445"/>
      <c r="AAF445"/>
      <c r="AAG445"/>
      <c r="AAH445"/>
      <c r="AAI445"/>
      <c r="AAJ445"/>
      <c r="AAK445"/>
      <c r="AAL445"/>
      <c r="AAM445"/>
      <c r="AAN445"/>
      <c r="AAO445"/>
      <c r="AAP445"/>
      <c r="AAQ445"/>
      <c r="AAR445"/>
      <c r="AAS445"/>
      <c r="AAT445"/>
      <c r="AAU445"/>
      <c r="AAV445"/>
      <c r="AAW445"/>
      <c r="AAX445"/>
      <c r="AAY445"/>
      <c r="AAZ445"/>
      <c r="ABA445"/>
      <c r="ABB445"/>
      <c r="ABC445"/>
      <c r="ABD445"/>
      <c r="ABE445"/>
      <c r="ABF445"/>
      <c r="ABG445"/>
      <c r="ABH445"/>
      <c r="ABI445"/>
      <c r="ABJ445"/>
      <c r="ABK445"/>
      <c r="ABL445"/>
      <c r="ABM445"/>
      <c r="ABN445"/>
      <c r="ABO445"/>
      <c r="ABP445"/>
      <c r="ABQ445"/>
      <c r="ABR445"/>
      <c r="ABS445"/>
      <c r="ABT445"/>
      <c r="ABU445"/>
      <c r="ABV445"/>
      <c r="ABW445"/>
      <c r="ABX445"/>
      <c r="ABY445"/>
      <c r="ABZ445"/>
      <c r="ACA445"/>
      <c r="ACB445"/>
      <c r="ACC445"/>
      <c r="ACD445"/>
      <c r="ACE445"/>
      <c r="ACF445"/>
      <c r="ACG445"/>
      <c r="ACH445"/>
      <c r="ACI445"/>
      <c r="ACJ445"/>
      <c r="ACK445"/>
      <c r="ACL445"/>
      <c r="ACM445"/>
      <c r="ACN445"/>
      <c r="ACO445"/>
      <c r="ACP445"/>
      <c r="ACQ445"/>
      <c r="ACR445"/>
      <c r="ACS445"/>
      <c r="ACT445"/>
      <c r="ACU445"/>
      <c r="ACV445"/>
      <c r="ACW445"/>
      <c r="ACX445"/>
      <c r="ACY445"/>
      <c r="ACZ445"/>
      <c r="ADA445"/>
      <c r="ADB445"/>
      <c r="ADC445"/>
      <c r="ADD445"/>
      <c r="ADE445"/>
      <c r="ADF445"/>
      <c r="ADG445"/>
      <c r="ADH445"/>
      <c r="ADI445"/>
      <c r="ADJ445"/>
      <c r="ADK445"/>
      <c r="ADL445"/>
      <c r="ADM445"/>
      <c r="ADN445"/>
      <c r="ADO445"/>
      <c r="ADP445"/>
      <c r="ADQ445"/>
      <c r="ADR445"/>
      <c r="ADS445"/>
      <c r="ADT445"/>
      <c r="ADU445"/>
      <c r="ADV445"/>
      <c r="ADW445"/>
      <c r="ADX445"/>
      <c r="ADY445"/>
      <c r="ADZ445"/>
      <c r="AEA445"/>
      <c r="AEB445"/>
      <c r="AEC445"/>
      <c r="AED445"/>
      <c r="AEE445"/>
      <c r="AEF445"/>
      <c r="AEG445"/>
      <c r="AEH445"/>
      <c r="AEI445"/>
      <c r="AEJ445"/>
      <c r="AEK445"/>
      <c r="AEL445"/>
      <c r="AEM445"/>
      <c r="AEN445"/>
      <c r="AEO445"/>
      <c r="AEP445"/>
      <c r="AEQ445"/>
      <c r="AER445"/>
      <c r="AES445"/>
      <c r="AET445"/>
      <c r="AEU445"/>
      <c r="AEV445"/>
      <c r="AEW445"/>
      <c r="AEX445"/>
      <c r="AEY445"/>
      <c r="AEZ445"/>
      <c r="AFA445"/>
      <c r="AFB445"/>
      <c r="AFC445"/>
      <c r="AFD445"/>
      <c r="AFE445"/>
      <c r="AFF445"/>
      <c r="AFG445"/>
      <c r="AFH445"/>
      <c r="AFI445"/>
      <c r="AFJ445"/>
      <c r="AFK445"/>
      <c r="AFL445"/>
      <c r="AFM445"/>
      <c r="AFN445"/>
      <c r="AFO445"/>
      <c r="AFP445"/>
      <c r="AFQ445"/>
      <c r="AFR445"/>
      <c r="AFS445"/>
      <c r="AFT445"/>
      <c r="AFU445"/>
      <c r="AFV445"/>
      <c r="AFW445"/>
      <c r="AFX445"/>
      <c r="AFY445"/>
      <c r="AFZ445"/>
      <c r="AGA445"/>
      <c r="AGB445"/>
      <c r="AGC445"/>
      <c r="AGD445"/>
      <c r="AGE445"/>
      <c r="AGF445"/>
      <c r="AGG445"/>
      <c r="AGH445"/>
      <c r="AGI445"/>
      <c r="AGJ445"/>
      <c r="AGK445"/>
      <c r="AGL445"/>
      <c r="AGM445"/>
      <c r="AGN445"/>
      <c r="AGO445"/>
      <c r="AGP445"/>
      <c r="AGQ445"/>
      <c r="AGR445"/>
      <c r="AGS445"/>
      <c r="AGT445"/>
      <c r="AGU445"/>
      <c r="AGV445"/>
      <c r="AGW445"/>
      <c r="AGX445"/>
      <c r="AGY445"/>
      <c r="AGZ445"/>
      <c r="AHA445"/>
      <c r="AHB445"/>
      <c r="AHC445"/>
      <c r="AHD445"/>
      <c r="AHE445"/>
      <c r="AHF445"/>
      <c r="AHG445"/>
      <c r="AHH445"/>
      <c r="AHI445"/>
      <c r="AHJ445"/>
      <c r="AHK445"/>
      <c r="AHL445"/>
      <c r="AHM445"/>
      <c r="AHN445"/>
      <c r="AHO445"/>
      <c r="AHP445"/>
      <c r="AHQ445"/>
      <c r="AHR445"/>
      <c r="AHS445"/>
      <c r="AHT445"/>
      <c r="AHU445"/>
      <c r="AHV445"/>
      <c r="AHW445"/>
      <c r="AHX445"/>
      <c r="AHY445"/>
      <c r="AHZ445"/>
      <c r="AIA445"/>
      <c r="AIB445"/>
      <c r="AIC445"/>
      <c r="AID445"/>
      <c r="AIE445"/>
      <c r="AIF445"/>
      <c r="AIG445"/>
      <c r="AIH445"/>
      <c r="AII445"/>
      <c r="AIJ445"/>
      <c r="AIK445"/>
      <c r="AIL445"/>
      <c r="AIM445"/>
      <c r="AIN445"/>
      <c r="AIO445"/>
      <c r="AIP445"/>
      <c r="AIQ445"/>
      <c r="AIR445"/>
      <c r="AIS445"/>
      <c r="AIT445"/>
      <c r="AIU445"/>
      <c r="AIV445"/>
      <c r="AIW445"/>
      <c r="AIX445"/>
      <c r="AIY445"/>
      <c r="AIZ445"/>
      <c r="AJA445"/>
      <c r="AJB445"/>
      <c r="AJC445"/>
      <c r="AJD445"/>
      <c r="AJE445"/>
      <c r="AJF445"/>
      <c r="AJG445"/>
      <c r="AJH445"/>
      <c r="AJI445"/>
      <c r="AJJ445"/>
      <c r="AJK445"/>
      <c r="AJL445"/>
      <c r="AJM445"/>
      <c r="AJN445"/>
      <c r="AJO445"/>
      <c r="AJP445"/>
      <c r="AJQ445"/>
      <c r="AJR445"/>
      <c r="AJS445"/>
      <c r="AJT445"/>
      <c r="AJU445"/>
      <c r="AJV445"/>
      <c r="AJW445"/>
      <c r="AJX445"/>
      <c r="AJY445"/>
      <c r="AJZ445"/>
      <c r="AKA445"/>
      <c r="AKB445"/>
      <c r="AKC445"/>
      <c r="AKD445"/>
      <c r="AKE445"/>
      <c r="AKF445"/>
      <c r="AKG445"/>
      <c r="AKH445"/>
      <c r="AKI445"/>
      <c r="AKJ445"/>
      <c r="AKK445"/>
      <c r="AKL445"/>
      <c r="AKM445"/>
      <c r="AKN445"/>
      <c r="AKO445"/>
      <c r="AKP445"/>
      <c r="AKQ445"/>
      <c r="AKR445"/>
      <c r="AKS445"/>
      <c r="AKT445"/>
      <c r="AKU445"/>
      <c r="AKV445"/>
      <c r="AKW445"/>
      <c r="AKX445"/>
      <c r="AKY445"/>
      <c r="AKZ445"/>
      <c r="ALA445"/>
      <c r="ALB445"/>
      <c r="ALC445"/>
      <c r="ALD445"/>
      <c r="ALE445"/>
      <c r="ALF445"/>
      <c r="ALG445"/>
      <c r="ALH445"/>
      <c r="ALI445"/>
      <c r="ALJ445"/>
      <c r="ALK445"/>
      <c r="ALL445"/>
      <c r="ALM445"/>
      <c r="ALN445"/>
      <c r="ALO445"/>
      <c r="ALP445"/>
      <c r="ALQ445"/>
      <c r="ALR445"/>
      <c r="ALS445"/>
      <c r="ALT445"/>
      <c r="ALU445"/>
      <c r="ALV445"/>
      <c r="ALW445"/>
      <c r="ALX445"/>
      <c r="ALY445"/>
      <c r="ALZ445"/>
      <c r="AMA445"/>
      <c r="AMB445"/>
      <c r="AMC445"/>
      <c r="AMD445"/>
      <c r="AME445"/>
      <c r="AMF445"/>
      <c r="AMG445"/>
      <c r="AMH445"/>
      <c r="AMI445"/>
      <c r="AMJ445"/>
      <c r="AMK445"/>
    </row>
    <row r="446" spans="1:1025" ht="30">
      <c r="A446" s="103"/>
      <c r="B446" s="102"/>
      <c r="C446" s="102"/>
      <c r="D446" s="102"/>
      <c r="E446" s="102"/>
      <c r="F446" s="102"/>
      <c r="G446" s="102"/>
      <c r="H446" s="52" t="s">
        <v>969</v>
      </c>
      <c r="I446" s="52" t="s">
        <v>26</v>
      </c>
      <c r="J446" s="53">
        <v>5930</v>
      </c>
      <c r="K446" s="52">
        <v>4</v>
      </c>
      <c r="L446" s="53">
        <v>23720</v>
      </c>
      <c r="M446" s="102"/>
      <c r="N446" s="102"/>
      <c r="O446" s="102"/>
      <c r="P446" s="102"/>
      <c r="Q446" s="102"/>
      <c r="R446" s="79"/>
      <c r="AMK446" s="18"/>
    </row>
    <row r="447" spans="1:1025" ht="60">
      <c r="A447" s="103"/>
      <c r="B447" s="102"/>
      <c r="C447" s="102"/>
      <c r="D447" s="102"/>
      <c r="E447" s="102"/>
      <c r="F447" s="102"/>
      <c r="G447" s="102"/>
      <c r="H447" s="52" t="s">
        <v>972</v>
      </c>
      <c r="I447" s="52" t="s">
        <v>26</v>
      </c>
      <c r="J447" s="53">
        <v>5.9</v>
      </c>
      <c r="K447" s="52">
        <v>570</v>
      </c>
      <c r="L447" s="53">
        <v>3363</v>
      </c>
      <c r="M447" s="102"/>
      <c r="N447" s="102"/>
      <c r="O447" s="102"/>
      <c r="P447" s="102"/>
      <c r="Q447" s="102"/>
      <c r="R447" s="79"/>
    </row>
    <row r="448" spans="1:1025" ht="120">
      <c r="A448" s="55" t="s">
        <v>975</v>
      </c>
      <c r="B448" s="52" t="s">
        <v>976</v>
      </c>
      <c r="C448" s="52" t="s">
        <v>977</v>
      </c>
      <c r="D448" s="52" t="s">
        <v>1179</v>
      </c>
      <c r="E448" s="52" t="s">
        <v>978</v>
      </c>
      <c r="F448" s="52" t="s">
        <v>979</v>
      </c>
      <c r="G448" s="52" t="s">
        <v>868</v>
      </c>
      <c r="H448" s="52" t="s">
        <v>980</v>
      </c>
      <c r="I448" s="52" t="s">
        <v>46</v>
      </c>
      <c r="J448" s="53">
        <v>4000</v>
      </c>
      <c r="K448" s="52">
        <v>60</v>
      </c>
      <c r="L448" s="53">
        <v>240000</v>
      </c>
      <c r="M448" s="53">
        <v>240000</v>
      </c>
      <c r="N448" s="52" t="s">
        <v>981</v>
      </c>
      <c r="O448" s="52" t="s">
        <v>982</v>
      </c>
      <c r="P448" s="52" t="s">
        <v>981</v>
      </c>
      <c r="Q448" s="52" t="s">
        <v>195</v>
      </c>
      <c r="R448" s="78"/>
    </row>
    <row r="449" spans="1:19" ht="120" customHeight="1">
      <c r="A449" s="98" t="s">
        <v>983</v>
      </c>
      <c r="B449" s="96" t="s">
        <v>984</v>
      </c>
      <c r="C449" s="96" t="s">
        <v>985</v>
      </c>
      <c r="D449" s="96" t="s">
        <v>986</v>
      </c>
      <c r="E449" s="96" t="s">
        <v>630</v>
      </c>
      <c r="F449" s="96" t="s">
        <v>987</v>
      </c>
      <c r="G449" s="96" t="s">
        <v>868</v>
      </c>
      <c r="H449" s="96" t="s">
        <v>988</v>
      </c>
      <c r="I449" s="96" t="s">
        <v>115</v>
      </c>
      <c r="J449" s="105">
        <v>1074614.31</v>
      </c>
      <c r="K449" s="96">
        <v>1</v>
      </c>
      <c r="L449" s="105">
        <v>1074614.31</v>
      </c>
      <c r="M449" s="105">
        <v>1074614.31</v>
      </c>
      <c r="N449" s="96" t="s">
        <v>989</v>
      </c>
      <c r="O449" s="96" t="s">
        <v>990</v>
      </c>
      <c r="P449" s="96" t="s">
        <v>991</v>
      </c>
      <c r="Q449" s="55" t="s">
        <v>35</v>
      </c>
      <c r="R449" s="74"/>
    </row>
    <row r="450" spans="1:19">
      <c r="A450" s="99"/>
      <c r="B450" s="97"/>
      <c r="C450" s="97"/>
      <c r="D450" s="97"/>
      <c r="E450" s="97"/>
      <c r="F450" s="97"/>
      <c r="G450" s="97"/>
      <c r="H450" s="97"/>
      <c r="I450" s="97"/>
      <c r="J450" s="106"/>
      <c r="K450" s="97"/>
      <c r="L450" s="106"/>
      <c r="M450" s="106"/>
      <c r="N450" s="97"/>
      <c r="O450" s="97"/>
      <c r="P450" s="97"/>
      <c r="Q450" s="55" t="s">
        <v>36</v>
      </c>
      <c r="R450" s="74"/>
    </row>
    <row r="451" spans="1:19" ht="31.5" customHeight="1">
      <c r="A451" s="103" t="s">
        <v>1000</v>
      </c>
      <c r="B451" s="101" t="s">
        <v>992</v>
      </c>
      <c r="C451" s="101" t="s">
        <v>993</v>
      </c>
      <c r="D451" s="101" t="s">
        <v>1178</v>
      </c>
      <c r="E451" s="101" t="s">
        <v>994</v>
      </c>
      <c r="F451" s="101" t="s">
        <v>995</v>
      </c>
      <c r="G451" s="101" t="s">
        <v>868</v>
      </c>
      <c r="H451" s="52" t="s">
        <v>996</v>
      </c>
      <c r="I451" s="52" t="s">
        <v>115</v>
      </c>
      <c r="J451" s="53">
        <v>7886</v>
      </c>
      <c r="K451" s="52">
        <v>1</v>
      </c>
      <c r="L451" s="53">
        <v>7886</v>
      </c>
      <c r="M451" s="104">
        <v>16772</v>
      </c>
      <c r="N451" s="101" t="s">
        <v>997</v>
      </c>
      <c r="O451" s="101" t="s">
        <v>998</v>
      </c>
      <c r="P451" s="101" t="s">
        <v>1001</v>
      </c>
      <c r="Q451" s="101" t="s">
        <v>195</v>
      </c>
      <c r="R451" s="78"/>
    </row>
    <row r="452" spans="1:19" ht="79.5" customHeight="1">
      <c r="A452" s="103"/>
      <c r="B452" s="102"/>
      <c r="C452" s="102"/>
      <c r="D452" s="102"/>
      <c r="E452" s="102"/>
      <c r="F452" s="102"/>
      <c r="G452" s="102"/>
      <c r="H452" s="52" t="s">
        <v>999</v>
      </c>
      <c r="I452" s="52" t="s">
        <v>115</v>
      </c>
      <c r="J452" s="53">
        <v>8886</v>
      </c>
      <c r="K452" s="52">
        <v>1</v>
      </c>
      <c r="L452" s="53">
        <v>8886</v>
      </c>
      <c r="M452" s="102"/>
      <c r="N452" s="102"/>
      <c r="O452" s="102"/>
      <c r="P452" s="102"/>
      <c r="Q452" s="102"/>
      <c r="R452" s="79"/>
    </row>
    <row r="453" spans="1:19" ht="79.5" customHeight="1">
      <c r="A453" s="103" t="s">
        <v>1002</v>
      </c>
      <c r="B453" s="101" t="s">
        <v>1003</v>
      </c>
      <c r="C453" s="101" t="s">
        <v>1004</v>
      </c>
      <c r="D453" s="101" t="s">
        <v>1177</v>
      </c>
      <c r="E453" s="101" t="s">
        <v>1005</v>
      </c>
      <c r="F453" s="101" t="s">
        <v>1006</v>
      </c>
      <c r="G453" s="101" t="s">
        <v>868</v>
      </c>
      <c r="H453" s="52" t="s">
        <v>1007</v>
      </c>
      <c r="I453" s="52" t="s">
        <v>46</v>
      </c>
      <c r="J453" s="53">
        <v>8000</v>
      </c>
      <c r="K453" s="52">
        <v>60</v>
      </c>
      <c r="L453" s="53">
        <v>480000</v>
      </c>
      <c r="M453" s="104">
        <v>5879026.1200000001</v>
      </c>
      <c r="N453" s="101" t="s">
        <v>757</v>
      </c>
      <c r="O453" s="101" t="s">
        <v>758</v>
      </c>
      <c r="P453" s="101" t="s">
        <v>759</v>
      </c>
      <c r="Q453" s="101" t="s">
        <v>195</v>
      </c>
      <c r="R453" s="78"/>
    </row>
    <row r="454" spans="1:19" ht="79.5" customHeight="1">
      <c r="A454" s="103"/>
      <c r="B454" s="102"/>
      <c r="C454" s="102"/>
      <c r="D454" s="102"/>
      <c r="E454" s="102"/>
      <c r="F454" s="102"/>
      <c r="G454" s="102"/>
      <c r="H454" s="52" t="s">
        <v>1008</v>
      </c>
      <c r="I454" s="52" t="s">
        <v>46</v>
      </c>
      <c r="J454" s="53">
        <v>149756.53</v>
      </c>
      <c r="K454" s="52">
        <v>4</v>
      </c>
      <c r="L454" s="53">
        <v>599026.12</v>
      </c>
      <c r="M454" s="102"/>
      <c r="N454" s="102"/>
      <c r="O454" s="102"/>
      <c r="P454" s="102"/>
      <c r="Q454" s="102"/>
      <c r="R454" s="79"/>
    </row>
    <row r="455" spans="1:19" ht="45">
      <c r="A455" s="103"/>
      <c r="B455" s="102"/>
      <c r="C455" s="102"/>
      <c r="D455" s="102"/>
      <c r="E455" s="102"/>
      <c r="F455" s="102"/>
      <c r="G455" s="102"/>
      <c r="H455" s="52" t="s">
        <v>1009</v>
      </c>
      <c r="I455" s="52" t="s">
        <v>46</v>
      </c>
      <c r="J455" s="53">
        <v>80000</v>
      </c>
      <c r="K455" s="52">
        <v>60</v>
      </c>
      <c r="L455" s="53">
        <v>4800000</v>
      </c>
      <c r="M455" s="102"/>
      <c r="N455" s="102"/>
      <c r="O455" s="102"/>
      <c r="P455" s="102"/>
      <c r="Q455" s="102"/>
      <c r="R455" s="79"/>
    </row>
    <row r="456" spans="1:19" ht="30">
      <c r="A456" s="103" t="s">
        <v>1010</v>
      </c>
      <c r="B456" s="101" t="s">
        <v>1011</v>
      </c>
      <c r="C456" s="101" t="s">
        <v>1012</v>
      </c>
      <c r="D456" s="101" t="s">
        <v>1176</v>
      </c>
      <c r="E456" s="101" t="s">
        <v>1013</v>
      </c>
      <c r="F456" s="101" t="s">
        <v>1014</v>
      </c>
      <c r="G456" s="101" t="s">
        <v>868</v>
      </c>
      <c r="H456" s="52" t="s">
        <v>1015</v>
      </c>
      <c r="I456" s="52" t="s">
        <v>46</v>
      </c>
      <c r="J456" s="53">
        <v>500</v>
      </c>
      <c r="K456" s="52">
        <v>12</v>
      </c>
      <c r="L456" s="53">
        <v>6000</v>
      </c>
      <c r="M456" s="104">
        <v>13356</v>
      </c>
      <c r="N456" s="101" t="s">
        <v>1016</v>
      </c>
      <c r="O456" s="101" t="s">
        <v>1017</v>
      </c>
      <c r="P456" s="101" t="s">
        <v>1024</v>
      </c>
      <c r="Q456" s="101" t="s">
        <v>195</v>
      </c>
      <c r="R456" s="78"/>
    </row>
    <row r="457" spans="1:19" ht="30">
      <c r="A457" s="103"/>
      <c r="B457" s="102"/>
      <c r="C457" s="102"/>
      <c r="D457" s="102"/>
      <c r="E457" s="102"/>
      <c r="F457" s="102"/>
      <c r="G457" s="102"/>
      <c r="H457" s="52" t="s">
        <v>1018</v>
      </c>
      <c r="I457" s="52" t="s">
        <v>46</v>
      </c>
      <c r="J457" s="53">
        <v>500</v>
      </c>
      <c r="K457" s="52">
        <v>12</v>
      </c>
      <c r="L457" s="53">
        <v>6000</v>
      </c>
      <c r="M457" s="102"/>
      <c r="N457" s="102"/>
      <c r="O457" s="102"/>
      <c r="P457" s="102"/>
      <c r="Q457" s="102"/>
      <c r="R457" s="79"/>
    </row>
    <row r="458" spans="1:19" ht="22.5" customHeight="1">
      <c r="A458" s="103"/>
      <c r="B458" s="102"/>
      <c r="C458" s="102"/>
      <c r="D458" s="102"/>
      <c r="E458" s="102"/>
      <c r="F458" s="102"/>
      <c r="G458" s="102"/>
      <c r="H458" s="52" t="s">
        <v>1019</v>
      </c>
      <c r="I458" s="52" t="s">
        <v>26</v>
      </c>
      <c r="J458" s="53">
        <v>339</v>
      </c>
      <c r="K458" s="52">
        <v>2</v>
      </c>
      <c r="L458" s="53">
        <v>678</v>
      </c>
      <c r="M458" s="102"/>
      <c r="N458" s="102"/>
      <c r="O458" s="102"/>
      <c r="P458" s="102"/>
      <c r="Q458" s="102"/>
      <c r="R458" s="79"/>
    </row>
    <row r="459" spans="1:19" ht="45">
      <c r="A459" s="103"/>
      <c r="B459" s="102"/>
      <c r="C459" s="102"/>
      <c r="D459" s="102"/>
      <c r="E459" s="102"/>
      <c r="F459" s="102"/>
      <c r="G459" s="102"/>
      <c r="H459" s="52" t="s">
        <v>1020</v>
      </c>
      <c r="I459" s="52" t="s">
        <v>26</v>
      </c>
      <c r="J459" s="53">
        <v>339</v>
      </c>
      <c r="K459" s="52">
        <v>2</v>
      </c>
      <c r="L459" s="53">
        <v>678</v>
      </c>
      <c r="M459" s="102"/>
      <c r="N459" s="102"/>
      <c r="O459" s="102"/>
      <c r="P459" s="102"/>
      <c r="Q459" s="102"/>
      <c r="R459" s="79"/>
    </row>
    <row r="460" spans="1:19" ht="120">
      <c r="A460" s="55" t="s">
        <v>1025</v>
      </c>
      <c r="B460" s="52" t="s">
        <v>1026</v>
      </c>
      <c r="C460" s="52" t="s">
        <v>1027</v>
      </c>
      <c r="D460" s="52" t="s">
        <v>1175</v>
      </c>
      <c r="E460" s="52" t="s">
        <v>1028</v>
      </c>
      <c r="F460" s="52" t="s">
        <v>1029</v>
      </c>
      <c r="G460" s="52" t="s">
        <v>868</v>
      </c>
      <c r="H460" s="52" t="s">
        <v>1030</v>
      </c>
      <c r="I460" s="52" t="s">
        <v>46</v>
      </c>
      <c r="J460" s="53">
        <v>5000</v>
      </c>
      <c r="K460" s="52">
        <v>60</v>
      </c>
      <c r="L460" s="53">
        <v>300000</v>
      </c>
      <c r="M460" s="53">
        <v>300000</v>
      </c>
      <c r="N460" s="52" t="s">
        <v>1031</v>
      </c>
      <c r="O460" s="52" t="s">
        <v>1041</v>
      </c>
      <c r="P460" s="52" t="s">
        <v>1031</v>
      </c>
      <c r="Q460" s="52" t="s">
        <v>195</v>
      </c>
      <c r="R460" s="78"/>
    </row>
    <row r="461" spans="1:19" ht="120">
      <c r="A461" s="55" t="s">
        <v>1032</v>
      </c>
      <c r="B461" s="52" t="s">
        <v>1033</v>
      </c>
      <c r="C461" s="52" t="s">
        <v>1034</v>
      </c>
      <c r="D461" s="52" t="s">
        <v>1174</v>
      </c>
      <c r="E461" s="52" t="s">
        <v>1035</v>
      </c>
      <c r="F461" s="52" t="s">
        <v>1036</v>
      </c>
      <c r="G461" s="52" t="s">
        <v>868</v>
      </c>
      <c r="H461" s="52" t="s">
        <v>1037</v>
      </c>
      <c r="I461" s="52" t="s">
        <v>46</v>
      </c>
      <c r="J461" s="53">
        <v>101.7</v>
      </c>
      <c r="K461" s="52">
        <v>12</v>
      </c>
      <c r="L461" s="53">
        <v>1220.4000000000001</v>
      </c>
      <c r="M461" s="53">
        <v>1220.4000000000001</v>
      </c>
      <c r="N461" s="52" t="s">
        <v>1038</v>
      </c>
      <c r="O461" s="52" t="s">
        <v>1039</v>
      </c>
      <c r="P461" s="52" t="s">
        <v>1040</v>
      </c>
      <c r="Q461" s="52" t="s">
        <v>195</v>
      </c>
      <c r="R461" s="78"/>
    </row>
    <row r="462" spans="1:19" ht="90">
      <c r="A462" s="55" t="s">
        <v>1043</v>
      </c>
      <c r="B462" s="52" t="s">
        <v>1044</v>
      </c>
      <c r="C462" s="52" t="s">
        <v>1045</v>
      </c>
      <c r="D462" s="52" t="s">
        <v>1046</v>
      </c>
      <c r="E462" s="52" t="s">
        <v>1047</v>
      </c>
      <c r="F462" s="52" t="s">
        <v>1048</v>
      </c>
      <c r="G462" s="52" t="s">
        <v>868</v>
      </c>
      <c r="H462" s="52" t="s">
        <v>1049</v>
      </c>
      <c r="I462" s="52" t="s">
        <v>46</v>
      </c>
      <c r="J462" s="53">
        <v>338360.66</v>
      </c>
      <c r="K462" s="52">
        <v>60</v>
      </c>
      <c r="L462" s="53">
        <v>20301639.600000001</v>
      </c>
      <c r="M462" s="53">
        <v>20301639.600000001</v>
      </c>
      <c r="N462" s="52" t="s">
        <v>1050</v>
      </c>
      <c r="O462" s="52" t="s">
        <v>56</v>
      </c>
      <c r="P462" s="52" t="s">
        <v>1051</v>
      </c>
      <c r="Q462" s="52" t="s">
        <v>195</v>
      </c>
      <c r="R462" s="78"/>
      <c r="S462" s="50"/>
    </row>
    <row r="463" spans="1:19" ht="107.25" customHeight="1">
      <c r="A463" s="55" t="s">
        <v>1052</v>
      </c>
      <c r="B463" s="52" t="s">
        <v>1053</v>
      </c>
      <c r="C463" s="52" t="s">
        <v>1054</v>
      </c>
      <c r="D463" s="52" t="s">
        <v>1055</v>
      </c>
      <c r="E463" s="52" t="s">
        <v>1056</v>
      </c>
      <c r="F463" s="52" t="s">
        <v>1057</v>
      </c>
      <c r="G463" s="52" t="s">
        <v>868</v>
      </c>
      <c r="H463" s="52" t="s">
        <v>1058</v>
      </c>
      <c r="I463" s="52" t="s">
        <v>115</v>
      </c>
      <c r="J463" s="53">
        <v>322000</v>
      </c>
      <c r="K463" s="52">
        <v>1</v>
      </c>
      <c r="L463" s="53">
        <v>322000</v>
      </c>
      <c r="M463" s="53">
        <v>322000</v>
      </c>
      <c r="N463" s="52" t="s">
        <v>583</v>
      </c>
      <c r="O463" s="52" t="s">
        <v>584</v>
      </c>
      <c r="P463" s="52" t="s">
        <v>841</v>
      </c>
      <c r="Q463" s="52" t="s">
        <v>195</v>
      </c>
      <c r="R463" s="78"/>
      <c r="S463" s="50"/>
    </row>
    <row r="464" spans="1:19" ht="120">
      <c r="A464" s="55" t="s">
        <v>1059</v>
      </c>
      <c r="B464" s="52" t="s">
        <v>1060</v>
      </c>
      <c r="C464" s="52" t="s">
        <v>1061</v>
      </c>
      <c r="D464" s="52" t="s">
        <v>1173</v>
      </c>
      <c r="E464" s="52" t="s">
        <v>1062</v>
      </c>
      <c r="F464" s="52" t="s">
        <v>1063</v>
      </c>
      <c r="G464" s="52" t="s">
        <v>868</v>
      </c>
      <c r="H464" s="52" t="s">
        <v>1037</v>
      </c>
      <c r="I464" s="52" t="s">
        <v>46</v>
      </c>
      <c r="J464" s="53">
        <v>38.31</v>
      </c>
      <c r="K464" s="52">
        <v>12</v>
      </c>
      <c r="L464" s="53">
        <v>459.72</v>
      </c>
      <c r="M464" s="53">
        <v>459.72</v>
      </c>
      <c r="N464" s="52" t="s">
        <v>1064</v>
      </c>
      <c r="O464" s="52" t="s">
        <v>1065</v>
      </c>
      <c r="P464" s="52" t="s">
        <v>1066</v>
      </c>
      <c r="Q464" s="52" t="s">
        <v>195</v>
      </c>
      <c r="R464" s="78"/>
      <c r="S464" s="50"/>
    </row>
    <row r="465" spans="1:18" ht="105">
      <c r="A465" s="55" t="s">
        <v>1067</v>
      </c>
      <c r="B465" s="52" t="s">
        <v>1068</v>
      </c>
      <c r="C465" s="52" t="s">
        <v>1069</v>
      </c>
      <c r="D465" s="52" t="s">
        <v>1070</v>
      </c>
      <c r="E465" s="52" t="s">
        <v>1071</v>
      </c>
      <c r="F465" s="52" t="s">
        <v>1072</v>
      </c>
      <c r="G465" s="52" t="s">
        <v>868</v>
      </c>
      <c r="H465" s="52" t="s">
        <v>1073</v>
      </c>
      <c r="I465" s="52" t="s">
        <v>26</v>
      </c>
      <c r="J465" s="53">
        <v>9880</v>
      </c>
      <c r="K465" s="52">
        <v>125</v>
      </c>
      <c r="L465" s="53">
        <v>1235000</v>
      </c>
      <c r="M465" s="53">
        <v>1235000</v>
      </c>
      <c r="N465" s="52" t="s">
        <v>1074</v>
      </c>
      <c r="O465" s="52" t="s">
        <v>1075</v>
      </c>
      <c r="P465" s="52" t="s">
        <v>1076</v>
      </c>
      <c r="Q465" s="52" t="s">
        <v>195</v>
      </c>
      <c r="R465" s="78"/>
    </row>
    <row r="466" spans="1:18" ht="75">
      <c r="A466" s="55" t="s">
        <v>1077</v>
      </c>
      <c r="B466" s="52" t="s">
        <v>1078</v>
      </c>
      <c r="C466" s="52" t="s">
        <v>1079</v>
      </c>
      <c r="D466" s="52" t="s">
        <v>1080</v>
      </c>
      <c r="E466" s="52" t="s">
        <v>1081</v>
      </c>
      <c r="F466" s="52" t="s">
        <v>1082</v>
      </c>
      <c r="G466" s="52" t="s">
        <v>868</v>
      </c>
      <c r="H466" s="52" t="s">
        <v>1083</v>
      </c>
      <c r="I466" s="52" t="s">
        <v>46</v>
      </c>
      <c r="J466" s="53">
        <v>480279.6</v>
      </c>
      <c r="K466" s="52">
        <v>12</v>
      </c>
      <c r="L466" s="53">
        <v>5763355.2000000002</v>
      </c>
      <c r="M466" s="53">
        <v>5763355.2000000002</v>
      </c>
      <c r="N466" s="52" t="s">
        <v>1084</v>
      </c>
      <c r="O466" s="52" t="s">
        <v>1085</v>
      </c>
      <c r="P466" s="52" t="s">
        <v>1086</v>
      </c>
      <c r="Q466" s="55" t="s">
        <v>35</v>
      </c>
      <c r="R466" s="78"/>
    </row>
    <row r="467" spans="1:18" ht="60">
      <c r="A467" s="55" t="s">
        <v>1087</v>
      </c>
      <c r="B467" s="52" t="s">
        <v>1088</v>
      </c>
      <c r="C467" s="52" t="s">
        <v>1089</v>
      </c>
      <c r="D467" s="52" t="s">
        <v>1090</v>
      </c>
      <c r="E467" s="52" t="s">
        <v>806</v>
      </c>
      <c r="F467" s="52" t="s">
        <v>1091</v>
      </c>
      <c r="G467" s="52" t="s">
        <v>868</v>
      </c>
      <c r="H467" s="52" t="s">
        <v>1092</v>
      </c>
      <c r="I467" s="52" t="s">
        <v>115</v>
      </c>
      <c r="J467" s="53">
        <v>74088.490000000005</v>
      </c>
      <c r="K467" s="52">
        <v>1</v>
      </c>
      <c r="L467" s="53">
        <v>74088.490000000005</v>
      </c>
      <c r="M467" s="53">
        <v>74088.490000000005</v>
      </c>
      <c r="N467" s="52" t="s">
        <v>1093</v>
      </c>
      <c r="O467" s="52" t="s">
        <v>1094</v>
      </c>
      <c r="P467" s="52" t="s">
        <v>1095</v>
      </c>
      <c r="Q467" s="52" t="s">
        <v>195</v>
      </c>
      <c r="R467" s="78"/>
    </row>
    <row r="468" spans="1:18" ht="121.5" customHeight="1">
      <c r="A468" s="55" t="s">
        <v>1098</v>
      </c>
      <c r="B468" s="52" t="s">
        <v>1099</v>
      </c>
      <c r="C468" s="52" t="s">
        <v>1100</v>
      </c>
      <c r="D468" s="52" t="s">
        <v>1172</v>
      </c>
      <c r="E468" s="52" t="s">
        <v>1101</v>
      </c>
      <c r="F468" s="52" t="s">
        <v>1102</v>
      </c>
      <c r="G468" s="52" t="s">
        <v>868</v>
      </c>
      <c r="H468" s="52" t="s">
        <v>1103</v>
      </c>
      <c r="I468" s="52" t="s">
        <v>26</v>
      </c>
      <c r="J468" s="53">
        <v>137800</v>
      </c>
      <c r="K468" s="52">
        <v>1</v>
      </c>
      <c r="L468" s="53">
        <v>137800</v>
      </c>
      <c r="M468" s="53">
        <v>137800</v>
      </c>
      <c r="N468" s="52" t="s">
        <v>1104</v>
      </c>
      <c r="O468" s="52" t="s">
        <v>1105</v>
      </c>
      <c r="P468" s="52" t="s">
        <v>1106</v>
      </c>
      <c r="Q468" s="52" t="s">
        <v>195</v>
      </c>
      <c r="R468" s="78"/>
    </row>
    <row r="469" spans="1:18" ht="105.75" customHeight="1">
      <c r="A469" s="55" t="s">
        <v>1107</v>
      </c>
      <c r="B469" s="52" t="s">
        <v>1108</v>
      </c>
      <c r="C469" s="52" t="s">
        <v>1109</v>
      </c>
      <c r="D469" s="52" t="s">
        <v>1110</v>
      </c>
      <c r="E469" s="52" t="s">
        <v>1111</v>
      </c>
      <c r="F469" s="52" t="s">
        <v>1112</v>
      </c>
      <c r="G469" s="52" t="s">
        <v>868</v>
      </c>
      <c r="H469" s="52" t="s">
        <v>1113</v>
      </c>
      <c r="I469" s="52" t="s">
        <v>46</v>
      </c>
      <c r="J469" s="53">
        <v>181990</v>
      </c>
      <c r="K469" s="52">
        <v>60</v>
      </c>
      <c r="L469" s="53">
        <v>10919400</v>
      </c>
      <c r="M469" s="53">
        <v>10919400</v>
      </c>
      <c r="N469" s="52" t="s">
        <v>1114</v>
      </c>
      <c r="O469" s="52" t="s">
        <v>1115</v>
      </c>
      <c r="P469" s="52" t="s">
        <v>1116</v>
      </c>
      <c r="Q469" s="52" t="s">
        <v>195</v>
      </c>
      <c r="R469" s="78"/>
    </row>
    <row r="470" spans="1:18" ht="85.5" customHeight="1">
      <c r="A470" s="55" t="s">
        <v>1117</v>
      </c>
      <c r="B470" s="52" t="s">
        <v>1118</v>
      </c>
      <c r="C470" s="52" t="s">
        <v>1119</v>
      </c>
      <c r="D470" s="52" t="s">
        <v>1120</v>
      </c>
      <c r="E470" s="52" t="s">
        <v>1121</v>
      </c>
      <c r="F470" s="52" t="s">
        <v>1122</v>
      </c>
      <c r="G470" s="52" t="s">
        <v>868</v>
      </c>
      <c r="H470" s="52" t="s">
        <v>1123</v>
      </c>
      <c r="I470" s="52" t="s">
        <v>115</v>
      </c>
      <c r="J470" s="53">
        <v>21821.79</v>
      </c>
      <c r="K470" s="52">
        <v>1</v>
      </c>
      <c r="L470" s="53">
        <v>21821.79</v>
      </c>
      <c r="M470" s="53">
        <v>21821.79</v>
      </c>
      <c r="N470" s="52" t="s">
        <v>1093</v>
      </c>
      <c r="O470" s="52" t="s">
        <v>1094</v>
      </c>
      <c r="P470" s="52" t="s">
        <v>1095</v>
      </c>
      <c r="Q470" s="52" t="s">
        <v>195</v>
      </c>
      <c r="R470" s="78"/>
    </row>
    <row r="471" spans="1:18" ht="120">
      <c r="A471" s="55" t="s">
        <v>1124</v>
      </c>
      <c r="B471" s="52" t="s">
        <v>1125</v>
      </c>
      <c r="C471" s="52" t="s">
        <v>1126</v>
      </c>
      <c r="D471" s="52" t="s">
        <v>1171</v>
      </c>
      <c r="E471" s="52" t="s">
        <v>1121</v>
      </c>
      <c r="F471" s="52" t="s">
        <v>1127</v>
      </c>
      <c r="G471" s="52" t="s">
        <v>868</v>
      </c>
      <c r="H471" s="52" t="s">
        <v>1037</v>
      </c>
      <c r="I471" s="52" t="s">
        <v>46</v>
      </c>
      <c r="J471" s="53">
        <v>194.6</v>
      </c>
      <c r="K471" s="52">
        <v>12</v>
      </c>
      <c r="L471" s="53">
        <v>2335.1999999999998</v>
      </c>
      <c r="M471" s="53">
        <v>2335.1999999999998</v>
      </c>
      <c r="N471" s="52" t="s">
        <v>1128</v>
      </c>
      <c r="O471" s="52" t="s">
        <v>1129</v>
      </c>
      <c r="P471" s="52" t="s">
        <v>1130</v>
      </c>
      <c r="Q471" s="52" t="s">
        <v>195</v>
      </c>
      <c r="R471" s="78"/>
    </row>
    <row r="472" spans="1:18" ht="105">
      <c r="A472" s="55" t="s">
        <v>1131</v>
      </c>
      <c r="B472" s="52" t="s">
        <v>1132</v>
      </c>
      <c r="C472" s="52" t="s">
        <v>1133</v>
      </c>
      <c r="D472" s="52" t="s">
        <v>1170</v>
      </c>
      <c r="E472" s="52" t="s">
        <v>1134</v>
      </c>
      <c r="F472" s="52" t="s">
        <v>1135</v>
      </c>
      <c r="G472" s="52" t="s">
        <v>868</v>
      </c>
      <c r="H472" s="52" t="s">
        <v>1136</v>
      </c>
      <c r="I472" s="52" t="s">
        <v>46</v>
      </c>
      <c r="J472" s="53">
        <v>12096.07</v>
      </c>
      <c r="K472" s="52">
        <v>12</v>
      </c>
      <c r="L472" s="53">
        <v>145152.84</v>
      </c>
      <c r="M472" s="53">
        <v>145152.89000000001</v>
      </c>
      <c r="N472" s="52" t="s">
        <v>1137</v>
      </c>
      <c r="O472" s="52" t="s">
        <v>1138</v>
      </c>
      <c r="P472" s="52" t="s">
        <v>1154</v>
      </c>
      <c r="Q472" s="52" t="s">
        <v>195</v>
      </c>
    </row>
    <row r="473" spans="1:18" ht="60">
      <c r="A473" s="55" t="s">
        <v>1139</v>
      </c>
      <c r="B473" s="52" t="s">
        <v>1140</v>
      </c>
      <c r="C473" s="52" t="s">
        <v>1141</v>
      </c>
      <c r="D473" s="52" t="s">
        <v>1120</v>
      </c>
      <c r="E473" s="52" t="s">
        <v>1142</v>
      </c>
      <c r="F473" s="52" t="s">
        <v>1143</v>
      </c>
      <c r="G473" s="52" t="s">
        <v>868</v>
      </c>
      <c r="H473" s="52" t="s">
        <v>1144</v>
      </c>
      <c r="I473" s="52" t="s">
        <v>115</v>
      </c>
      <c r="J473" s="53">
        <v>10966.22</v>
      </c>
      <c r="K473" s="52">
        <v>1</v>
      </c>
      <c r="L473" s="53">
        <v>10966.22</v>
      </c>
      <c r="M473" s="53">
        <v>10966.22</v>
      </c>
      <c r="N473" s="52" t="s">
        <v>1093</v>
      </c>
      <c r="O473" s="52" t="s">
        <v>1094</v>
      </c>
      <c r="P473" s="52" t="s">
        <v>1095</v>
      </c>
      <c r="Q473" s="52" t="s">
        <v>195</v>
      </c>
      <c r="R473" s="78"/>
    </row>
    <row r="474" spans="1:18" ht="75">
      <c r="A474" s="103" t="s">
        <v>1145</v>
      </c>
      <c r="B474" s="101" t="s">
        <v>1146</v>
      </c>
      <c r="C474" s="101" t="s">
        <v>1147</v>
      </c>
      <c r="D474" s="101" t="s">
        <v>1169</v>
      </c>
      <c r="E474" s="101" t="s">
        <v>1148</v>
      </c>
      <c r="F474" s="101" t="s">
        <v>1149</v>
      </c>
      <c r="G474" s="101" t="s">
        <v>868</v>
      </c>
      <c r="H474" s="52" t="s">
        <v>1150</v>
      </c>
      <c r="I474" s="52" t="s">
        <v>26</v>
      </c>
      <c r="J474" s="53">
        <v>445</v>
      </c>
      <c r="K474" s="52">
        <v>10</v>
      </c>
      <c r="L474" s="53">
        <v>4450</v>
      </c>
      <c r="M474" s="104">
        <v>9950</v>
      </c>
      <c r="N474" s="101" t="s">
        <v>1151</v>
      </c>
      <c r="O474" s="101" t="s">
        <v>1152</v>
      </c>
      <c r="P474" s="101" t="s">
        <v>1155</v>
      </c>
      <c r="Q474" s="96" t="s">
        <v>195</v>
      </c>
      <c r="R474" s="78"/>
    </row>
    <row r="475" spans="1:18" ht="75">
      <c r="A475" s="103"/>
      <c r="B475" s="102"/>
      <c r="C475" s="102"/>
      <c r="D475" s="102"/>
      <c r="E475" s="102"/>
      <c r="F475" s="102"/>
      <c r="G475" s="102"/>
      <c r="H475" s="52" t="s">
        <v>1153</v>
      </c>
      <c r="I475" s="52" t="s">
        <v>26</v>
      </c>
      <c r="J475" s="53">
        <v>550</v>
      </c>
      <c r="K475" s="52">
        <v>10</v>
      </c>
      <c r="L475" s="53">
        <v>5500</v>
      </c>
      <c r="M475" s="102"/>
      <c r="N475" s="102"/>
      <c r="O475" s="102"/>
      <c r="P475" s="102"/>
      <c r="Q475" s="97"/>
      <c r="R475" s="78"/>
    </row>
    <row r="476" spans="1:18" ht="105">
      <c r="A476" s="55" t="s">
        <v>1156</v>
      </c>
      <c r="B476" s="52" t="s">
        <v>1146</v>
      </c>
      <c r="C476" s="52" t="s">
        <v>1157</v>
      </c>
      <c r="D476" s="52" t="s">
        <v>1169</v>
      </c>
      <c r="E476" s="52" t="s">
        <v>1158</v>
      </c>
      <c r="F476" s="52" t="s">
        <v>1159</v>
      </c>
      <c r="G476" s="52" t="s">
        <v>868</v>
      </c>
      <c r="H476" s="52" t="s">
        <v>1160</v>
      </c>
      <c r="I476" s="52" t="s">
        <v>26</v>
      </c>
      <c r="J476" s="53">
        <v>90</v>
      </c>
      <c r="K476" s="52">
        <v>20</v>
      </c>
      <c r="L476" s="53">
        <v>1800</v>
      </c>
      <c r="M476" s="53">
        <v>1800</v>
      </c>
      <c r="N476" s="52" t="s">
        <v>1161</v>
      </c>
      <c r="O476" s="52" t="s">
        <v>1162</v>
      </c>
      <c r="P476" s="52" t="s">
        <v>1163</v>
      </c>
      <c r="Q476" s="52" t="s">
        <v>195</v>
      </c>
    </row>
    <row r="477" spans="1:18">
      <c r="A477"/>
      <c r="B477"/>
      <c r="C477"/>
      <c r="D477"/>
      <c r="E477"/>
      <c r="F477"/>
      <c r="G477"/>
      <c r="H477" s="50"/>
      <c r="I477" s="50"/>
      <c r="J477" s="51"/>
      <c r="K477" s="50"/>
      <c r="L477" s="51"/>
      <c r="M477"/>
      <c r="N477"/>
      <c r="O477"/>
      <c r="P477"/>
      <c r="Q477"/>
      <c r="R477" s="78"/>
    </row>
    <row r="478" spans="1:18">
      <c r="A478" s="49" t="s">
        <v>904</v>
      </c>
      <c r="B478" s="48">
        <f>COUNTIF(G:G,"ATIVO")</f>
        <v>94</v>
      </c>
      <c r="C478" s="59"/>
      <c r="D478" s="30"/>
      <c r="E478" s="58"/>
      <c r="F478" s="58"/>
      <c r="G478" s="30"/>
      <c r="H478" s="30"/>
      <c r="I478" s="30"/>
      <c r="J478" s="46"/>
      <c r="K478" s="30"/>
      <c r="L478" s="46"/>
      <c r="M478" s="46"/>
      <c r="N478" s="30"/>
      <c r="O478" s="30"/>
      <c r="P478" s="30"/>
      <c r="Q478" s="30"/>
      <c r="R478" s="30"/>
    </row>
    <row r="479" spans="1:18">
      <c r="A479" s="49" t="s">
        <v>905</v>
      </c>
      <c r="B479" s="48">
        <f>COUNTIF(G:G,"CONCLUÍDO")</f>
        <v>31</v>
      </c>
      <c r="C479" s="59"/>
      <c r="D479" s="30"/>
      <c r="E479" s="58"/>
      <c r="F479" s="58"/>
      <c r="G479" s="30"/>
      <c r="H479" s="30"/>
      <c r="I479" s="30"/>
      <c r="J479" s="46"/>
      <c r="K479" s="30"/>
      <c r="L479" s="46"/>
      <c r="M479" s="46"/>
      <c r="N479" s="30"/>
      <c r="O479" s="30"/>
      <c r="P479" s="30"/>
      <c r="Q479" s="30"/>
      <c r="R479" s="30"/>
    </row>
    <row r="480" spans="1:18">
      <c r="A480" s="49" t="s">
        <v>906</v>
      </c>
      <c r="B480" s="48">
        <f>COUNTIF(G:G,"RESCINDIDO")</f>
        <v>1</v>
      </c>
      <c r="C480" s="30"/>
      <c r="D480" s="30"/>
      <c r="E480" s="58"/>
      <c r="F480" s="58"/>
      <c r="G480" s="30"/>
      <c r="H480" s="30"/>
      <c r="I480" s="30"/>
      <c r="J480" s="46"/>
      <c r="K480" s="30"/>
      <c r="L480" s="46"/>
      <c r="M480" s="46"/>
      <c r="N480" s="30"/>
      <c r="O480" s="30"/>
      <c r="P480" s="30"/>
      <c r="Q480" s="30"/>
      <c r="R480" s="30"/>
    </row>
    <row r="481" spans="1:18">
      <c r="A481" s="31"/>
      <c r="B481" s="31"/>
      <c r="C481" s="31"/>
      <c r="D481" s="31"/>
      <c r="E481" s="42"/>
      <c r="F481" s="42"/>
      <c r="G481" s="31"/>
      <c r="H481" s="30"/>
      <c r="I481" s="30"/>
      <c r="J481" s="46"/>
      <c r="K481" s="30"/>
      <c r="L481" s="46"/>
      <c r="M481" s="47"/>
      <c r="N481" s="31"/>
      <c r="O481" s="31"/>
      <c r="P481" s="31"/>
      <c r="Q481" s="31"/>
      <c r="R481" s="31"/>
    </row>
    <row r="482" spans="1:18">
      <c r="A482" s="122" t="s">
        <v>1166</v>
      </c>
      <c r="B482" s="122"/>
      <c r="C482" s="5"/>
      <c r="G482" s="32"/>
      <c r="H482" s="33"/>
      <c r="I482" s="7"/>
      <c r="K482" s="7"/>
      <c r="N482" s="7"/>
      <c r="O482" s="7"/>
      <c r="P482" s="7"/>
    </row>
    <row r="483" spans="1:18">
      <c r="A483" s="115" t="s">
        <v>907</v>
      </c>
      <c r="B483" s="115"/>
      <c r="C483" s="115"/>
      <c r="D483" s="115"/>
      <c r="E483" s="115"/>
      <c r="F483" s="115"/>
      <c r="G483" s="115"/>
      <c r="H483" s="33"/>
      <c r="I483" s="7"/>
      <c r="K483" s="7"/>
      <c r="N483" s="7"/>
      <c r="O483" s="7"/>
      <c r="P483" s="7"/>
    </row>
  </sheetData>
  <autoFilter ref="A6:BU281" xr:uid="{00000000-0009-0000-0000-000000000000}"/>
  <mergeCells count="1203">
    <mergeCell ref="P121:P130"/>
    <mergeCell ref="O121:O130"/>
    <mergeCell ref="N121:N130"/>
    <mergeCell ref="M121:M130"/>
    <mergeCell ref="L123:L130"/>
    <mergeCell ref="K123:K130"/>
    <mergeCell ref="J123:J130"/>
    <mergeCell ref="I123:I130"/>
    <mergeCell ref="H123:H130"/>
    <mergeCell ref="G121:G130"/>
    <mergeCell ref="F121:F130"/>
    <mergeCell ref="E121:E130"/>
    <mergeCell ref="D121:D130"/>
    <mergeCell ref="C121:C130"/>
    <mergeCell ref="B121:B130"/>
    <mergeCell ref="A121:A130"/>
    <mergeCell ref="C206:C212"/>
    <mergeCell ref="B206:B212"/>
    <mergeCell ref="A206:A212"/>
    <mergeCell ref="P405:P408"/>
    <mergeCell ref="O405:O408"/>
    <mergeCell ref="N405:N408"/>
    <mergeCell ref="M405:M408"/>
    <mergeCell ref="L405:L408"/>
    <mergeCell ref="K405:K408"/>
    <mergeCell ref="J405:J408"/>
    <mergeCell ref="I405:I408"/>
    <mergeCell ref="H405:H408"/>
    <mergeCell ref="G405:G408"/>
    <mergeCell ref="F405:F408"/>
    <mergeCell ref="E405:E408"/>
    <mergeCell ref="D405:D408"/>
    <mergeCell ref="C405:C408"/>
    <mergeCell ref="B405:B408"/>
    <mergeCell ref="A405:A408"/>
    <mergeCell ref="P242:P248"/>
    <mergeCell ref="O242:O248"/>
    <mergeCell ref="P224:P226"/>
    <mergeCell ref="P249:P252"/>
    <mergeCell ref="O249:O252"/>
    <mergeCell ref="O253:O260"/>
    <mergeCell ref="N253:N260"/>
    <mergeCell ref="L256:L260"/>
    <mergeCell ref="L249:L252"/>
    <mergeCell ref="B273:B278"/>
    <mergeCell ref="K233:K236"/>
    <mergeCell ref="K224:K226"/>
    <mergeCell ref="B227:B231"/>
    <mergeCell ref="N224:N226"/>
    <mergeCell ref="D233:D236"/>
    <mergeCell ref="M227:M231"/>
    <mergeCell ref="P311:P320"/>
    <mergeCell ref="O311:O320"/>
    <mergeCell ref="N311:N320"/>
    <mergeCell ref="M311:M320"/>
    <mergeCell ref="L312:L320"/>
    <mergeCell ref="K312:K320"/>
    <mergeCell ref="J312:J320"/>
    <mergeCell ref="I312:I320"/>
    <mergeCell ref="H312:H320"/>
    <mergeCell ref="G311:G320"/>
    <mergeCell ref="F311:F320"/>
    <mergeCell ref="E311:E320"/>
    <mergeCell ref="D311:D320"/>
    <mergeCell ref="C311:C320"/>
    <mergeCell ref="B311:B320"/>
    <mergeCell ref="J401:J404"/>
    <mergeCell ref="D401:D404"/>
    <mergeCell ref="C401:C404"/>
    <mergeCell ref="B401:B404"/>
    <mergeCell ref="A401:A404"/>
    <mergeCell ref="P390:P393"/>
    <mergeCell ref="O390:O393"/>
    <mergeCell ref="N390:N393"/>
    <mergeCell ref="M390:M393"/>
    <mergeCell ref="L390:L393"/>
    <mergeCell ref="K390:K393"/>
    <mergeCell ref="J390:J393"/>
    <mergeCell ref="I390:I393"/>
    <mergeCell ref="H390:H393"/>
    <mergeCell ref="G390:G393"/>
    <mergeCell ref="F390:F393"/>
    <mergeCell ref="E390:E393"/>
    <mergeCell ref="D390:D393"/>
    <mergeCell ref="C390:C393"/>
    <mergeCell ref="B390:B393"/>
    <mergeCell ref="A390:A393"/>
    <mergeCell ref="G401:G404"/>
    <mergeCell ref="F401:F404"/>
    <mergeCell ref="L193:L197"/>
    <mergeCell ref="K193:K197"/>
    <mergeCell ref="J193:J197"/>
    <mergeCell ref="I193:I197"/>
    <mergeCell ref="H193:H197"/>
    <mergeCell ref="G193:G197"/>
    <mergeCell ref="F193:F197"/>
    <mergeCell ref="E193:E197"/>
    <mergeCell ref="D193:D197"/>
    <mergeCell ref="C193:C197"/>
    <mergeCell ref="B193:B197"/>
    <mergeCell ref="A193:A197"/>
    <mergeCell ref="K256:K260"/>
    <mergeCell ref="J256:J260"/>
    <mergeCell ref="I256:I260"/>
    <mergeCell ref="I261:I266"/>
    <mergeCell ref="B213:B216"/>
    <mergeCell ref="E213:E216"/>
    <mergeCell ref="D213:D216"/>
    <mergeCell ref="C213:C216"/>
    <mergeCell ref="L233:L236"/>
    <mergeCell ref="L213:L216"/>
    <mergeCell ref="J224:J226"/>
    <mergeCell ref="L224:L226"/>
    <mergeCell ref="A198:A205"/>
    <mergeCell ref="A227:A231"/>
    <mergeCell ref="C237:C241"/>
    <mergeCell ref="L206:L212"/>
    <mergeCell ref="K206:K212"/>
    <mergeCell ref="J206:J212"/>
    <mergeCell ref="I206:I212"/>
    <mergeCell ref="H206:H212"/>
    <mergeCell ref="A474:A475"/>
    <mergeCell ref="B474:B475"/>
    <mergeCell ref="C474:C475"/>
    <mergeCell ref="D474:D475"/>
    <mergeCell ref="E474:E475"/>
    <mergeCell ref="F474:F475"/>
    <mergeCell ref="G474:G475"/>
    <mergeCell ref="M474:M475"/>
    <mergeCell ref="N474:N475"/>
    <mergeCell ref="O474:O475"/>
    <mergeCell ref="P474:P475"/>
    <mergeCell ref="P417:P418"/>
    <mergeCell ref="O417:O418"/>
    <mergeCell ref="N417:N418"/>
    <mergeCell ref="M417:M418"/>
    <mergeCell ref="L417:L418"/>
    <mergeCell ref="K417:K418"/>
    <mergeCell ref="J417:J418"/>
    <mergeCell ref="I417:I418"/>
    <mergeCell ref="H417:H418"/>
    <mergeCell ref="G417:G418"/>
    <mergeCell ref="F417:F418"/>
    <mergeCell ref="E417:E418"/>
    <mergeCell ref="D417:D418"/>
    <mergeCell ref="O440:O447"/>
    <mergeCell ref="P451:P452"/>
    <mergeCell ref="O453:O455"/>
    <mergeCell ref="N436:N437"/>
    <mergeCell ref="G426:G427"/>
    <mergeCell ref="M449:M450"/>
    <mergeCell ref="A440:A447"/>
    <mergeCell ref="B440:B447"/>
    <mergeCell ref="A249:A252"/>
    <mergeCell ref="M253:M260"/>
    <mergeCell ref="H249:H252"/>
    <mergeCell ref="G249:G252"/>
    <mergeCell ref="F249:F252"/>
    <mergeCell ref="E249:E252"/>
    <mergeCell ref="J298:J299"/>
    <mergeCell ref="K298:K299"/>
    <mergeCell ref="P336:P341"/>
    <mergeCell ref="O336:O341"/>
    <mergeCell ref="N336:N341"/>
    <mergeCell ref="B336:B341"/>
    <mergeCell ref="A336:A341"/>
    <mergeCell ref="E336:E341"/>
    <mergeCell ref="D336:D341"/>
    <mergeCell ref="P343:P346"/>
    <mergeCell ref="O343:O346"/>
    <mergeCell ref="N343:N346"/>
    <mergeCell ref="M343:M346"/>
    <mergeCell ref="L343:L346"/>
    <mergeCell ref="K343:K346"/>
    <mergeCell ref="K273:K278"/>
    <mergeCell ref="J273:J278"/>
    <mergeCell ref="I273:I278"/>
    <mergeCell ref="H273:H278"/>
    <mergeCell ref="G273:G278"/>
    <mergeCell ref="F273:F278"/>
    <mergeCell ref="E273:E278"/>
    <mergeCell ref="D273:D278"/>
    <mergeCell ref="C273:C278"/>
    <mergeCell ref="A311:A320"/>
    <mergeCell ref="D249:D252"/>
    <mergeCell ref="C249:C252"/>
    <mergeCell ref="L298:L299"/>
    <mergeCell ref="P273:P278"/>
    <mergeCell ref="O273:O278"/>
    <mergeCell ref="N273:N278"/>
    <mergeCell ref="M273:M278"/>
    <mergeCell ref="L273:L278"/>
    <mergeCell ref="C296:C299"/>
    <mergeCell ref="D296:D299"/>
    <mergeCell ref="E296:E299"/>
    <mergeCell ref="M296:M299"/>
    <mergeCell ref="N296:N299"/>
    <mergeCell ref="P361:P363"/>
    <mergeCell ref="O361:O363"/>
    <mergeCell ref="N361:N363"/>
    <mergeCell ref="M361:M363"/>
    <mergeCell ref="L361:L363"/>
    <mergeCell ref="G343:G346"/>
    <mergeCell ref="F343:F346"/>
    <mergeCell ref="E343:E346"/>
    <mergeCell ref="D343:D346"/>
    <mergeCell ref="C343:C346"/>
    <mergeCell ref="A348:A349"/>
    <mergeCell ref="E353:E357"/>
    <mergeCell ref="D353:D357"/>
    <mergeCell ref="F348:F349"/>
    <mergeCell ref="G348:G349"/>
    <mergeCell ref="A296:A299"/>
    <mergeCell ref="B296:B299"/>
    <mergeCell ref="J343:J346"/>
    <mergeCell ref="I343:I346"/>
    <mergeCell ref="H343:H346"/>
    <mergeCell ref="A343:A346"/>
    <mergeCell ref="P327:P329"/>
    <mergeCell ref="O327:O329"/>
    <mergeCell ref="N327:N329"/>
    <mergeCell ref="M327:M329"/>
    <mergeCell ref="L327:L329"/>
    <mergeCell ref="K327:K329"/>
    <mergeCell ref="H298:H299"/>
    <mergeCell ref="I298:I299"/>
    <mergeCell ref="B343:B346"/>
    <mergeCell ref="N94:N101"/>
    <mergeCell ref="E81:E88"/>
    <mergeCell ref="J153:J158"/>
    <mergeCell ref="I153:I158"/>
    <mergeCell ref="H153:H158"/>
    <mergeCell ref="G153:G158"/>
    <mergeCell ref="F153:F158"/>
    <mergeCell ref="I82:I88"/>
    <mergeCell ref="H82:H88"/>
    <mergeCell ref="G81:G88"/>
    <mergeCell ref="F81:F88"/>
    <mergeCell ref="N89:N93"/>
    <mergeCell ref="M89:M93"/>
    <mergeCell ref="L89:L93"/>
    <mergeCell ref="K89:K93"/>
    <mergeCell ref="J89:J93"/>
    <mergeCell ref="E89:E93"/>
    <mergeCell ref="H142:H145"/>
    <mergeCell ref="N149:N152"/>
    <mergeCell ref="E94:E101"/>
    <mergeCell ref="N146:N148"/>
    <mergeCell ref="N153:N158"/>
    <mergeCell ref="M153:M158"/>
    <mergeCell ref="M149:M152"/>
    <mergeCell ref="I149:I152"/>
    <mergeCell ref="H149:H152"/>
    <mergeCell ref="L149:L152"/>
    <mergeCell ref="F113:F120"/>
    <mergeCell ref="A81:A88"/>
    <mergeCell ref="J82:J88"/>
    <mergeCell ref="B224:B226"/>
    <mergeCell ref="F233:F236"/>
    <mergeCell ref="E233:E236"/>
    <mergeCell ref="A224:A226"/>
    <mergeCell ref="A146:A148"/>
    <mergeCell ref="B146:B148"/>
    <mergeCell ref="C146:C148"/>
    <mergeCell ref="D146:D148"/>
    <mergeCell ref="E146:E148"/>
    <mergeCell ref="F146:F148"/>
    <mergeCell ref="G146:G148"/>
    <mergeCell ref="C224:C226"/>
    <mergeCell ref="I233:I236"/>
    <mergeCell ref="H233:H236"/>
    <mergeCell ref="G185:G186"/>
    <mergeCell ref="G149:G152"/>
    <mergeCell ref="F149:F152"/>
    <mergeCell ref="A113:A120"/>
    <mergeCell ref="A213:A216"/>
    <mergeCell ref="E142:E145"/>
    <mergeCell ref="B142:B145"/>
    <mergeCell ref="C142:C145"/>
    <mergeCell ref="J233:J236"/>
    <mergeCell ref="G224:G226"/>
    <mergeCell ref="D187:D192"/>
    <mergeCell ref="C187:C192"/>
    <mergeCell ref="B187:B192"/>
    <mergeCell ref="I142:I145"/>
    <mergeCell ref="D227:D231"/>
    <mergeCell ref="C227:C231"/>
    <mergeCell ref="D94:D101"/>
    <mergeCell ref="C94:C101"/>
    <mergeCell ref="A149:A152"/>
    <mergeCell ref="A142:A145"/>
    <mergeCell ref="B149:B152"/>
    <mergeCell ref="E149:E152"/>
    <mergeCell ref="D149:D152"/>
    <mergeCell ref="C353:C357"/>
    <mergeCell ref="B353:B357"/>
    <mergeCell ref="A353:A357"/>
    <mergeCell ref="P261:P266"/>
    <mergeCell ref="O261:O266"/>
    <mergeCell ref="N261:N266"/>
    <mergeCell ref="M261:M266"/>
    <mergeCell ref="L261:L266"/>
    <mergeCell ref="K261:K266"/>
    <mergeCell ref="J261:J266"/>
    <mergeCell ref="B322:B326"/>
    <mergeCell ref="H261:H266"/>
    <mergeCell ref="G261:G266"/>
    <mergeCell ref="F261:F266"/>
    <mergeCell ref="E261:E266"/>
    <mergeCell ref="D261:D266"/>
    <mergeCell ref="D281:D286"/>
    <mergeCell ref="C281:C286"/>
    <mergeCell ref="L338:L341"/>
    <mergeCell ref="K338:K341"/>
    <mergeCell ref="J338:J341"/>
    <mergeCell ref="I338:I341"/>
    <mergeCell ref="H338:H341"/>
    <mergeCell ref="H287:H292"/>
    <mergeCell ref="B307:B309"/>
    <mergeCell ref="B185:B186"/>
    <mergeCell ref="J213:J216"/>
    <mergeCell ref="G353:G357"/>
    <mergeCell ref="M336:M341"/>
    <mergeCell ref="G336:G341"/>
    <mergeCell ref="F336:F341"/>
    <mergeCell ref="Q428:Q429"/>
    <mergeCell ref="M348:M349"/>
    <mergeCell ref="L348:L349"/>
    <mergeCell ref="K348:K349"/>
    <mergeCell ref="Q353:Q355"/>
    <mergeCell ref="P353:P357"/>
    <mergeCell ref="O353:O357"/>
    <mergeCell ref="N353:N357"/>
    <mergeCell ref="M353:M357"/>
    <mergeCell ref="L355:L357"/>
    <mergeCell ref="K355:K357"/>
    <mergeCell ref="J355:J357"/>
    <mergeCell ref="I355:I357"/>
    <mergeCell ref="H355:H357"/>
    <mergeCell ref="J361:J363"/>
    <mergeCell ref="I361:I363"/>
    <mergeCell ref="H361:H363"/>
    <mergeCell ref="P401:P404"/>
    <mergeCell ref="O401:O404"/>
    <mergeCell ref="N401:N404"/>
    <mergeCell ref="M401:M404"/>
    <mergeCell ref="L401:L404"/>
    <mergeCell ref="K401:K404"/>
    <mergeCell ref="I401:I404"/>
    <mergeCell ref="H401:H404"/>
    <mergeCell ref="K361:K363"/>
    <mergeCell ref="P81:P88"/>
    <mergeCell ref="O67:O73"/>
    <mergeCell ref="N67:N73"/>
    <mergeCell ref="P67:P73"/>
    <mergeCell ref="P74:P80"/>
    <mergeCell ref="O74:O80"/>
    <mergeCell ref="Q185:Q186"/>
    <mergeCell ref="H213:H216"/>
    <mergeCell ref="M185:M186"/>
    <mergeCell ref="N185:N186"/>
    <mergeCell ref="O224:O226"/>
    <mergeCell ref="P149:P152"/>
    <mergeCell ref="O149:O152"/>
    <mergeCell ref="J149:J152"/>
    <mergeCell ref="K149:K152"/>
    <mergeCell ref="Q198:Q201"/>
    <mergeCell ref="Q217:Q219"/>
    <mergeCell ref="P213:P216"/>
    <mergeCell ref="O213:O216"/>
    <mergeCell ref="N213:N216"/>
    <mergeCell ref="M213:M216"/>
    <mergeCell ref="P193:P197"/>
    <mergeCell ref="O193:O197"/>
    <mergeCell ref="N193:N197"/>
    <mergeCell ref="I213:I216"/>
    <mergeCell ref="O185:O186"/>
    <mergeCell ref="P185:P186"/>
    <mergeCell ref="P187:P192"/>
    <mergeCell ref="O187:O192"/>
    <mergeCell ref="N187:N192"/>
    <mergeCell ref="H224:H226"/>
    <mergeCell ref="J172:J176"/>
    <mergeCell ref="P89:P93"/>
    <mergeCell ref="O89:O93"/>
    <mergeCell ref="J74:J80"/>
    <mergeCell ref="K82:K88"/>
    <mergeCell ref="L82:L88"/>
    <mergeCell ref="F142:F145"/>
    <mergeCell ref="J7:J9"/>
    <mergeCell ref="K7:K9"/>
    <mergeCell ref="L7:L9"/>
    <mergeCell ref="P7:P16"/>
    <mergeCell ref="O7:O16"/>
    <mergeCell ref="N7:N16"/>
    <mergeCell ref="M7:M16"/>
    <mergeCell ref="L10:L16"/>
    <mergeCell ref="K10:K16"/>
    <mergeCell ref="J10:J16"/>
    <mergeCell ref="O81:O88"/>
    <mergeCell ref="M142:M145"/>
    <mergeCell ref="M94:M101"/>
    <mergeCell ref="M113:M120"/>
    <mergeCell ref="L115:L120"/>
    <mergeCell ref="K115:K120"/>
    <mergeCell ref="M63:M66"/>
    <mergeCell ref="J67:J73"/>
    <mergeCell ref="M67:M73"/>
    <mergeCell ref="L74:L80"/>
    <mergeCell ref="K74:K80"/>
    <mergeCell ref="P63:P66"/>
    <mergeCell ref="O63:O66"/>
    <mergeCell ref="N63:N66"/>
    <mergeCell ref="O142:O145"/>
    <mergeCell ref="P142:P145"/>
    <mergeCell ref="N81:N88"/>
    <mergeCell ref="M81:M88"/>
    <mergeCell ref="B94:B101"/>
    <mergeCell ref="P94:P101"/>
    <mergeCell ref="C63:C66"/>
    <mergeCell ref="A63:A66"/>
    <mergeCell ref="E7:E16"/>
    <mergeCell ref="I7:I9"/>
    <mergeCell ref="H63:H66"/>
    <mergeCell ref="O94:O101"/>
    <mergeCell ref="D81:D88"/>
    <mergeCell ref="C81:C88"/>
    <mergeCell ref="B81:B88"/>
    <mergeCell ref="A94:A101"/>
    <mergeCell ref="N142:N145"/>
    <mergeCell ref="G63:G66"/>
    <mergeCell ref="L94:L101"/>
    <mergeCell ref="K94:K101"/>
    <mergeCell ref="J94:J101"/>
    <mergeCell ref="I94:I101"/>
    <mergeCell ref="H94:H101"/>
    <mergeCell ref="P17:P23"/>
    <mergeCell ref="O17:O23"/>
    <mergeCell ref="N17:N23"/>
    <mergeCell ref="M17:M23"/>
    <mergeCell ref="L20:L23"/>
    <mergeCell ref="H67:H73"/>
    <mergeCell ref="G67:G73"/>
    <mergeCell ref="F67:F73"/>
    <mergeCell ref="E67:E73"/>
    <mergeCell ref="N74:N80"/>
    <mergeCell ref="M74:M80"/>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Q146:Q148"/>
    <mergeCell ref="M146:M148"/>
    <mergeCell ref="P146:P148"/>
    <mergeCell ref="O146:O148"/>
    <mergeCell ref="M233:M236"/>
    <mergeCell ref="Q300:Q302"/>
    <mergeCell ref="Q311:Q312"/>
    <mergeCell ref="P307:P309"/>
    <mergeCell ref="P237:P241"/>
    <mergeCell ref="O237:O241"/>
    <mergeCell ref="N237:N241"/>
    <mergeCell ref="P253:P260"/>
    <mergeCell ref="L269:L272"/>
    <mergeCell ref="K269:K272"/>
    <mergeCell ref="P279:P280"/>
    <mergeCell ref="O279:O280"/>
    <mergeCell ref="J269:J272"/>
    <mergeCell ref="P153:P158"/>
    <mergeCell ref="O153:O158"/>
    <mergeCell ref="O172:O176"/>
    <mergeCell ref="N172:N176"/>
    <mergeCell ref="P177:P184"/>
    <mergeCell ref="Q267:Q269"/>
    <mergeCell ref="Q294:Q295"/>
    <mergeCell ref="L219:L223"/>
    <mergeCell ref="K219:K223"/>
    <mergeCell ref="J219:J223"/>
    <mergeCell ref="M294:M295"/>
    <mergeCell ref="O307:O309"/>
    <mergeCell ref="K249:K252"/>
    <mergeCell ref="J249:J252"/>
    <mergeCell ref="N249:N252"/>
    <mergeCell ref="P267:P272"/>
    <mergeCell ref="O267:O272"/>
    <mergeCell ref="N267:N272"/>
    <mergeCell ref="M267:M272"/>
    <mergeCell ref="P294:P295"/>
    <mergeCell ref="H279:H280"/>
    <mergeCell ref="H307:H309"/>
    <mergeCell ref="P287:P292"/>
    <mergeCell ref="O287:O292"/>
    <mergeCell ref="N287:N292"/>
    <mergeCell ref="M287:M292"/>
    <mergeCell ref="L287:L292"/>
    <mergeCell ref="Q242:Q244"/>
    <mergeCell ref="N242:N248"/>
    <mergeCell ref="M242:M248"/>
    <mergeCell ref="J324:J326"/>
    <mergeCell ref="Q160:Q164"/>
    <mergeCell ref="Q165:Q169"/>
    <mergeCell ref="Q253:Q256"/>
    <mergeCell ref="P233:P236"/>
    <mergeCell ref="I172:I176"/>
    <mergeCell ref="I219:I223"/>
    <mergeCell ref="H219:H223"/>
    <mergeCell ref="I281:I286"/>
    <mergeCell ref="I279:I280"/>
    <mergeCell ref="I307:I309"/>
    <mergeCell ref="I324:I326"/>
    <mergeCell ref="I249:I252"/>
    <mergeCell ref="M249:M252"/>
    <mergeCell ref="O294:O295"/>
    <mergeCell ref="N294:N295"/>
    <mergeCell ref="M193:M197"/>
    <mergeCell ref="M307:M309"/>
    <mergeCell ref="L307:L309"/>
    <mergeCell ref="K307:K309"/>
    <mergeCell ref="J307:J309"/>
    <mergeCell ref="C261:C266"/>
    <mergeCell ref="B261:B266"/>
    <mergeCell ref="A261:A266"/>
    <mergeCell ref="N307:N309"/>
    <mergeCell ref="K287:K292"/>
    <mergeCell ref="J287:J292"/>
    <mergeCell ref="D307:D309"/>
    <mergeCell ref="E287:E292"/>
    <mergeCell ref="G279:G280"/>
    <mergeCell ref="F279:F280"/>
    <mergeCell ref="E279:E280"/>
    <mergeCell ref="D279:D280"/>
    <mergeCell ref="C279:C280"/>
    <mergeCell ref="G287:G292"/>
    <mergeCell ref="F287:F292"/>
    <mergeCell ref="C307:C309"/>
    <mergeCell ref="D294:D295"/>
    <mergeCell ref="E294:E295"/>
    <mergeCell ref="F294:F295"/>
    <mergeCell ref="G294:G295"/>
    <mergeCell ref="F296:F299"/>
    <mergeCell ref="G296:G299"/>
    <mergeCell ref="C287:C292"/>
    <mergeCell ref="B287:B292"/>
    <mergeCell ref="A287:A292"/>
    <mergeCell ref="O451:O452"/>
    <mergeCell ref="M440:M447"/>
    <mergeCell ref="N440:N447"/>
    <mergeCell ref="K371:K373"/>
    <mergeCell ref="Q322:Q324"/>
    <mergeCell ref="A330:A334"/>
    <mergeCell ref="B330:B334"/>
    <mergeCell ref="C330:C334"/>
    <mergeCell ref="D330:D334"/>
    <mergeCell ref="E330:E334"/>
    <mergeCell ref="F330:F334"/>
    <mergeCell ref="G330:G334"/>
    <mergeCell ref="M330:M334"/>
    <mergeCell ref="N330:N334"/>
    <mergeCell ref="O330:O334"/>
    <mergeCell ref="P330:P334"/>
    <mergeCell ref="Q330:Q334"/>
    <mergeCell ref="M322:M326"/>
    <mergeCell ref="L324:L326"/>
    <mergeCell ref="K324:K326"/>
    <mergeCell ref="F322:F326"/>
    <mergeCell ref="P322:P326"/>
    <mergeCell ref="O322:O326"/>
    <mergeCell ref="N322:N326"/>
    <mergeCell ref="H324:H326"/>
    <mergeCell ref="G322:G326"/>
    <mergeCell ref="E322:E326"/>
    <mergeCell ref="D322:D326"/>
    <mergeCell ref="D449:D450"/>
    <mergeCell ref="N348:N349"/>
    <mergeCell ref="O359:O360"/>
    <mergeCell ref="C336:C341"/>
    <mergeCell ref="Q336:Q337"/>
    <mergeCell ref="Q338:Q339"/>
    <mergeCell ref="P348:P349"/>
    <mergeCell ref="O348:O349"/>
    <mergeCell ref="J348:J349"/>
    <mergeCell ref="I348:I349"/>
    <mergeCell ref="H348:H349"/>
    <mergeCell ref="E456:E459"/>
    <mergeCell ref="F456:F459"/>
    <mergeCell ref="G456:G459"/>
    <mergeCell ref="M456:M459"/>
    <mergeCell ref="Q364:Q371"/>
    <mergeCell ref="J371:J373"/>
    <mergeCell ref="I371:I373"/>
    <mergeCell ref="H371:H373"/>
    <mergeCell ref="G364:G373"/>
    <mergeCell ref="F364:F373"/>
    <mergeCell ref="E364:E373"/>
    <mergeCell ref="N428:N429"/>
    <mergeCell ref="O428:O429"/>
    <mergeCell ref="M451:M452"/>
    <mergeCell ref="N451:N452"/>
    <mergeCell ref="Q451:Q452"/>
    <mergeCell ref="Q359:Q360"/>
    <mergeCell ref="P364:P373"/>
    <mergeCell ref="O364:O373"/>
    <mergeCell ref="N364:N373"/>
    <mergeCell ref="M364:M373"/>
    <mergeCell ref="L371:L373"/>
    <mergeCell ref="G361:G363"/>
    <mergeCell ref="F361:F363"/>
    <mergeCell ref="P440:P447"/>
    <mergeCell ref="D364:D373"/>
    <mergeCell ref="C364:C373"/>
    <mergeCell ref="B364:B373"/>
    <mergeCell ref="A364:A373"/>
    <mergeCell ref="E361:E363"/>
    <mergeCell ref="D361:D363"/>
    <mergeCell ref="C361:C363"/>
    <mergeCell ref="B361:B363"/>
    <mergeCell ref="D359:D360"/>
    <mergeCell ref="E359:E360"/>
    <mergeCell ref="N359:N360"/>
    <mergeCell ref="P359:P360"/>
    <mergeCell ref="A361:A363"/>
    <mergeCell ref="Q374:Q375"/>
    <mergeCell ref="A374:A375"/>
    <mergeCell ref="B374:B375"/>
    <mergeCell ref="C374:C375"/>
    <mergeCell ref="E374:E375"/>
    <mergeCell ref="N374:N375"/>
    <mergeCell ref="O374:O375"/>
    <mergeCell ref="P374:P375"/>
    <mergeCell ref="D374:D375"/>
    <mergeCell ref="A359:A360"/>
    <mergeCell ref="B359:B360"/>
    <mergeCell ref="C359:C360"/>
    <mergeCell ref="C440:C447"/>
    <mergeCell ref="D440:D447"/>
    <mergeCell ref="E440:E447"/>
    <mergeCell ref="F440:F447"/>
    <mergeCell ref="G440:G447"/>
    <mergeCell ref="A426:A427"/>
    <mergeCell ref="G428:G429"/>
    <mergeCell ref="L436:L437"/>
    <mergeCell ref="K436:K437"/>
    <mergeCell ref="J436:J437"/>
    <mergeCell ref="I436:I437"/>
    <mergeCell ref="G436:G437"/>
    <mergeCell ref="F436:F437"/>
    <mergeCell ref="H436:H437"/>
    <mergeCell ref="Q381:Q384"/>
    <mergeCell ref="P428:P429"/>
    <mergeCell ref="C410:C412"/>
    <mergeCell ref="F426:F427"/>
    <mergeCell ref="B410:B412"/>
    <mergeCell ref="A410:A412"/>
    <mergeCell ref="F428:F429"/>
    <mergeCell ref="M413:M416"/>
    <mergeCell ref="Q440:Q447"/>
    <mergeCell ref="C417:C418"/>
    <mergeCell ref="B417:B418"/>
    <mergeCell ref="A417:A418"/>
    <mergeCell ref="D426:D427"/>
    <mergeCell ref="E426:E427"/>
    <mergeCell ref="M426:M427"/>
    <mergeCell ref="N426:N427"/>
    <mergeCell ref="M428:M429"/>
    <mergeCell ref="E401:E404"/>
    <mergeCell ref="S381:S384"/>
    <mergeCell ref="A482:B482"/>
    <mergeCell ref="N394:N397"/>
    <mergeCell ref="O394:O397"/>
    <mergeCell ref="P394:P397"/>
    <mergeCell ref="Q394:Q397"/>
    <mergeCell ref="N413:N416"/>
    <mergeCell ref="O413:O416"/>
    <mergeCell ref="P413:P416"/>
    <mergeCell ref="Q413:Q416"/>
    <mergeCell ref="Q422:Q423"/>
    <mergeCell ref="P426:P427"/>
    <mergeCell ref="Q426:Q427"/>
    <mergeCell ref="A428:A429"/>
    <mergeCell ref="B428:B429"/>
    <mergeCell ref="C428:C429"/>
    <mergeCell ref="M394:M397"/>
    <mergeCell ref="O449:O450"/>
    <mergeCell ref="N449:N450"/>
    <mergeCell ref="Q456:Q459"/>
    <mergeCell ref="A456:A459"/>
    <mergeCell ref="B456:B459"/>
    <mergeCell ref="C456:C459"/>
    <mergeCell ref="D456:D459"/>
    <mergeCell ref="O456:O459"/>
    <mergeCell ref="P453:P455"/>
    <mergeCell ref="Q453:Q455"/>
    <mergeCell ref="P436:P437"/>
    <mergeCell ref="O436:O437"/>
    <mergeCell ref="M436:M437"/>
    <mergeCell ref="F451:F452"/>
    <mergeCell ref="N456:N459"/>
    <mergeCell ref="A483:G483"/>
    <mergeCell ref="A394:A397"/>
    <mergeCell ref="B394:B397"/>
    <mergeCell ref="C394:C397"/>
    <mergeCell ref="D394:D397"/>
    <mergeCell ref="E394:E397"/>
    <mergeCell ref="F394:F397"/>
    <mergeCell ref="A413:A416"/>
    <mergeCell ref="B413:B416"/>
    <mergeCell ref="C413:C416"/>
    <mergeCell ref="D413:D416"/>
    <mergeCell ref="E413:E416"/>
    <mergeCell ref="F413:F416"/>
    <mergeCell ref="G413:G416"/>
    <mergeCell ref="G394:G397"/>
    <mergeCell ref="B426:B427"/>
    <mergeCell ref="B348:B349"/>
    <mergeCell ref="A451:A452"/>
    <mergeCell ref="B451:B452"/>
    <mergeCell ref="C451:C452"/>
    <mergeCell ref="D451:D452"/>
    <mergeCell ref="E451:E452"/>
    <mergeCell ref="G451:G452"/>
    <mergeCell ref="B436:B437"/>
    <mergeCell ref="A436:A437"/>
    <mergeCell ref="F410:F412"/>
    <mergeCell ref="E410:E412"/>
    <mergeCell ref="C426:C427"/>
    <mergeCell ref="F381:F388"/>
    <mergeCell ref="C422:C424"/>
    <mergeCell ref="B422:B424"/>
    <mergeCell ref="A422:A424"/>
    <mergeCell ref="F185:F186"/>
    <mergeCell ref="F224:F226"/>
    <mergeCell ref="C185:C186"/>
    <mergeCell ref="D185:D186"/>
    <mergeCell ref="D7:D16"/>
    <mergeCell ref="C7:C16"/>
    <mergeCell ref="B7:B16"/>
    <mergeCell ref="E74:E80"/>
    <mergeCell ref="C233:C236"/>
    <mergeCell ref="B233:B236"/>
    <mergeCell ref="G17:G23"/>
    <mergeCell ref="F17:F23"/>
    <mergeCell ref="E17:E23"/>
    <mergeCell ref="D17:D23"/>
    <mergeCell ref="I287:I292"/>
    <mergeCell ref="I89:I93"/>
    <mergeCell ref="H89:H93"/>
    <mergeCell ref="G89:G93"/>
    <mergeCell ref="F89:F93"/>
    <mergeCell ref="C17:C23"/>
    <mergeCell ref="E224:E226"/>
    <mergeCell ref="D224:D226"/>
    <mergeCell ref="B17:B23"/>
    <mergeCell ref="C149:C152"/>
    <mergeCell ref="F63:F66"/>
    <mergeCell ref="E63:E66"/>
    <mergeCell ref="B63:B66"/>
    <mergeCell ref="H17:H19"/>
    <mergeCell ref="I17:I19"/>
    <mergeCell ref="E187:E192"/>
    <mergeCell ref="H115:H120"/>
    <mergeCell ref="G113:G120"/>
    <mergeCell ref="A7:A16"/>
    <mergeCell ref="I74:I80"/>
    <mergeCell ref="H74:H80"/>
    <mergeCell ref="G74:G80"/>
    <mergeCell ref="F74:F80"/>
    <mergeCell ref="L63:L66"/>
    <mergeCell ref="K63:K66"/>
    <mergeCell ref="J63:J66"/>
    <mergeCell ref="L67:L73"/>
    <mergeCell ref="K67:K73"/>
    <mergeCell ref="J17:J19"/>
    <mergeCell ref="K17:K19"/>
    <mergeCell ref="G7:G16"/>
    <mergeCell ref="F7:F16"/>
    <mergeCell ref="L17:L19"/>
    <mergeCell ref="I10:I16"/>
    <mergeCell ref="H10:H16"/>
    <mergeCell ref="H7:H9"/>
    <mergeCell ref="I63:I66"/>
    <mergeCell ref="A17:A23"/>
    <mergeCell ref="D74:D80"/>
    <mergeCell ref="C74:C80"/>
    <mergeCell ref="B74:B80"/>
    <mergeCell ref="A74:A80"/>
    <mergeCell ref="I67:I73"/>
    <mergeCell ref="A67:A73"/>
    <mergeCell ref="K20:K23"/>
    <mergeCell ref="J20:J23"/>
    <mergeCell ref="I20:I23"/>
    <mergeCell ref="H20:H23"/>
    <mergeCell ref="C24:C38"/>
    <mergeCell ref="B24:B38"/>
    <mergeCell ref="B279:B280"/>
    <mergeCell ref="A279:A280"/>
    <mergeCell ref="D267:D272"/>
    <mergeCell ref="C267:C272"/>
    <mergeCell ref="B267:B272"/>
    <mergeCell ref="A267:A272"/>
    <mergeCell ref="H269:H272"/>
    <mergeCell ref="E327:E329"/>
    <mergeCell ref="D327:D329"/>
    <mergeCell ref="J327:J329"/>
    <mergeCell ref="I327:I329"/>
    <mergeCell ref="H327:H329"/>
    <mergeCell ref="B327:B329"/>
    <mergeCell ref="A327:A329"/>
    <mergeCell ref="A294:A295"/>
    <mergeCell ref="B294:B295"/>
    <mergeCell ref="C294:C295"/>
    <mergeCell ref="C327:C329"/>
    <mergeCell ref="A307:A309"/>
    <mergeCell ref="A322:A326"/>
    <mergeCell ref="F353:F357"/>
    <mergeCell ref="F327:F329"/>
    <mergeCell ref="G307:G309"/>
    <mergeCell ref="N233:N236"/>
    <mergeCell ref="L244:L248"/>
    <mergeCell ref="O281:O286"/>
    <mergeCell ref="N281:N286"/>
    <mergeCell ref="M281:M286"/>
    <mergeCell ref="L281:L286"/>
    <mergeCell ref="K281:K286"/>
    <mergeCell ref="J281:J286"/>
    <mergeCell ref="L279:L280"/>
    <mergeCell ref="K279:K280"/>
    <mergeCell ref="P449:P450"/>
    <mergeCell ref="F374:F375"/>
    <mergeCell ref="G374:G375"/>
    <mergeCell ref="M374:M375"/>
    <mergeCell ref="H281:H286"/>
    <mergeCell ref="O426:O427"/>
    <mergeCell ref="P410:P412"/>
    <mergeCell ref="O410:O412"/>
    <mergeCell ref="L384:L388"/>
    <mergeCell ref="K384:K388"/>
    <mergeCell ref="J384:J388"/>
    <mergeCell ref="I384:I388"/>
    <mergeCell ref="H384:H388"/>
    <mergeCell ref="G381:G388"/>
    <mergeCell ref="F359:F360"/>
    <mergeCell ref="G359:G360"/>
    <mergeCell ref="M359:M360"/>
    <mergeCell ref="O296:O299"/>
    <mergeCell ref="P296:P299"/>
    <mergeCell ref="P456:P459"/>
    <mergeCell ref="A453:A455"/>
    <mergeCell ref="B453:B455"/>
    <mergeCell ref="C453:C455"/>
    <mergeCell ref="D453:D455"/>
    <mergeCell ref="M453:M455"/>
    <mergeCell ref="N453:N455"/>
    <mergeCell ref="E436:E437"/>
    <mergeCell ref="D436:D437"/>
    <mergeCell ref="C436:C437"/>
    <mergeCell ref="K410:K412"/>
    <mergeCell ref="J410:J412"/>
    <mergeCell ref="I410:I412"/>
    <mergeCell ref="H410:H412"/>
    <mergeCell ref="G410:G412"/>
    <mergeCell ref="E453:E455"/>
    <mergeCell ref="F453:F455"/>
    <mergeCell ref="G453:G455"/>
    <mergeCell ref="D428:D429"/>
    <mergeCell ref="L449:L450"/>
    <mergeCell ref="N410:N412"/>
    <mergeCell ref="M410:M412"/>
    <mergeCell ref="L410:L412"/>
    <mergeCell ref="D410:D412"/>
    <mergeCell ref="E428:E429"/>
    <mergeCell ref="K449:K450"/>
    <mergeCell ref="J449:J450"/>
    <mergeCell ref="I449:I450"/>
    <mergeCell ref="H449:H450"/>
    <mergeCell ref="G449:G450"/>
    <mergeCell ref="F449:F450"/>
    <mergeCell ref="E449:E450"/>
    <mergeCell ref="A253:A260"/>
    <mergeCell ref="E253:E260"/>
    <mergeCell ref="D253:D260"/>
    <mergeCell ref="C322:C326"/>
    <mergeCell ref="E348:E349"/>
    <mergeCell ref="L237:L241"/>
    <mergeCell ref="K237:K241"/>
    <mergeCell ref="J237:J241"/>
    <mergeCell ref="I237:I241"/>
    <mergeCell ref="H237:H241"/>
    <mergeCell ref="G237:G241"/>
    <mergeCell ref="F237:F241"/>
    <mergeCell ref="E237:E241"/>
    <mergeCell ref="D237:D241"/>
    <mergeCell ref="D348:D349"/>
    <mergeCell ref="C348:C349"/>
    <mergeCell ref="H187:H192"/>
    <mergeCell ref="L227:L231"/>
    <mergeCell ref="K227:K231"/>
    <mergeCell ref="I269:I272"/>
    <mergeCell ref="G327:G329"/>
    <mergeCell ref="G281:G286"/>
    <mergeCell ref="F281:F286"/>
    <mergeCell ref="E281:E286"/>
    <mergeCell ref="F307:F309"/>
    <mergeCell ref="E307:E309"/>
    <mergeCell ref="G187:G192"/>
    <mergeCell ref="F187:F192"/>
    <mergeCell ref="D287:D292"/>
    <mergeCell ref="J227:J231"/>
    <mergeCell ref="I227:I231"/>
    <mergeCell ref="H227:H231"/>
    <mergeCell ref="P198:P205"/>
    <mergeCell ref="O198:O205"/>
    <mergeCell ref="N198:N205"/>
    <mergeCell ref="M198:M205"/>
    <mergeCell ref="L201:L205"/>
    <mergeCell ref="K201:K205"/>
    <mergeCell ref="J201:J205"/>
    <mergeCell ref="I201:I205"/>
    <mergeCell ref="H201:H205"/>
    <mergeCell ref="G198:G205"/>
    <mergeCell ref="F198:F205"/>
    <mergeCell ref="E198:E205"/>
    <mergeCell ref="D198:D205"/>
    <mergeCell ref="C198:C205"/>
    <mergeCell ref="B198:B205"/>
    <mergeCell ref="B237:B241"/>
    <mergeCell ref="A237:A241"/>
    <mergeCell ref="G233:G236"/>
    <mergeCell ref="G227:G231"/>
    <mergeCell ref="F227:F231"/>
    <mergeCell ref="E227:E231"/>
    <mergeCell ref="M224:M226"/>
    <mergeCell ref="M237:M241"/>
    <mergeCell ref="O233:O236"/>
    <mergeCell ref="P206:P212"/>
    <mergeCell ref="O206:O212"/>
    <mergeCell ref="N206:N212"/>
    <mergeCell ref="M206:M212"/>
    <mergeCell ref="G206:G212"/>
    <mergeCell ref="F206:F212"/>
    <mergeCell ref="E206:E212"/>
    <mergeCell ref="D206:D212"/>
    <mergeCell ref="A187:A192"/>
    <mergeCell ref="E153:E158"/>
    <mergeCell ref="K213:K216"/>
    <mergeCell ref="I224:I226"/>
    <mergeCell ref="G213:G216"/>
    <mergeCell ref="F213:F216"/>
    <mergeCell ref="B172:B176"/>
    <mergeCell ref="A172:A176"/>
    <mergeCell ref="P281:P286"/>
    <mergeCell ref="J279:J280"/>
    <mergeCell ref="C153:C158"/>
    <mergeCell ref="B153:B158"/>
    <mergeCell ref="A153:A158"/>
    <mergeCell ref="E185:E186"/>
    <mergeCell ref="A185:A186"/>
    <mergeCell ref="D153:D158"/>
    <mergeCell ref="L153:L158"/>
    <mergeCell ref="K153:K158"/>
    <mergeCell ref="M187:M192"/>
    <mergeCell ref="L187:L192"/>
    <mergeCell ref="K187:K192"/>
    <mergeCell ref="J187:J192"/>
    <mergeCell ref="I187:I192"/>
    <mergeCell ref="P160:P171"/>
    <mergeCell ref="O160:O171"/>
    <mergeCell ref="N160:N171"/>
    <mergeCell ref="M160:M171"/>
    <mergeCell ref="L169:L171"/>
    <mergeCell ref="K169:K171"/>
    <mergeCell ref="J169:J171"/>
    <mergeCell ref="I169:I171"/>
    <mergeCell ref="H169:H171"/>
    <mergeCell ref="P24:P38"/>
    <mergeCell ref="O24:O38"/>
    <mergeCell ref="N24:N38"/>
    <mergeCell ref="M24:M38"/>
    <mergeCell ref="L24:L38"/>
    <mergeCell ref="K24:K38"/>
    <mergeCell ref="J24:J38"/>
    <mergeCell ref="I24:I38"/>
    <mergeCell ref="H24:H38"/>
    <mergeCell ref="G24:G38"/>
    <mergeCell ref="F24:F38"/>
    <mergeCell ref="E24:E38"/>
    <mergeCell ref="D24:D38"/>
    <mergeCell ref="H50:H62"/>
    <mergeCell ref="G50:G62"/>
    <mergeCell ref="F50:F62"/>
    <mergeCell ref="E50:E62"/>
    <mergeCell ref="D50:D62"/>
    <mergeCell ref="I50:I62"/>
    <mergeCell ref="J50:J62"/>
    <mergeCell ref="P50:P62"/>
    <mergeCell ref="O50:O62"/>
    <mergeCell ref="N50:N62"/>
    <mergeCell ref="M50:M62"/>
    <mergeCell ref="D67:D73"/>
    <mergeCell ref="K50:K62"/>
    <mergeCell ref="L50:L62"/>
    <mergeCell ref="D89:D93"/>
    <mergeCell ref="G94:G101"/>
    <mergeCell ref="F94:F101"/>
    <mergeCell ref="P113:P120"/>
    <mergeCell ref="O177:O184"/>
    <mergeCell ref="N177:N184"/>
    <mergeCell ref="M177:M184"/>
    <mergeCell ref="L177:L184"/>
    <mergeCell ref="K177:K184"/>
    <mergeCell ref="J177:J184"/>
    <mergeCell ref="I177:I184"/>
    <mergeCell ref="H177:H184"/>
    <mergeCell ref="G177:G184"/>
    <mergeCell ref="F177:F184"/>
    <mergeCell ref="E177:E184"/>
    <mergeCell ref="D177:D184"/>
    <mergeCell ref="G160:G171"/>
    <mergeCell ref="F160:F171"/>
    <mergeCell ref="E160:E171"/>
    <mergeCell ref="D160:D171"/>
    <mergeCell ref="P172:P176"/>
    <mergeCell ref="D142:D145"/>
    <mergeCell ref="G142:G145"/>
    <mergeCell ref="D63:D66"/>
    <mergeCell ref="E113:E120"/>
    <mergeCell ref="H172:H176"/>
    <mergeCell ref="G172:G176"/>
    <mergeCell ref="F172:F176"/>
    <mergeCell ref="E172:E176"/>
    <mergeCell ref="C177:C184"/>
    <mergeCell ref="B177:B184"/>
    <mergeCell ref="A177:A184"/>
    <mergeCell ref="P102:P112"/>
    <mergeCell ref="O102:O112"/>
    <mergeCell ref="N102:N112"/>
    <mergeCell ref="M102:M112"/>
    <mergeCell ref="L107:L112"/>
    <mergeCell ref="K107:K112"/>
    <mergeCell ref="J107:J112"/>
    <mergeCell ref="I107:I112"/>
    <mergeCell ref="H107:H112"/>
    <mergeCell ref="G102:G112"/>
    <mergeCell ref="F102:F112"/>
    <mergeCell ref="E102:E112"/>
    <mergeCell ref="D102:D112"/>
    <mergeCell ref="C102:C112"/>
    <mergeCell ref="B102:B112"/>
    <mergeCell ref="A102:A112"/>
    <mergeCell ref="M172:M176"/>
    <mergeCell ref="L172:L176"/>
    <mergeCell ref="K172:K176"/>
    <mergeCell ref="D113:D120"/>
    <mergeCell ref="C160:C171"/>
    <mergeCell ref="B160:B171"/>
    <mergeCell ref="A160:A171"/>
    <mergeCell ref="D172:D176"/>
    <mergeCell ref="C172:C176"/>
    <mergeCell ref="J115:J120"/>
    <mergeCell ref="J142:J145"/>
    <mergeCell ref="K142:K145"/>
    <mergeCell ref="L142:L145"/>
    <mergeCell ref="F242:F248"/>
    <mergeCell ref="E242:E248"/>
    <mergeCell ref="D242:D248"/>
    <mergeCell ref="B249:B252"/>
    <mergeCell ref="Q474:Q475"/>
    <mergeCell ref="C449:C450"/>
    <mergeCell ref="B449:B450"/>
    <mergeCell ref="A449:A450"/>
    <mergeCell ref="P422:P424"/>
    <mergeCell ref="O422:O424"/>
    <mergeCell ref="N422:N424"/>
    <mergeCell ref="M422:M424"/>
    <mergeCell ref="L423:L424"/>
    <mergeCell ref="K423:K424"/>
    <mergeCell ref="J423:J424"/>
    <mergeCell ref="I423:I424"/>
    <mergeCell ref="H423:H424"/>
    <mergeCell ref="G422:G424"/>
    <mergeCell ref="F422:F424"/>
    <mergeCell ref="E422:E424"/>
    <mergeCell ref="D422:D424"/>
    <mergeCell ref="B281:B286"/>
    <mergeCell ref="A281:A286"/>
    <mergeCell ref="N279:N280"/>
    <mergeCell ref="M279:M280"/>
    <mergeCell ref="G267:G272"/>
    <mergeCell ref="F267:F272"/>
    <mergeCell ref="E267:E272"/>
    <mergeCell ref="C242:C248"/>
    <mergeCell ref="B242:B248"/>
    <mergeCell ref="A242:A248"/>
    <mergeCell ref="B253:B260"/>
    <mergeCell ref="N39:N49"/>
    <mergeCell ref="M39:M49"/>
    <mergeCell ref="L39:L49"/>
    <mergeCell ref="K39:K49"/>
    <mergeCell ref="J39:J49"/>
    <mergeCell ref="I39:I49"/>
    <mergeCell ref="H39:H49"/>
    <mergeCell ref="G39:G49"/>
    <mergeCell ref="F39:F49"/>
    <mergeCell ref="E39:E49"/>
    <mergeCell ref="D39:D49"/>
    <mergeCell ref="C39:C49"/>
    <mergeCell ref="B39:B49"/>
    <mergeCell ref="A39:A49"/>
    <mergeCell ref="P381:P388"/>
    <mergeCell ref="O381:O388"/>
    <mergeCell ref="N381:N388"/>
    <mergeCell ref="M381:M388"/>
    <mergeCell ref="E381:E388"/>
    <mergeCell ref="D381:D388"/>
    <mergeCell ref="C381:C388"/>
    <mergeCell ref="B381:B388"/>
    <mergeCell ref="A381:A388"/>
    <mergeCell ref="P227:P231"/>
    <mergeCell ref="O227:O231"/>
    <mergeCell ref="N227:N231"/>
    <mergeCell ref="P217:P223"/>
    <mergeCell ref="O217:O223"/>
    <mergeCell ref="N217:N223"/>
    <mergeCell ref="M217:M223"/>
    <mergeCell ref="C253:C260"/>
    <mergeCell ref="H256:H260"/>
    <mergeCell ref="A24:A38"/>
    <mergeCell ref="C50:C62"/>
    <mergeCell ref="B50:B62"/>
    <mergeCell ref="A50:A62"/>
    <mergeCell ref="C113:C120"/>
    <mergeCell ref="B113:B120"/>
    <mergeCell ref="C67:C73"/>
    <mergeCell ref="B67:B73"/>
    <mergeCell ref="C89:C93"/>
    <mergeCell ref="B89:B93"/>
    <mergeCell ref="A89:A93"/>
    <mergeCell ref="O113:O120"/>
    <mergeCell ref="N113:N120"/>
    <mergeCell ref="I115:I120"/>
    <mergeCell ref="P131:P141"/>
    <mergeCell ref="O131:O141"/>
    <mergeCell ref="N131:N141"/>
    <mergeCell ref="M131:M141"/>
    <mergeCell ref="L131:L141"/>
    <mergeCell ref="K131:K141"/>
    <mergeCell ref="J131:J141"/>
    <mergeCell ref="I131:I141"/>
    <mergeCell ref="H131:H141"/>
    <mergeCell ref="G131:G141"/>
    <mergeCell ref="F131:F141"/>
    <mergeCell ref="E131:E141"/>
    <mergeCell ref="D131:D141"/>
    <mergeCell ref="C131:C141"/>
    <mergeCell ref="B131:B141"/>
    <mergeCell ref="A131:A141"/>
    <mergeCell ref="P39:P49"/>
    <mergeCell ref="O39:O49"/>
    <mergeCell ref="G217:G223"/>
    <mergeCell ref="F217:F223"/>
    <mergeCell ref="E217:E223"/>
    <mergeCell ref="D217:D223"/>
    <mergeCell ref="C217:C223"/>
    <mergeCell ref="B217:B223"/>
    <mergeCell ref="A217:A223"/>
    <mergeCell ref="P300:P306"/>
    <mergeCell ref="O300:O306"/>
    <mergeCell ref="N300:N306"/>
    <mergeCell ref="M300:M306"/>
    <mergeCell ref="L302:L306"/>
    <mergeCell ref="K302:K306"/>
    <mergeCell ref="J302:J306"/>
    <mergeCell ref="I302:I306"/>
    <mergeCell ref="H302:H306"/>
    <mergeCell ref="G300:G306"/>
    <mergeCell ref="F300:F306"/>
    <mergeCell ref="E300:E306"/>
    <mergeCell ref="D300:D306"/>
    <mergeCell ref="C300:C306"/>
    <mergeCell ref="B300:B306"/>
    <mergeCell ref="A300:A306"/>
    <mergeCell ref="G253:G260"/>
    <mergeCell ref="F253:F260"/>
    <mergeCell ref="A233:A236"/>
    <mergeCell ref="A273:A278"/>
    <mergeCell ref="K244:K248"/>
    <mergeCell ref="J244:J248"/>
    <mergeCell ref="I244:I248"/>
    <mergeCell ref="H244:H248"/>
    <mergeCell ref="G242:G248"/>
  </mergeCells>
  <dataValidations count="1">
    <dataValidation type="list" allowBlank="1" showDropDown="1" showInputMessage="1" showErrorMessage="1" errorTitle="Erro" error="Digite ATIVO, CONCLUÍDO ou RESCINDIDO" promptTitle="Situação" prompt="Digite ATIVO, CONCLUÍDO ou RESCINDIDO" sqref="G1:G6 G473:G1048576 G447:G449 G451:G471" xr:uid="{FFF8B26F-D017-49F6-A7EE-FCA561ABC742}">
      <formula1>"ATIVO,CONCLUÍDO,RESCINDIDO"</formula1>
    </dataValidation>
  </dataValidations>
  <hyperlinks>
    <hyperlink ref="A7" r:id="rId1" xr:uid="{00000000-0004-0000-0000-000015000000}"/>
    <hyperlink ref="Q7" r:id="rId2" xr:uid="{00000000-0004-0000-0000-000016000000}"/>
    <hyperlink ref="Q8" r:id="rId3" xr:uid="{00000000-0004-0000-0000-000017000000}"/>
    <hyperlink ref="Q9" r:id="rId4" xr:uid="{00000000-0004-0000-0000-000018000000}"/>
    <hyperlink ref="Q10" r:id="rId5" xr:uid="{00000000-0004-0000-0000-000019000000}"/>
    <hyperlink ref="Q11" r:id="rId6" xr:uid="{00000000-0004-0000-0000-00001A000000}"/>
    <hyperlink ref="Q12" r:id="rId7" xr:uid="{00000000-0004-0000-0000-00001B000000}"/>
    <hyperlink ref="Q13" r:id="rId8" xr:uid="{00000000-0004-0000-0000-00001C000000}"/>
    <hyperlink ref="Q14" r:id="rId9" xr:uid="{00000000-0004-0000-0000-00001D000000}"/>
    <hyperlink ref="Q15" r:id="rId10" xr:uid="{00000000-0004-0000-0000-00001E000000}"/>
    <hyperlink ref="A17" r:id="rId11" xr:uid="{00000000-0004-0000-0000-000026000000}"/>
    <hyperlink ref="Q17" r:id="rId12" xr:uid="{00000000-0004-0000-0000-000027000000}"/>
    <hyperlink ref="Q18" r:id="rId13" xr:uid="{00000000-0004-0000-0000-000028000000}"/>
    <hyperlink ref="Q19" r:id="rId14" xr:uid="{00000000-0004-0000-0000-000029000000}"/>
    <hyperlink ref="Q20" r:id="rId15" xr:uid="{00000000-0004-0000-0000-00002A000000}"/>
    <hyperlink ref="Q21" r:id="rId16" xr:uid="{00000000-0004-0000-0000-00002B000000}"/>
    <hyperlink ref="Q22" r:id="rId17" xr:uid="{00000000-0004-0000-0000-00002C000000}"/>
    <hyperlink ref="A24" r:id="rId18" xr:uid="{00000000-0004-0000-0000-00002D000000}"/>
    <hyperlink ref="Q24" r:id="rId19" xr:uid="{00000000-0004-0000-0000-00002E000000}"/>
    <hyperlink ref="Q25" r:id="rId20" xr:uid="{00000000-0004-0000-0000-00002F000000}"/>
    <hyperlink ref="Q26" r:id="rId21" xr:uid="{00000000-0004-0000-0000-000030000000}"/>
    <hyperlink ref="Q27" r:id="rId22" xr:uid="{00000000-0004-0000-0000-000031000000}"/>
    <hyperlink ref="Q28" r:id="rId23" xr:uid="{00000000-0004-0000-0000-000032000000}"/>
    <hyperlink ref="Q29" r:id="rId24" xr:uid="{00000000-0004-0000-0000-000033000000}"/>
    <hyperlink ref="Q30" r:id="rId25" xr:uid="{00000000-0004-0000-0000-000034000000}"/>
    <hyperlink ref="Q31" r:id="rId26" xr:uid="{00000000-0004-0000-0000-000035000000}"/>
    <hyperlink ref="A39" r:id="rId27" xr:uid="{00000000-0004-0000-0000-000036000000}"/>
    <hyperlink ref="Q39" r:id="rId28" xr:uid="{00000000-0004-0000-0000-000037000000}"/>
    <hyperlink ref="Q40" r:id="rId29" xr:uid="{00000000-0004-0000-0000-000038000000}"/>
    <hyperlink ref="Q41" r:id="rId30" xr:uid="{00000000-0004-0000-0000-000039000000}"/>
    <hyperlink ref="Q42" r:id="rId31" xr:uid="{00000000-0004-0000-0000-00003A000000}"/>
    <hyperlink ref="Q43" r:id="rId32" xr:uid="{00000000-0004-0000-0000-00003B000000}"/>
    <hyperlink ref="Q44" r:id="rId33" xr:uid="{00000000-0004-0000-0000-00003C000000}"/>
    <hyperlink ref="A50" r:id="rId34" xr:uid="{00000000-0004-0000-0000-00003D000000}"/>
    <hyperlink ref="Q50" r:id="rId35" xr:uid="{00000000-0004-0000-0000-00003E000000}"/>
    <hyperlink ref="Q51" r:id="rId36" xr:uid="{00000000-0004-0000-0000-00003F000000}"/>
    <hyperlink ref="Q52" r:id="rId37" xr:uid="{00000000-0004-0000-0000-000040000000}"/>
    <hyperlink ref="Q53" r:id="rId38" xr:uid="{00000000-0004-0000-0000-000041000000}"/>
    <hyperlink ref="Q54" r:id="rId39" xr:uid="{00000000-0004-0000-0000-000042000000}"/>
    <hyperlink ref="A63" r:id="rId40" xr:uid="{00000000-0004-0000-0000-000043000000}"/>
    <hyperlink ref="Q63" r:id="rId41" xr:uid="{00000000-0004-0000-0000-000044000000}"/>
    <hyperlink ref="Q64" r:id="rId42" xr:uid="{00000000-0004-0000-0000-000045000000}"/>
    <hyperlink ref="Q65" r:id="rId43" xr:uid="{00000000-0004-0000-0000-000046000000}"/>
    <hyperlink ref="A67" r:id="rId44" xr:uid="{00000000-0004-0000-0000-00004A000000}"/>
    <hyperlink ref="Q67" r:id="rId45" xr:uid="{00000000-0004-0000-0000-00004B000000}"/>
    <hyperlink ref="Q68" r:id="rId46" xr:uid="{00000000-0004-0000-0000-00004C000000}"/>
    <hyperlink ref="Q69" r:id="rId47" xr:uid="{00000000-0004-0000-0000-00004D000000}"/>
    <hyperlink ref="Q70" r:id="rId48" xr:uid="{00000000-0004-0000-0000-00004E000000}"/>
    <hyperlink ref="A74" r:id="rId49" xr:uid="{00000000-0004-0000-0000-000054000000}"/>
    <hyperlink ref="Q74" r:id="rId50" xr:uid="{00000000-0004-0000-0000-000055000000}"/>
    <hyperlink ref="Q75" r:id="rId51" xr:uid="{00000000-0004-0000-0000-000056000000}"/>
    <hyperlink ref="Q76" r:id="rId52" xr:uid="{00000000-0004-0000-0000-000057000000}"/>
    <hyperlink ref="Q77" r:id="rId53" xr:uid="{00000000-0004-0000-0000-000058000000}"/>
    <hyperlink ref="A81" r:id="rId54" xr:uid="{00000000-0004-0000-0000-000059000000}"/>
    <hyperlink ref="Q81" r:id="rId55" xr:uid="{00000000-0004-0000-0000-00005A000000}"/>
    <hyperlink ref="Q82" r:id="rId56" xr:uid="{00000000-0004-0000-0000-00005B000000}"/>
    <hyperlink ref="Q83" r:id="rId57" xr:uid="{00000000-0004-0000-0000-00005C000000}"/>
    <hyperlink ref="Q84" r:id="rId58" xr:uid="{00000000-0004-0000-0000-00005D000000}"/>
    <hyperlink ref="Q85" r:id="rId59" xr:uid="{00000000-0004-0000-0000-00005E000000}"/>
    <hyperlink ref="A89" r:id="rId60" xr:uid="{00000000-0004-0000-0000-000061000000}"/>
    <hyperlink ref="Q89" r:id="rId61" xr:uid="{00000000-0004-0000-0000-000062000000}"/>
    <hyperlink ref="Q90" r:id="rId62" xr:uid="{00000000-0004-0000-0000-000063000000}"/>
    <hyperlink ref="A94" r:id="rId63" xr:uid="{00000000-0004-0000-0000-000064000000}"/>
    <hyperlink ref="Q94" r:id="rId64" xr:uid="{00000000-0004-0000-0000-000065000000}"/>
    <hyperlink ref="Q95" r:id="rId65" xr:uid="{00000000-0004-0000-0000-000066000000}"/>
    <hyperlink ref="Q96" r:id="rId66" xr:uid="{00000000-0004-0000-0000-000067000000}"/>
    <hyperlink ref="Q98" r:id="rId67" xr:uid="{00000000-0004-0000-0000-000068000000}"/>
    <hyperlink ref="Q99" r:id="rId68" xr:uid="{00000000-0004-0000-0000-000069000000}"/>
    <hyperlink ref="A102" r:id="rId69" xr:uid="{00000000-0004-0000-0000-000070000000}"/>
    <hyperlink ref="Q102" r:id="rId70" xr:uid="{00000000-0004-0000-0000-000071000000}"/>
    <hyperlink ref="Q103" r:id="rId71" xr:uid="{00000000-0004-0000-0000-000072000000}"/>
    <hyperlink ref="Q104" r:id="rId72" xr:uid="{00000000-0004-0000-0000-000073000000}"/>
    <hyperlink ref="Q105" r:id="rId73" display="1º TAP" xr:uid="{00000000-0004-0000-0000-000074000000}"/>
    <hyperlink ref="Q106" r:id="rId74" xr:uid="{00000000-0004-0000-0000-000075000000}"/>
    <hyperlink ref="Q107" r:id="rId75" xr:uid="{00000000-0004-0000-0000-000076000000}"/>
    <hyperlink ref="A113" r:id="rId76" xr:uid="{00000000-0004-0000-0000-000083000000}"/>
    <hyperlink ref="Q113" r:id="rId77" xr:uid="{00000000-0004-0000-0000-000084000000}"/>
    <hyperlink ref="Q114" r:id="rId78" xr:uid="{00000000-0004-0000-0000-000085000000}"/>
    <hyperlink ref="Q115" r:id="rId79" xr:uid="{00000000-0004-0000-0000-000086000000}"/>
    <hyperlink ref="A121" r:id="rId80" xr:uid="{00000000-0004-0000-0000-000087000000}"/>
    <hyperlink ref="Q121" r:id="rId81" xr:uid="{00000000-0004-0000-0000-000088000000}"/>
    <hyperlink ref="Q122" r:id="rId82" xr:uid="{00000000-0004-0000-0000-000089000000}"/>
    <hyperlink ref="Q123" r:id="rId83" xr:uid="{00000000-0004-0000-0000-00008A000000}"/>
    <hyperlink ref="A131" r:id="rId84" xr:uid="{00000000-0004-0000-0000-00008D000000}"/>
    <hyperlink ref="Q131" r:id="rId85" xr:uid="{00000000-0004-0000-0000-00008E000000}"/>
    <hyperlink ref="Q132" r:id="rId86" xr:uid="{00000000-0004-0000-0000-00008F000000}"/>
    <hyperlink ref="Q133" r:id="rId87" xr:uid="{00000000-0004-0000-0000-000090000000}"/>
    <hyperlink ref="A142" r:id="rId88" xr:uid="{00000000-0004-0000-0000-000094000000}"/>
    <hyperlink ref="Q142" r:id="rId89" xr:uid="{00000000-0004-0000-0000-000095000000}"/>
    <hyperlink ref="Q143" r:id="rId90" xr:uid="{00000000-0004-0000-0000-000096000000}"/>
    <hyperlink ref="Q144" r:id="rId91" xr:uid="{00000000-0004-0000-0000-000097000000}"/>
    <hyperlink ref="A146" r:id="rId92" xr:uid="{00000000-0004-0000-0000-000098000000}"/>
    <hyperlink ref="A149" r:id="rId93" xr:uid="{00000000-0004-0000-0000-00009A000000}"/>
    <hyperlink ref="Q149" r:id="rId94" xr:uid="{00000000-0004-0000-0000-00009B000000}"/>
    <hyperlink ref="Q150" r:id="rId95" xr:uid="{00000000-0004-0000-0000-00009C000000}"/>
    <hyperlink ref="A153" r:id="rId96" xr:uid="{00000000-0004-0000-0000-00009D000000}"/>
    <hyperlink ref="Q153" r:id="rId97" xr:uid="{00000000-0004-0000-0000-00009E000000}"/>
    <hyperlink ref="Q154" r:id="rId98" xr:uid="{00000000-0004-0000-0000-00009F000000}"/>
    <hyperlink ref="A159" r:id="rId99" xr:uid="{00000000-0004-0000-0000-0000A0000000}"/>
    <hyperlink ref="A160" r:id="rId100" xr:uid="{00000000-0004-0000-0000-0000A1000000}"/>
    <hyperlink ref="Q160" r:id="rId101" xr:uid="{00000000-0004-0000-0000-0000A2000000}"/>
    <hyperlink ref="Q165" r:id="rId102" xr:uid="{00000000-0004-0000-0000-0000A3000000}"/>
    <hyperlink ref="Q172" r:id="rId103" xr:uid="{00000000-0004-0000-0000-0000A4000000}"/>
    <hyperlink ref="A177" r:id="rId104" xr:uid="{00000000-0004-0000-0000-0000A5000000}"/>
    <hyperlink ref="Q177" r:id="rId105" xr:uid="{00000000-0004-0000-0000-0000A6000000}"/>
    <hyperlink ref="Q178" r:id="rId106" xr:uid="{00000000-0004-0000-0000-0000A7000000}"/>
    <hyperlink ref="Q179" r:id="rId107" xr:uid="{00000000-0004-0000-0000-0000A8000000}"/>
    <hyperlink ref="Q180" r:id="rId108" xr:uid="{00000000-0004-0000-0000-0000A9000000}"/>
    <hyperlink ref="Q181" r:id="rId109" xr:uid="{00000000-0004-0000-0000-0000AA000000}"/>
    <hyperlink ref="A185" r:id="rId110" xr:uid="{00000000-0004-0000-0000-0000AD000000}"/>
    <hyperlink ref="A187" r:id="rId111" xr:uid="{00000000-0004-0000-0000-0000B9000000}"/>
    <hyperlink ref="Q187" r:id="rId112" xr:uid="{00000000-0004-0000-0000-0000BA000000}"/>
    <hyperlink ref="A193" r:id="rId113" xr:uid="{00000000-0004-0000-0000-0000C5000000}"/>
    <hyperlink ref="Q193" r:id="rId114" xr:uid="{00000000-0004-0000-0000-0000C6000000}"/>
    <hyperlink ref="Q194" r:id="rId115" xr:uid="{00000000-0004-0000-0000-0000C7000000}"/>
    <hyperlink ref="A198" r:id="rId116" xr:uid="{00000000-0004-0000-0000-0000C8000000}"/>
    <hyperlink ref="Q198" r:id="rId117" xr:uid="{00000000-0004-0000-0000-0000C9000000}"/>
    <hyperlink ref="Q202" r:id="rId118" xr:uid="{00000000-0004-0000-0000-0000CA000000}"/>
    <hyperlink ref="A206" r:id="rId119" xr:uid="{00000000-0004-0000-0000-0000CD000000}"/>
    <hyperlink ref="Q206" r:id="rId120" xr:uid="{00000000-0004-0000-0000-0000CE000000}"/>
    <hyperlink ref="Q207" r:id="rId121" xr:uid="{00000000-0004-0000-0000-0000CF000000}"/>
    <hyperlink ref="A213" r:id="rId122" xr:uid="{00000000-0004-0000-0000-0000D0000000}"/>
    <hyperlink ref="Q213" r:id="rId123" xr:uid="{00000000-0004-0000-0000-0000D1000000}"/>
    <hyperlink ref="A217" r:id="rId124" xr:uid="{00000000-0004-0000-0000-0000D3000000}"/>
    <hyperlink ref="Q217" r:id="rId125" xr:uid="{00000000-0004-0000-0000-0000D4000000}"/>
    <hyperlink ref="A224" r:id="rId126" xr:uid="{00000000-0004-0000-0000-0000D5000000}"/>
    <hyperlink ref="Q224" r:id="rId127" xr:uid="{00000000-0004-0000-0000-0000D6000000}"/>
    <hyperlink ref="A227" r:id="rId128" xr:uid="{00000000-0004-0000-0000-0000D7000000}"/>
    <hyperlink ref="Q227" r:id="rId129" xr:uid="{00000000-0004-0000-0000-0000D8000000}"/>
    <hyperlink ref="A232" r:id="rId130" xr:uid="{00000000-0004-0000-0000-0000DD000000}"/>
    <hyperlink ref="A233" r:id="rId131" xr:uid="{00000000-0004-0000-0000-0000DE000000}"/>
    <hyperlink ref="Q233" r:id="rId132" xr:uid="{00000000-0004-0000-0000-0000DF000000}"/>
    <hyperlink ref="A237" r:id="rId133" xr:uid="{00000000-0004-0000-0000-0000E0000000}"/>
    <hyperlink ref="Q237" r:id="rId134" xr:uid="{00000000-0004-0000-0000-0000E1000000}"/>
    <hyperlink ref="Q238" r:id="rId135" xr:uid="{00000000-0004-0000-0000-0000E2000000}"/>
    <hyperlink ref="A242" r:id="rId136" xr:uid="{00000000-0004-0000-0000-0000E3000000}"/>
    <hyperlink ref="Q242" r:id="rId137" xr:uid="{00000000-0004-0000-0000-0000E4000000}"/>
    <hyperlink ref="A249" r:id="rId138" xr:uid="{00000000-0004-0000-0000-0000E7000000}"/>
    <hyperlink ref="A253" r:id="rId139" xr:uid="{00000000-0004-0000-0000-0000E8000000}"/>
    <hyperlink ref="Q253" r:id="rId140" xr:uid="{00000000-0004-0000-0000-0000E9000000}"/>
    <hyperlink ref="A261" r:id="rId141" xr:uid="{00000000-0004-0000-0000-0000EA000000}"/>
    <hyperlink ref="Q261" r:id="rId142" xr:uid="{00000000-0004-0000-0000-0000EB000000}"/>
    <hyperlink ref="Q262" r:id="rId143" xr:uid="{00000000-0004-0000-0000-0000EC000000}"/>
    <hyperlink ref="A267" r:id="rId144" xr:uid="{00000000-0004-0000-0000-0000EE000000}"/>
    <hyperlink ref="Q267" r:id="rId145" xr:uid="{00000000-0004-0000-0000-0000EF000000}"/>
    <hyperlink ref="Q270" r:id="rId146" xr:uid="{00000000-0004-0000-0000-0000F0000000}"/>
    <hyperlink ref="A273" r:id="rId147" xr:uid="{00000000-0004-0000-0000-0000F1000000}"/>
    <hyperlink ref="Q273" r:id="rId148" xr:uid="{00000000-0004-0000-0000-0000F2000000}"/>
    <hyperlink ref="A279" r:id="rId149" xr:uid="{00000000-0004-0000-0000-0000F4000000}"/>
    <hyperlink ref="Q279" r:id="rId150" xr:uid="{00000000-0004-0000-0000-0000F5000000}"/>
    <hyperlink ref="A281" r:id="rId151" xr:uid="{00000000-0004-0000-0000-0000F6000000}"/>
    <hyperlink ref="Q281" r:id="rId152" xr:uid="{00000000-0004-0000-0000-0000F7000000}"/>
    <hyperlink ref="A287" r:id="rId153" xr:uid="{00000000-0004-0000-0000-0000FB000000}"/>
    <hyperlink ref="Q287" r:id="rId154" xr:uid="{00000000-0004-0000-0000-0000FC000000}"/>
    <hyperlink ref="Q288" r:id="rId155" xr:uid="{00000000-0004-0000-0000-0000FD000000}"/>
    <hyperlink ref="A293" r:id="rId156" xr:uid="{00000000-0004-0000-0000-000003010000}"/>
    <hyperlink ref="Q293" r:id="rId157" xr:uid="{00000000-0004-0000-0000-000004010000}"/>
    <hyperlink ref="A294" r:id="rId158" xr:uid="{00000000-0004-0000-0000-00000A010000}"/>
    <hyperlink ref="A296" r:id="rId159" xr:uid="{00000000-0004-0000-0000-00000C010000}"/>
    <hyperlink ref="Q296" r:id="rId160" xr:uid="{00000000-0004-0000-0000-00000D010000}"/>
    <hyperlink ref="Q297" r:id="rId161" xr:uid="{00000000-0004-0000-0000-00000E010000}"/>
    <hyperlink ref="Q298" r:id="rId162" xr:uid="{00000000-0004-0000-0000-00000F010000}"/>
    <hyperlink ref="A300" r:id="rId163" xr:uid="{00000000-0004-0000-0000-000014010000}"/>
    <hyperlink ref="Q300" r:id="rId164" xr:uid="{00000000-0004-0000-0000-000015010000}"/>
    <hyperlink ref="A307" r:id="rId165" xr:uid="{00000000-0004-0000-0000-000016010000}"/>
    <hyperlink ref="A310" r:id="rId166" xr:uid="{00000000-0004-0000-0000-000017010000}"/>
    <hyperlink ref="A311" r:id="rId167" xr:uid="{00000000-0004-0000-0000-000018010000}"/>
    <hyperlink ref="Q311" r:id="rId168" xr:uid="{00000000-0004-0000-0000-000019010000}"/>
    <hyperlink ref="A321" r:id="rId169" xr:uid="{00000000-0004-0000-0000-00001A010000}"/>
    <hyperlink ref="A322" r:id="rId170" xr:uid="{00000000-0004-0000-0000-00001D010000}"/>
    <hyperlink ref="Q322" r:id="rId171" xr:uid="{00000000-0004-0000-0000-00001E010000}"/>
    <hyperlink ref="A327" r:id="rId172" xr:uid="{00000000-0004-0000-0000-00001F010000}"/>
    <hyperlink ref="Q327" r:id="rId173" xr:uid="{00000000-0004-0000-0000-000020010000}"/>
    <hyperlink ref="A330" r:id="rId174" xr:uid="{00000000-0004-0000-0000-000021010000}"/>
    <hyperlink ref="A335" r:id="rId175" xr:uid="{00000000-0004-0000-0000-000023010000}"/>
    <hyperlink ref="A336" r:id="rId176" xr:uid="{00000000-0004-0000-0000-000025010000}"/>
    <hyperlink ref="Q338" r:id="rId177" xr:uid="{00000000-0004-0000-0000-000026010000}"/>
    <hyperlink ref="A342" r:id="rId178" xr:uid="{00000000-0004-0000-0000-000027010000}"/>
    <hyperlink ref="A343" r:id="rId179" xr:uid="{00000000-0004-0000-0000-000028010000}"/>
    <hyperlink ref="A347" r:id="rId180" xr:uid="{00000000-0004-0000-0000-00002B010000}"/>
    <hyperlink ref="A348" r:id="rId181" xr:uid="{00000000-0004-0000-0000-00002E010000}"/>
    <hyperlink ref="A350" r:id="rId182" xr:uid="{00000000-0004-0000-0000-00002F010000}"/>
    <hyperlink ref="Q350" r:id="rId183" xr:uid="{00000000-0004-0000-0000-000030010000}"/>
    <hyperlink ref="A351" r:id="rId184" xr:uid="{00000000-0004-0000-0000-000031010000}"/>
    <hyperlink ref="A352" r:id="rId185" xr:uid="{00000000-0004-0000-0000-000032010000}"/>
    <hyperlink ref="A353" r:id="rId186" xr:uid="{00000000-0004-0000-0000-000033010000}"/>
    <hyperlink ref="A358" r:id="rId187" xr:uid="{00000000-0004-0000-0000-000034010000}"/>
    <hyperlink ref="A359" r:id="rId188" xr:uid="{00000000-0004-0000-0000-000035010000}"/>
    <hyperlink ref="A361" r:id="rId189" xr:uid="{00000000-0004-0000-0000-000036010000}"/>
    <hyperlink ref="A364" r:id="rId190" xr:uid="{00000000-0004-0000-0000-000037010000}"/>
    <hyperlink ref="A374" r:id="rId191" xr:uid="{00000000-0004-0000-0000-000038010000}"/>
    <hyperlink ref="A376" r:id="rId192" xr:uid="{00000000-0004-0000-0000-000039010000}"/>
    <hyperlink ref="A377" r:id="rId193" xr:uid="{00000000-0004-0000-0000-00003A010000}"/>
    <hyperlink ref="A378" r:id="rId194" xr:uid="{00000000-0004-0000-0000-00003B010000}"/>
    <hyperlink ref="A379" r:id="rId195" xr:uid="{00000000-0004-0000-0000-00003C010000}"/>
    <hyperlink ref="A380" r:id="rId196" xr:uid="{00000000-0004-0000-0000-00003D010000}"/>
    <hyperlink ref="A381" r:id="rId197" xr:uid="{00000000-0004-0000-0000-00003E010000}"/>
    <hyperlink ref="A389" r:id="rId198" xr:uid="{00000000-0004-0000-0000-00003F010000}"/>
    <hyperlink ref="A390" r:id="rId199" xr:uid="{00000000-0004-0000-0000-000040010000}"/>
    <hyperlink ref="A394" r:id="rId200" xr:uid="{00000000-0004-0000-0000-000042010000}"/>
    <hyperlink ref="A398" r:id="rId201" xr:uid="{00000000-0004-0000-0000-000043010000}"/>
    <hyperlink ref="A399" r:id="rId202" xr:uid="{00000000-0004-0000-0000-000044010000}"/>
    <hyperlink ref="A400" r:id="rId203" xr:uid="{00000000-0004-0000-0000-000045010000}"/>
    <hyperlink ref="A401" r:id="rId204" xr:uid="{00000000-0004-0000-0000-000046010000}"/>
    <hyperlink ref="A405" r:id="rId205" xr:uid="{00000000-0004-0000-0000-000047010000}"/>
    <hyperlink ref="A409" r:id="rId206" xr:uid="{00000000-0004-0000-0000-000048010000}"/>
    <hyperlink ref="A410" r:id="rId207" xr:uid="{00000000-0004-0000-0000-000049010000}"/>
    <hyperlink ref="A413" r:id="rId208" xr:uid="{00000000-0004-0000-0000-00004A010000}"/>
    <hyperlink ref="A417" r:id="rId209" xr:uid="{00000000-0004-0000-0000-00004B010000}"/>
    <hyperlink ref="A419" r:id="rId210" xr:uid="{DA93C531-6D94-463B-8729-F9C845558F06}"/>
    <hyperlink ref="A420" r:id="rId211" xr:uid="{24BD1749-7079-472D-90B0-3C50F0CC16DD}"/>
    <hyperlink ref="A421" r:id="rId212" xr:uid="{6AD88BEC-42C2-4871-BC12-28AB9A3A07A2}"/>
    <hyperlink ref="Q239" r:id="rId213" xr:uid="{28610DA8-5F8A-42CB-A8ED-9C5D2CD51F41}"/>
    <hyperlink ref="Q307" r:id="rId214" xr:uid="{C494DF30-3838-421D-BB40-B991E473949D}"/>
    <hyperlink ref="Q308" r:id="rId215" xr:uid="{D3D9C9A4-2769-440C-B0F3-63EA77D987B2}"/>
    <hyperlink ref="Q364:Q371" r:id="rId216" display="1º Termo Aditivo" xr:uid="{4C1EAE33-A1F2-4622-954C-4F3BE5140243}"/>
    <hyperlink ref="Q134" r:id="rId217" xr:uid="{B8C8B401-EA27-4F23-958C-2FF777DF1877}"/>
    <hyperlink ref="Q330" r:id="rId218" xr:uid="{00000000-0004-0000-0000-000022010000}"/>
    <hyperlink ref="Q124" r:id="rId219" xr:uid="{CC5C87B0-DA71-4391-9AA9-A8CFFF281CB3}"/>
    <hyperlink ref="Q116" r:id="rId220" xr:uid="{2F27C583-1286-44A9-ABE7-6E0CD1FE039A}"/>
    <hyperlink ref="A422:A423" r:id="rId221" display="CC 1/2025 PGJ" xr:uid="{D4A84DC4-908A-4691-AD0D-3F09F6A8D73A}"/>
    <hyperlink ref="Q422:Q423" r:id="rId222" display="1º Termo Aditivo" xr:uid="{53CD3B0E-6801-4D4E-A313-8445F2EA6BB3}"/>
    <hyperlink ref="Q234" r:id="rId223" xr:uid="{814D7FAC-9B44-4903-824F-183AFEB728C4}"/>
    <hyperlink ref="Q117" r:id="rId224" xr:uid="{283844F2-042E-4930-8447-9165C0454CAA}"/>
    <hyperlink ref="Q208" r:id="rId225" xr:uid="{EFC6EE7C-BDC0-4D1A-9091-A7BD19A1F3B6}"/>
    <hyperlink ref="Q249" r:id="rId226" xr:uid="{F8F5FFB3-FBCD-4B1C-B0A3-CBA7FF4FECA8}"/>
    <hyperlink ref="Q282" r:id="rId227" xr:uid="{1DEB0CF7-2AD8-4F94-8A1A-F11C12062500}"/>
    <hyperlink ref="Q66" r:id="rId228" xr:uid="{A1F7768C-B147-4EFE-B8BF-C14B99C745C1}"/>
    <hyperlink ref="Q145" r:id="rId229" xr:uid="{B83897E8-EFB1-4C26-8E39-8574488AB744}"/>
    <hyperlink ref="Q325" r:id="rId230" xr:uid="{7198C4F0-8E48-4453-9F88-CB0F7B627D8D}"/>
    <hyperlink ref="Q214" r:id="rId231" xr:uid="{37CECC82-E83F-4BF6-9CB9-D446DB4C3258}"/>
    <hyperlink ref="Q430" r:id="rId232" xr:uid="{271F62DF-603F-4D70-BB34-B333CD5C247C}"/>
    <hyperlink ref="Q328" r:id="rId233" xr:uid="{89343B28-12C2-4A06-A7D3-BBBE7F45F29E}"/>
    <hyperlink ref="A425" r:id="rId234" xr:uid="{1AF80A34-330D-4FDC-8148-E996AD466807}"/>
    <hyperlink ref="A426:A427" r:id="rId235" display="CT 2/2025 PGJ" xr:uid="{48C461B1-96D0-4707-B220-252EEA18B34A}"/>
    <hyperlink ref="A428:A429" r:id="rId236" display="CT 3/2025 PGJ" xr:uid="{0EC4F82B-D78F-472E-A994-D4CD71FF9794}"/>
    <hyperlink ref="A430" r:id="rId237" xr:uid="{59F571CF-41B4-4027-8435-6CA9FF24124C}"/>
    <hyperlink ref="A431" r:id="rId238" xr:uid="{3E0E9124-533C-4A18-B9FA-44F1F9908B0F}"/>
    <hyperlink ref="A432" r:id="rId239" xr:uid="{08BB8BAA-8A9E-4390-9D4A-F689836697A8}"/>
    <hyperlink ref="A433" r:id="rId240" xr:uid="{04347FE7-B9D2-464E-84A7-C33102754B9E}"/>
    <hyperlink ref="A434" r:id="rId241" xr:uid="{6DE10C55-9041-458F-92FF-CF1BB3777EDD}"/>
    <hyperlink ref="A435" r:id="rId242" xr:uid="{C11B61D8-9BAF-4E15-9A96-01B139AAD0D3}"/>
    <hyperlink ref="A436" r:id="rId243" xr:uid="{7816B0DD-6F21-4716-99F5-56DF2666AAB5}"/>
    <hyperlink ref="Q71" r:id="rId244" xr:uid="{4C5B1798-883D-4269-8203-2E94B5DC3DA0}"/>
    <hyperlink ref="Q417" r:id="rId245" xr:uid="{32845DAB-F6FF-481A-9253-6EBE02860CE8}"/>
    <hyperlink ref="Q55" r:id="rId246" xr:uid="{8ED32DF7-E420-4DF2-8921-0E5194E37CD7}"/>
    <hyperlink ref="Q381:Q384" r:id="rId247" display="1º Termo Aditivo" xr:uid="{BA09F081-99F2-4193-840B-2458B7D271F3}"/>
    <hyperlink ref="Q220" r:id="rId248" xr:uid="{6EDECADF-E601-4DA3-9D2B-76CD1DAC31C2}"/>
    <hyperlink ref="Q32" r:id="rId249" xr:uid="{2CAB0105-61C7-4C6C-91A5-B59A39089457}"/>
    <hyperlink ref="Q188" r:id="rId250" xr:uid="{EA244807-FA55-4167-A77C-EC73D6C1F2E4}"/>
    <hyperlink ref="Q146:Q148" r:id="rId251" display="1º Termo Aditivo" xr:uid="{B6850509-C078-47E8-9579-6C4257657BE8}"/>
    <hyperlink ref="Q151" r:id="rId252" xr:uid="{3E67675D-D357-4E5D-8CAB-9BCA46C1B515}"/>
    <hyperlink ref="A438" r:id="rId253" xr:uid="{5CAEAEDA-41CE-429C-ABFA-BA29EADF4087}"/>
    <hyperlink ref="Q283" r:id="rId254" xr:uid="{A526274E-5DC9-4A1C-82B9-2AF18D33841B}"/>
    <hyperlink ref="Q228" r:id="rId255" xr:uid="{6C196F87-1547-4C43-AFF5-F1A4A234E1AF}"/>
    <hyperlink ref="Q225" r:id="rId256" xr:uid="{90D3BBB2-A9D9-46D0-915D-12E5EBB5F687}"/>
    <hyperlink ref="Q347" r:id="rId257" xr:uid="{BB44DBF6-5880-4464-9010-ED63115237AD}"/>
    <hyperlink ref="Q413:Q416" r:id="rId258" display="Termo de Rescisão" xr:uid="{6E1061FE-189F-451D-A2CC-775395C2A8D6}"/>
    <hyperlink ref="Q309" r:id="rId259" xr:uid="{32EA6011-48A8-4FF0-9968-A0A9A300479A}"/>
    <hyperlink ref="Q86" r:id="rId260" xr:uid="{DE81F519-C2C8-43D0-AF4E-B426927946E1}"/>
    <hyperlink ref="Q235" r:id="rId261" xr:uid="{5132D95F-2B47-480A-A906-58B0A06ACE3F}"/>
    <hyperlink ref="Q108" r:id="rId262" xr:uid="{B0096615-49EE-4149-BCCF-B135331E0557}"/>
    <hyperlink ref="Q56" r:id="rId263" xr:uid="{C489CA65-0622-4B50-B848-B2F17840E47A}"/>
    <hyperlink ref="Q57" r:id="rId264" xr:uid="{EF3D4FF7-2A40-43B4-A197-5BED1465F0EE}"/>
    <hyperlink ref="Q58" r:id="rId265" xr:uid="{D573591B-5FBA-4B98-989B-B4910D3F3EDA}"/>
    <hyperlink ref="Q152" r:id="rId266" xr:uid="{3F474008-CEEC-4E43-8E90-F2C866EFCC54}"/>
    <hyperlink ref="A439" r:id="rId267" xr:uid="{05229256-1F63-4389-BEC6-43D6FA4BB934}"/>
    <hyperlink ref="Q245" r:id="rId268" xr:uid="{3E1266FB-C772-4201-AD2E-E0D90983A67E}"/>
    <hyperlink ref="Q226" r:id="rId269" xr:uid="{C53AE48C-7E83-49B6-8B0F-EAEE9F3BD41B}"/>
    <hyperlink ref="Q33" r:id="rId270" xr:uid="{FED75BE9-807F-4F8B-B288-F952220FA544}"/>
    <hyperlink ref="Q97" r:id="rId271" xr:uid="{AACE0026-8FAA-4946-82CE-735AA8A9A85B}"/>
    <hyperlink ref="Q78" r:id="rId272" xr:uid="{6AB4CC4B-5BC7-4AC8-A4EB-D87D28F0E5F6}"/>
    <hyperlink ref="Q240" r:id="rId273" xr:uid="{102302D4-5BB2-4DE3-89AF-59614AF24FE1}"/>
    <hyperlink ref="Q313" r:id="rId274" xr:uid="{54CC7270-236E-46A6-A345-C5F6B01756E5}"/>
    <hyperlink ref="Q314" r:id="rId275" xr:uid="{3A3B5AB4-D70F-4A4B-AC10-6D91FCC70196}"/>
    <hyperlink ref="Q284" r:id="rId276" xr:uid="{F163D1CD-32E8-4A8D-A167-E4B14B39C6DB}"/>
    <hyperlink ref="Q401" r:id="rId277" xr:uid="{F2AEDA6C-8B37-452E-AC4A-2EDDFA9337EB}"/>
    <hyperlink ref="Q215" r:id="rId278" xr:uid="{953600B2-31E7-49FF-995E-8E01C444DE42}"/>
    <hyperlink ref="Q216" r:id="rId279" xr:uid="{5156B154-91AC-4168-A95C-38DA368375A7}"/>
    <hyperlink ref="Q59" r:id="rId280" xr:uid="{E53DD3DB-CD72-4FA2-9A97-4E44E527589C}"/>
    <hyperlink ref="Q229" r:id="rId281" xr:uid="{C48514EA-1A96-4004-AA51-1321F0E53D81}"/>
    <hyperlink ref="Q230" r:id="rId282" xr:uid="{70E3DDCE-4ABE-403E-8BDC-A618B944279B}"/>
    <hyperlink ref="Q221" r:id="rId283" xr:uid="{5C1010CE-BAC3-44E0-AD30-2820AB6C6803}"/>
    <hyperlink ref="Q222" r:id="rId284" xr:uid="{B4F5D201-CF40-4024-8FE9-45FFBC14E1BE}"/>
    <hyperlink ref="Q195" r:id="rId285" xr:uid="{44550C6B-A347-443A-B0C7-DC787D1A7F2D}"/>
    <hyperlink ref="Q189" r:id="rId286" xr:uid="{782BAAB6-F257-49B2-A524-1941ED91A2C3}"/>
    <hyperlink ref="Q190" r:id="rId287" xr:uid="{391DCB20-215C-4EF3-A423-7802A3B9F354}"/>
    <hyperlink ref="Q250" r:id="rId288" xr:uid="{D5705A81-2FCF-40AB-97D5-F1EA8889F963}"/>
    <hyperlink ref="Q209" r:id="rId289" xr:uid="{CB5D6CB7-3E34-45E0-B27B-07AED28EAB7E}"/>
    <hyperlink ref="Q173" r:id="rId290" xr:uid="{06F698FC-724E-4CEC-93C2-45130BEF15BD}"/>
    <hyperlink ref="Q174" r:id="rId291" xr:uid="{E53B6591-1CB5-41A5-BC4F-E8F986DCAD17}"/>
    <hyperlink ref="Q203" r:id="rId292" xr:uid="{7565225A-E49A-4600-95EE-37A60D63E19F}"/>
    <hyperlink ref="Q155" r:id="rId293" xr:uid="{D270DFA5-7523-410F-99FD-339C581F6941}"/>
    <hyperlink ref="Q385" r:id="rId294" xr:uid="{FD7E8B53-EFD3-46A8-8507-A1E666222C80}"/>
    <hyperlink ref="Q16" r:id="rId295" xr:uid="{498BAB71-8121-4870-AB73-03D381A65A1F}"/>
    <hyperlink ref="Q87" r:id="rId296" xr:uid="{F82A315E-9F9F-4166-9541-14621C39650F}"/>
    <hyperlink ref="Q343" r:id="rId297" xr:uid="{D693DD78-21BC-41E9-AE5F-C2609814BE17}"/>
    <hyperlink ref="Q274" r:id="rId298" xr:uid="{248648AE-0AAB-4C97-93F5-E5FB3AE789FE}"/>
    <hyperlink ref="Q275" r:id="rId299" xr:uid="{2436FA13-B238-49D1-B3C5-9974BF808566}"/>
    <hyperlink ref="Q118" r:id="rId300" xr:uid="{A774F6A5-225C-4D42-9933-58187EAE73B5}"/>
    <hyperlink ref="Q326" r:id="rId301" xr:uid="{006DD582-A083-4739-BEE9-F2A53B8F0ED3}"/>
    <hyperlink ref="Q91" r:id="rId302" xr:uid="{19E275CB-EDD4-4126-91D2-ED18E1D8EE9C}"/>
    <hyperlink ref="Q353:Q355" r:id="rId303" display="1º TAP" xr:uid="{B392FD7D-29EA-40B2-9720-9A857661E28A}"/>
    <hyperlink ref="Q289" r:id="rId304" xr:uid="{4F739B33-300A-4B74-AF7D-C90E899EB46C}"/>
    <hyperlink ref="Q34" r:id="rId305" xr:uid="{65A91D3E-C2F7-41C4-83E5-EDC710518A48}"/>
    <hyperlink ref="Q247" r:id="rId306" xr:uid="{ED43A857-A973-4FBD-950B-0F631E38E6CE}"/>
    <hyperlink ref="Q246" r:id="rId307" xr:uid="{D70FE781-3EBE-4C75-B5AA-F1815BC46A12}"/>
    <hyperlink ref="Q372" r:id="rId308" xr:uid="{F0074612-96DA-48C0-BE91-C987989A3A4A}"/>
    <hyperlink ref="Q258" r:id="rId309" xr:uid="{EB9E86FA-81BA-444B-B6B8-BE5FC75E3EE0}"/>
    <hyperlink ref="Q257" r:id="rId310" xr:uid="{1DE7172F-7ED9-47DB-BF45-FD74427E74A7}"/>
    <hyperlink ref="Q263" r:id="rId311" xr:uid="{D8BE070C-61DB-4C01-8DAD-72BAAF5C332C}"/>
    <hyperlink ref="Q264" r:id="rId312" xr:uid="{CC31676C-AA27-452E-8B1E-0EEAACA54B5B}"/>
    <hyperlink ref="Q329" r:id="rId313" xr:uid="{18AF06C0-6F3F-49C9-8B9F-78894849B4AC}"/>
    <hyperlink ref="Q45" r:id="rId314" xr:uid="{E65C0385-4316-49BA-B9C7-F7074D715964}"/>
    <hyperlink ref="Q46" r:id="rId315" xr:uid="{3EB6903D-8D57-4155-ABB9-A8351FF7AFAE}"/>
    <hyperlink ref="Q410" r:id="rId316" xr:uid="{90F8BA08-90D1-4F5A-B1EC-85300EF6B811}"/>
    <hyperlink ref="Q335" r:id="rId317" xr:uid="{CB020B9F-D4B7-4C9A-9819-E2CB6307A705}"/>
    <hyperlink ref="Q390" r:id="rId318" xr:uid="{15F062FA-5C31-447C-A456-326D3A9613C5}"/>
    <hyperlink ref="Q135" r:id="rId319" xr:uid="{9F603ED3-2A48-471D-A8F1-94B8C6311415}"/>
    <hyperlink ref="Q136" r:id="rId320" xr:uid="{C917F257-1DC5-45B9-8E2D-7D05CB837A1E}"/>
    <hyperlink ref="Q23" r:id="rId321" xr:uid="{FE29F4A2-A834-4ABE-ADF2-A7981A4102CC}"/>
    <hyperlink ref="Q79" r:id="rId322" xr:uid="{5C893D84-C875-492A-87DC-41C8F5E6988A}"/>
    <hyperlink ref="Q80" r:id="rId323" xr:uid="{36C901D5-D66B-4967-BF39-8ACCC2644275}"/>
    <hyperlink ref="Q182" r:id="rId324" xr:uid="{FA5F7588-F07D-42CF-A817-5CC66C944238}"/>
    <hyperlink ref="Q236" r:id="rId325" xr:uid="{3DBCBBF7-E383-4F8D-B968-82E9CD8B4EC5}"/>
    <hyperlink ref="Q361" r:id="rId326" xr:uid="{E70B2120-1E90-42D8-A8F1-E152996E8DAC}"/>
    <hyperlink ref="Q100" r:id="rId327" xr:uid="{FA08D692-0CFC-4186-8639-9B7C94D5D43C}"/>
    <hyperlink ref="Q72" r:id="rId328" xr:uid="{26462EA1-F5CB-4591-9FC5-F667FB709405}"/>
    <hyperlink ref="Q73" r:id="rId329" xr:uid="{0C36EF1D-395B-43BE-8355-0BF63BB4EF0C}"/>
    <hyperlink ref="Q109" r:id="rId330" xr:uid="{5B7B6794-1897-42FB-AA64-FD21A3BFB760}"/>
    <hyperlink ref="Q405" r:id="rId331" xr:uid="{2F6B1E26-DD6C-4BC9-ACC6-71AA0AC9812B}"/>
    <hyperlink ref="Q303" r:id="rId332" xr:uid="{22F2CDF7-03FF-4623-9829-7C7083F768E6}"/>
    <hyperlink ref="Q125" r:id="rId333" xr:uid="{42D40DB6-0876-430E-92C5-8FCAC88C9A1D}"/>
    <hyperlink ref="Q126" r:id="rId334" xr:uid="{0144A713-0A55-4BB9-AD90-B8704755EA57}"/>
    <hyperlink ref="Q340" r:id="rId335" xr:uid="{8DFB5C25-CFCF-4636-A3D5-1407D385FF8D}"/>
    <hyperlink ref="Q348" r:id="rId336" xr:uid="{71800530-2E89-4548-AD49-4B767051D631}"/>
    <hyperlink ref="Q349" r:id="rId337" xr:uid="{741DAE4B-F699-4564-81C1-4601C5D8DE54}"/>
    <hyperlink ref="A440:A447" r:id="rId338" display="CT 11/2025 PGJ" xr:uid="{6574FECC-7903-4648-B34A-5CF086DC1EC8}"/>
    <hyperlink ref="A448" r:id="rId339" xr:uid="{88E0EF78-D7EE-4AF6-8BF4-56E59615EFF7}"/>
    <hyperlink ref="A449" r:id="rId340" xr:uid="{B4CFD790-64BC-4A13-B29D-2C40B3AD9322}"/>
    <hyperlink ref="A451:A452" r:id="rId341" display="TG 1/2025 PGJ" xr:uid="{49D6C53D-EF68-41CA-BC94-70E74F4E2177}"/>
    <hyperlink ref="Q436" r:id="rId342" xr:uid="{9E19D1F4-9DE8-4052-9E6B-19CFEE1C4DCF}"/>
    <hyperlink ref="Q265" r:id="rId343" xr:uid="{36E6D531-E54E-485C-B7A5-16291E00F197}"/>
    <hyperlink ref="Q356" r:id="rId344" xr:uid="{900671B7-83A8-4A22-B0D4-61CFD38A60E8}"/>
    <hyperlink ref="Q352" r:id="rId345" xr:uid="{90921668-2868-45D7-8766-1F48095CE3F0}"/>
    <hyperlink ref="Q362" r:id="rId346" xr:uid="{ED5440D1-3496-446A-89B2-B013E6464375}"/>
    <hyperlink ref="Q259" r:id="rId347" xr:uid="{D5483369-30AB-4748-AEB7-6EB1A31E25F7}"/>
    <hyperlink ref="A453:A455" r:id="rId348" display="CT 15/2025 PGJ" xr:uid="{B81CBF14-DDC9-4DCE-9C61-71F719AC475B}"/>
    <hyperlink ref="A456:A459" r:id="rId349" display="CC 5/2025 PGJ" xr:uid="{82F99912-B985-456C-8223-51BA63B7BDD0}"/>
    <hyperlink ref="Q276" r:id="rId350" xr:uid="{02BE3B00-32CD-4ED0-A4AD-3191D9F4DFA9}"/>
    <hyperlink ref="Q35" r:id="rId351" xr:uid="{AC54DB85-2DF3-4DC2-BB38-45E7D9786745}"/>
    <hyperlink ref="Q241" r:id="rId352" xr:uid="{0C45B231-9C99-49B9-AEB7-44A660D95BF0}"/>
    <hyperlink ref="Q47" r:id="rId353" xr:uid="{40E4FE9E-8FDB-4859-A5D0-73D85FD7DF6A}"/>
    <hyperlink ref="Q449" r:id="rId354" xr:uid="{691AF3A9-2A1E-4AC7-BC73-077577C7F594}"/>
    <hyperlink ref="Q315" r:id="rId355" xr:uid="{AC75F253-0E2D-4C68-81A3-B7218B3498C9}"/>
    <hyperlink ref="Q316" r:id="rId356" xr:uid="{1B7CE1DE-954F-48E4-8494-5312A27CF2A6}"/>
    <hyperlink ref="Q285" r:id="rId357" xr:uid="{3E396B56-2A37-458E-B814-61FD471F914E}"/>
    <hyperlink ref="Q402" r:id="rId358" xr:uid="{66C32BEA-FF25-40DF-A019-D4ED0B7C900D}"/>
    <hyperlink ref="Q60" r:id="rId359" xr:uid="{601FC635-1F95-4E0C-A4A6-FB89784DBE86}"/>
    <hyperlink ref="Q191" r:id="rId360" xr:uid="{B906EEA4-BE2D-483A-84C7-B388200F01A5}"/>
    <hyperlink ref="Q251" r:id="rId361" xr:uid="{6985980B-060F-42A2-B34A-A325F40AB7EF}"/>
    <hyperlink ref="Q210" r:id="rId362" xr:uid="{DF549F1A-BD1F-4CB1-9697-7D106EDE43DB}"/>
    <hyperlink ref="Q175" r:id="rId363" xr:uid="{5DAD413E-FFBB-47E0-9B66-105833F7503C}"/>
    <hyperlink ref="Q204" r:id="rId364" xr:uid="{60C590B0-94C7-4915-96A9-92C51B4B21C5}"/>
    <hyperlink ref="Q156" r:id="rId365" xr:uid="{AB6C1542-A376-4677-A1D3-0A00F7433E76}"/>
    <hyperlink ref="Q157" r:id="rId366" xr:uid="{981A7B33-2AFD-4EC9-B0E1-E0A1883DA82D}"/>
    <hyperlink ref="Q386" r:id="rId367" xr:uid="{3D657BDD-95E5-4F33-BEAF-1027808A653E}"/>
    <hyperlink ref="Q88" r:id="rId368" xr:uid="{B20843D7-E071-4A77-80A2-6C8A8596497F}"/>
    <hyperlink ref="Q344" r:id="rId369" xr:uid="{C770E77A-1743-440E-8202-C3231BBE1CD6}"/>
    <hyperlink ref="Q277" r:id="rId370" xr:uid="{ECD7F3FA-24A6-444A-BD6A-6EEC327B4F69}"/>
    <hyperlink ref="Q119" r:id="rId371" xr:uid="{AD44F631-B391-4C2E-B69F-986BBEBA1E0E}"/>
    <hyperlink ref="Q92" r:id="rId372" xr:uid="{344A3E69-E376-48D5-B818-0B82788BE534}"/>
    <hyperlink ref="Q357" r:id="rId373" xr:uid="{E8297658-3038-447B-922F-6158FB07D969}"/>
    <hyperlink ref="Q290" r:id="rId374" xr:uid="{841037D4-8B1A-43CA-953A-2D8BB6EE4815}"/>
    <hyperlink ref="Q36" r:id="rId375" xr:uid="{702284AC-30C5-4BD7-A154-287409E60620}"/>
    <hyperlink ref="Q248" r:id="rId376" xr:uid="{06A8682D-F65A-413F-9DC6-9F857DA7BC07}"/>
    <hyperlink ref="Q373" r:id="rId377" xr:uid="{DCACF917-FC85-447A-9EBA-41CD10C43E55}"/>
    <hyperlink ref="Q260" r:id="rId378" xr:uid="{F2E826DB-5717-4CCE-AB16-E160BD258745}"/>
    <hyperlink ref="Q266" r:id="rId379" xr:uid="{36F2D76E-39CC-4337-9652-8BA43C59D316}"/>
    <hyperlink ref="Q48" r:id="rId380" xr:uid="{0DDF454B-8939-442B-A71C-0A1E0C47DED3}"/>
    <hyperlink ref="Q411" r:id="rId381" xr:uid="{5E03634D-E894-4597-9876-62F3798A1D73}"/>
    <hyperlink ref="Q391" r:id="rId382" xr:uid="{44BC6744-D0CB-43CD-8E5F-EF65F809930C}"/>
    <hyperlink ref="Q137" r:id="rId383" xr:uid="{221A8F11-3B65-4342-B2BC-A8F2DC2749F4}"/>
    <hyperlink ref="Q183" r:id="rId384" xr:uid="{716651CD-8859-4953-8B67-7BA474025FEF}"/>
    <hyperlink ref="Q363" r:id="rId385" xr:uid="{6FA7BB84-F805-447F-8B0B-7C66B3A27BAF}"/>
    <hyperlink ref="Q101" r:id="rId386" xr:uid="{8FD943FC-E920-4995-96DE-A899E067AFF8}"/>
    <hyperlink ref="Q110" r:id="rId387" xr:uid="{B50F1C6C-08EE-4BDE-B8E0-642D1D765D23}"/>
    <hyperlink ref="Q406" r:id="rId388" xr:uid="{B326755C-2B95-48E2-9B3F-866AC4C3F80A}"/>
    <hyperlink ref="Q304" r:id="rId389" xr:uid="{DB4D03C8-B27C-4F91-854B-2E35D847D9B4}"/>
    <hyperlink ref="Q127" r:id="rId390" xr:uid="{14932259-7DA7-4FF3-9675-5DF9E47AC308}"/>
    <hyperlink ref="Q341" r:id="rId391" xr:uid="{F8408A04-F0DA-4D6D-B99B-FBCAAA3A2A33}"/>
    <hyperlink ref="Q272" r:id="rId392" xr:uid="{38BF5C0F-6B2E-4C33-B191-C3986E65BC62}"/>
    <hyperlink ref="Q271" r:id="rId393" xr:uid="{FF454F0E-7197-465B-B67D-F411F668B406}"/>
    <hyperlink ref="Q437" r:id="rId394" xr:uid="{56840284-CABC-426F-8B06-9C6AB77696B5}"/>
    <hyperlink ref="A460" r:id="rId395" xr:uid="{0E682360-B842-40D8-B420-FD412D52B6AA}"/>
    <hyperlink ref="A461" r:id="rId396" xr:uid="{932982E4-A526-4EC1-9FA3-20318CC11FBA}"/>
    <hyperlink ref="Q438" r:id="rId397" xr:uid="{C35CC1CF-67B9-4F3B-A2F9-9E48A1ED1E3E}"/>
    <hyperlink ref="Q291" r:id="rId398" xr:uid="{AF716B9D-25AE-4321-A8A7-4E715D85E851}"/>
    <hyperlink ref="Q280" r:id="rId399" xr:uid="{6A93CE9C-F75A-4DB8-ADA3-5D8F5FB4ACCB}"/>
    <hyperlink ref="Q403" r:id="rId400" xr:uid="{E3B3FA69-436C-4546-9570-DD3136FF6E64}"/>
    <hyperlink ref="Q158" r:id="rId401" xr:uid="{36B28C58-2359-499B-9037-4CD7CD8B9CDF}"/>
    <hyperlink ref="Q93" r:id="rId402" xr:uid="{0953CA34-4803-4D82-88D8-4D74B0CA43B0}"/>
    <hyperlink ref="Q387" r:id="rId403" xr:uid="{629B945F-DCF1-49E2-B646-98B4B7E5B521}"/>
    <hyperlink ref="Q120" r:id="rId404" xr:uid="{BAA56105-ADF0-4365-9CA8-57712DAFF6D2}"/>
    <hyperlink ref="Q128" r:id="rId405" xr:uid="{7A0DEEDD-AA36-42DB-AB1D-0B27FC44F1A8}"/>
    <hyperlink ref="Q138" r:id="rId406" xr:uid="{51BD9B08-C11F-4249-A57C-D8C53E1C9F5E}"/>
    <hyperlink ref="Q111" r:id="rId407" xr:uid="{DE694C8E-570F-415A-834A-B53B8DABA3BC}"/>
    <hyperlink ref="Q292" r:id="rId408" xr:uid="{9765112C-BBBF-401E-9F08-99FEBF73D159}"/>
    <hyperlink ref="Q317" r:id="rId409" xr:uid="{59AAA7A9-783B-49F5-AA02-151FC7F3AB9E}"/>
    <hyperlink ref="Q407" r:id="rId410" xr:uid="{EE27F79B-FCA8-4EE6-BAEB-AD76327F115A}"/>
    <hyperlink ref="Q392" r:id="rId411" xr:uid="{5BC30F6B-127F-4EB8-82A2-2DDE190E762A}"/>
    <hyperlink ref="Q412" r:id="rId412" xr:uid="{E18CB962-42C2-4642-BD10-6FC077F3F3A3}"/>
    <hyperlink ref="Q318" r:id="rId413" xr:uid="{2B4916B9-D48D-4AE4-B2B3-7C2CDC5648D5}"/>
    <hyperlink ref="Q305" r:id="rId414" xr:uid="{EF3454FA-C945-4591-9437-E20B2F005B30}"/>
    <hyperlink ref="Q61" r:id="rId415" xr:uid="{8DB0EB0C-4811-49DF-8F71-395A94E13B9D}"/>
    <hyperlink ref="Q345" r:id="rId416" xr:uid="{44CD7D18-9FE7-4E43-9D42-13A2C6017BDE}"/>
    <hyperlink ref="Q252" r:id="rId417" xr:uid="{6BED4403-A27C-4E69-BAAC-E09243069DEE}"/>
    <hyperlink ref="Q286" r:id="rId418" xr:uid="{56B3C665-9B9C-44EE-B1F7-3AD561AA1170}"/>
    <hyperlink ref="Q205" r:id="rId419" xr:uid="{6F696406-A91E-453F-B03A-696824C59F89}"/>
    <hyperlink ref="Q211" r:id="rId420" xr:uid="{8E7B5307-D82D-4EAE-9C19-34E6E9A1891A}"/>
    <hyperlink ref="Q196" r:id="rId421" xr:uid="{DD619386-76FD-46BC-B31E-1793CD92CAFA}"/>
    <hyperlink ref="Q192" r:id="rId422" xr:uid="{6F2A32B7-FD4A-4BE8-800C-037035FDE390}"/>
    <hyperlink ref="Q176" r:id="rId423" xr:uid="{1615AC36-63B3-4EF2-B0E2-DB3CEB144765}"/>
    <hyperlink ref="Q37" r:id="rId424" xr:uid="{92B0AA4E-22C1-4438-A098-E9D7BC59BC10}"/>
    <hyperlink ref="Q170" r:id="rId425" xr:uid="{2C1A4CDA-0CCD-4BA7-9E22-B5EED8497FDD}"/>
    <hyperlink ref="Q171" r:id="rId426" xr:uid="{23BC8D04-81A0-4462-9B8C-1947132AC073}"/>
    <hyperlink ref="Q62" r:id="rId427" xr:uid="{EA9C8DC7-42EB-4155-A60B-7D4EA2417A20}"/>
    <hyperlink ref="Q112" r:id="rId428" xr:uid="{650FD73F-F473-4F3E-A167-4A6BCC7A4FAE}"/>
    <hyperlink ref="Q400" r:id="rId429" xr:uid="{470446ED-AB9A-4CD1-9741-A2C94DA0C797}"/>
    <hyperlink ref="A462" r:id="rId430" xr:uid="{25EB15D3-D7ED-4045-A233-418A5ECEFC35}"/>
    <hyperlink ref="A463" r:id="rId431" xr:uid="{E89776EB-E278-4AD1-89CC-6ABAAB58D151}"/>
    <hyperlink ref="A464" r:id="rId432" xr:uid="{CDA77290-AC62-49EE-8423-19241382A52B}"/>
    <hyperlink ref="A465" r:id="rId433" xr:uid="{4A87FD6E-CA30-40A3-A2C9-30B1C5072F98}"/>
    <hyperlink ref="A466" r:id="rId434" xr:uid="{85F22AA7-D104-4F00-977C-1CB5B1EFA84F}"/>
    <hyperlink ref="A467" r:id="rId435" xr:uid="{D006309D-52BD-4E91-A470-DEB295EB52D7}"/>
    <hyperlink ref="A468" r:id="rId436" xr:uid="{D320D37E-D07E-4A6B-8FBD-B424D6BBD354}"/>
    <hyperlink ref="A469" r:id="rId437" xr:uid="{697B5391-6839-4741-845C-A1758A78BBF9}"/>
    <hyperlink ref="A470" r:id="rId438" xr:uid="{CEF57EA9-69DD-4C53-8A7A-8633D5E4BADD}"/>
    <hyperlink ref="A471" r:id="rId439" xr:uid="{E139AD64-7D07-4842-A07A-F1FA46D2A2FC}"/>
    <hyperlink ref="A472" r:id="rId440" xr:uid="{D5C49079-E8FD-417E-B3DE-D03F20C17702}"/>
    <hyperlink ref="A473" r:id="rId441" xr:uid="{F0835C79-D5B8-4790-B77C-9B526FDAC0EB}"/>
    <hyperlink ref="A474:A475" r:id="rId442" display="CC 9/2025 PGJ" xr:uid="{D3AD9655-FA81-4F58-9EC4-514F4FB22088}"/>
    <hyperlink ref="Q418" r:id="rId443" xr:uid="{6417C6B9-0D1C-4797-BE73-E1E0D5947048}"/>
    <hyperlink ref="Q231" r:id="rId444" xr:uid="{45128BD0-D85C-4FC2-BB3B-9CEFFEE6F2D7}"/>
    <hyperlink ref="Q184" r:id="rId445" xr:uid="{A34D8BDA-4331-4B32-B833-56CCDF8765F9}"/>
    <hyperlink ref="Q299" r:id="rId446" xr:uid="{542DA9C0-D86D-4EBB-9093-9318D504BB80}"/>
    <hyperlink ref="Q49" r:id="rId447" xr:uid="{722642BB-6193-4C2A-8B85-079A9A3E717B}"/>
    <hyperlink ref="Q388" r:id="rId448" xr:uid="{BE8739B1-9D7F-4C58-889A-AA986339E118}"/>
    <hyperlink ref="Q359:Q360" r:id="rId449" display="1º TAP" xr:uid="{692AA1B2-5BF9-4E23-9E43-032CBB87355B}"/>
    <hyperlink ref="Q394:Q397" r:id="rId450" display="1º TAP" xr:uid="{326837DD-2302-4AC5-BF10-BE72D3281C4F}"/>
    <hyperlink ref="Q450" r:id="rId451" xr:uid="{49D3F633-6C92-4E08-8418-356FDBE1F8C5}"/>
    <hyperlink ref="A476" r:id="rId452" xr:uid="{826759FB-5AF5-486B-A3FB-996642797BCB}"/>
    <hyperlink ref="Q278" r:id="rId453" xr:uid="{16C06E48-72A1-4C31-B3B5-C55CCDEEAC1A}"/>
    <hyperlink ref="Q197" r:id="rId454" xr:uid="{565A40F2-3753-4F2A-8A3F-BFBDA88B1773}"/>
    <hyperlink ref="Q404" r:id="rId455" xr:uid="{82B74181-535A-4AEC-A5C3-9A6921E389F2}"/>
    <hyperlink ref="Q393" r:id="rId456" xr:uid="{0F5ED315-8A7C-473A-85EA-76E79FBEDB11}"/>
    <hyperlink ref="Q346" r:id="rId457" xr:uid="{A1DB7162-F55D-48BA-A5B7-8C5D2F21C25E}"/>
    <hyperlink ref="Q212" r:id="rId458" xr:uid="{DAC13205-2EE7-491B-828F-F96C0A8B7022}"/>
    <hyperlink ref="Q38" r:id="rId459" xr:uid="{3E57E209-225C-483C-B154-AD17255C8BB3}"/>
    <hyperlink ref="Q129" r:id="rId460" xr:uid="{EA504A26-877C-4BD0-AA9E-EF0EB793250A}"/>
    <hyperlink ref="Q139" r:id="rId461" xr:uid="{2C9AA768-5FF8-4B71-98F4-59067E45FD36}"/>
    <hyperlink ref="Q140" r:id="rId462" xr:uid="{3D5D35D1-FCE3-42D8-975B-7E6D3F79540A}"/>
    <hyperlink ref="Q141" r:id="rId463" xr:uid="{51F7AF0A-9DE1-4F29-AD9E-E77D3F44FB3A}"/>
    <hyperlink ref="Q223" r:id="rId464" xr:uid="{B8805F2A-C291-49B0-B8F6-9E57BC541070}"/>
    <hyperlink ref="Q306" r:id="rId465" xr:uid="{707EDBFF-9739-47CA-B83D-AA9D7946FF86}"/>
    <hyperlink ref="Q424" r:id="rId466" xr:uid="{C77F8A88-BF15-4915-8528-0905582E88DB}"/>
    <hyperlink ref="Q130" r:id="rId467" xr:uid="{12388051-7F86-48C7-9009-ADB7E176EFC5}"/>
    <hyperlink ref="Q319" r:id="rId468" xr:uid="{B3D13F8C-6DEF-4615-9136-12BE5EF797B3}"/>
    <hyperlink ref="Q320" r:id="rId469" xr:uid="{C3C3D56E-C2CE-4377-AFAD-A8D4B5AA662A}"/>
    <hyperlink ref="Q408" r:id="rId470" xr:uid="{86EB6EB5-54AC-445F-BBFC-194967C37FFB}"/>
    <hyperlink ref="Q466" r:id="rId471" xr:uid="{4D2CED4F-A668-48D7-9945-319F21EAFD6C}"/>
  </hyperlinks>
  <printOptions horizontalCentered="1"/>
  <pageMargins left="0.23622047244094491" right="0.23622047244094491" top="0.27559055118110237" bottom="0.55118110236220474" header="0.51181102362204722" footer="0.31496062992125984"/>
  <pageSetup paperSize="9" scale="40" fitToHeight="1000" pageOrder="overThenDown" orientation="landscape" useFirstPageNumber="1" horizontalDpi="300" verticalDpi="300" r:id="rId472"/>
  <headerFooter>
    <oddFooter>&amp;CPágina &amp;P de &amp;N</oddFooter>
  </headerFooter>
  <rowBreaks count="10" manualBreakCount="10">
    <brk id="93" max="16" man="1"/>
    <brk id="158" max="16" man="1"/>
    <brk id="197" max="16" man="1"/>
    <brk id="241" max="16" man="1"/>
    <brk id="299" max="16" man="1"/>
    <brk id="380" max="16" man="1"/>
    <brk id="418" max="16" man="1"/>
    <brk id="435" max="16" man="1"/>
    <brk id="450" max="16" man="1"/>
    <brk id="469" max="16" man="1"/>
  </rowBreaks>
  <drawing r:id="rId4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2.xml><?xml version="1.0" encoding="utf-8"?>
<ds:datastoreItem xmlns:ds="http://schemas.openxmlformats.org/officeDocument/2006/customXml" ds:itemID="{DC0D0243-D896-4110-BD9C-671F184B4A49}">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4e1dcca7-4955-4931-9aa8-b85daa0dc4c9"/>
    <ds:schemaRef ds:uri="http://schemas.openxmlformats.org/package/2006/metadata/core-properties"/>
    <ds:schemaRef ds:uri="544d53d5-2260-47c6-84e5-76f93bdb8e9c"/>
    <ds:schemaRef ds:uri="http://www.w3.org/XML/1998/namespace"/>
    <ds:schemaRef ds:uri="http://purl.org/dc/elements/1.1/"/>
  </ds:schemaRefs>
</ds:datastoreItem>
</file>

<file path=customXml/itemProps3.xml><?xml version="1.0" encoding="utf-8"?>
<ds:datastoreItem xmlns:ds="http://schemas.openxmlformats.org/officeDocument/2006/customXml" ds:itemID="{C8DB33B9-CA70-46DB-939D-7C1E4260B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2026-01-13T13:32:52Z</cp:lastPrinted>
  <dcterms:created xsi:type="dcterms:W3CDTF">2021-01-15T22:11:34Z</dcterms:created>
  <dcterms:modified xsi:type="dcterms:W3CDTF">2026-01-13T13:32:54Z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