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tabRatio="472" activeTab="0"/>
  </bookViews>
  <sheets>
    <sheet name="Suprimento_de_fundos" sheetId="1" r:id="rId1"/>
  </sheets>
  <definedNames>
    <definedName name="_xlnm.Print_Area" localSheetId="0">'Suprimento_de_fundos'!$A$1:$F$360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<sst xmlns="http://schemas.openxmlformats.org/spreadsheetml/2006/main" count="598" uniqueCount="322">
  <si>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</si>
  <si>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</si>
  <si>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</si>
  <si>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</si>
  <si>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</si>
  <si>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</si>
  <si>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</si>
  <si>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</si>
  <si>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</si>
  <si>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</si>
  <si>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</si>
  <si>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</si>
  <si>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</si>
  <si>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</si>
  <si>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</si>
  <si>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</si>
  <si>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</si>
  <si>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</si>
  <si>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</si>
  <si>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</si>
  <si>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</si>
  <si>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</si>
  <si>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02.642.845/0001-06</t>
  </si>
  <si>
    <t>M. C. D. CARVALHO &amp; CIA LTDA</t>
  </si>
  <si>
    <t>02.748.653/0022-03</t>
  </si>
  <si>
    <t>Posto Santo Antônio Center</t>
  </si>
  <si>
    <t>04.153.748/0001-85</t>
  </si>
  <si>
    <t>TC RODRIGUES - ME</t>
  </si>
  <si>
    <t>15.715.961/0001-50</t>
  </si>
  <si>
    <t>Procuradoria-geral de Justiça do Amazonas</t>
  </si>
  <si>
    <t>Depósito na Conta da PGJ/AM, relativo à devolução do saldo de suprimento de fundos.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</si>
  <si>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</si>
  <si>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</si>
  <si>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</si>
  <si>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</si>
  <si>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</si>
  <si>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</si>
  <si>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</si>
  <si>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</si>
  <si>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</si>
  <si>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</si>
  <si>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</si>
  <si>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</si>
  <si>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</si>
  <si>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</si>
  <si>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</si>
  <si>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</si>
  <si>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</si>
  <si>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</si>
  <si>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</si>
  <si>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</si>
  <si>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</si>
  <si>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</si>
  <si>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</si>
  <si>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</si>
  <si>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</si>
  <si>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</si>
  <si>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</si>
  <si>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</si>
  <si>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</si>
  <si>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</si>
  <si>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</si>
  <si>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</si>
  <si>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</si>
  <si>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</si>
  <si>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</si>
  <si>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</si>
  <si>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</si>
  <si>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</si>
  <si>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</si>
  <si>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</si>
  <si>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</si>
  <si>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</si>
  <si>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</si>
  <si>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</si>
  <si>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</si>
  <si>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</si>
  <si>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</si>
  <si>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</si>
  <si>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</si>
  <si>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</si>
  <si>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</si>
  <si>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</si>
  <si>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</si>
  <si>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</si>
  <si>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</si>
  <si>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</si>
  <si>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</si>
  <si>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</si>
  <si>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</si>
  <si>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</si>
  <si>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</si>
  <si>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</si>
  <si>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</si>
  <si>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</si>
  <si>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</si>
  <si>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</si>
  <si>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</si>
  <si>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</si>
  <si>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</si>
  <si>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</si>
  <si>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</si>
  <si>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</si>
  <si>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</si>
  <si>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</si>
  <si>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</si>
  <si>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</si>
  <si>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</si>
  <si>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</si>
  <si>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</si>
  <si>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</si>
  <si>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</si>
  <si>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</si>
  <si>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</si>
  <si>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</si>
  <si>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</si>
  <si>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</si>
  <si>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</si>
  <si>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22.435.742/0001-82</t>
  </si>
  <si>
    <t>63.734.453/0001-61</t>
  </si>
  <si>
    <t xml:space="preserve">Nota fiscal – e nº 895 – Compra de  café  e 01 kit com potes de vidro para mantimentos para atender as Promotorias de Parintins </t>
  </si>
  <si>
    <t>Central Gás</t>
  </si>
  <si>
    <t>27.285.855/0001-62</t>
  </si>
  <si>
    <t>Suprido: ANDRE VIRGILIO BELOTA SEFFAIR, CPF N.º 590.287.72-53, PORTARIA N.º 1371/2019/PGJ, de 16.05.2019.  RUBRICA 339030.89 – MATERIAL DE CONSUMO, NO VALOR DE R$ 2.000,00 (DOIS MIL REAIS).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</si>
  <si>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</si>
  <si>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</si>
  <si>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</si>
  <si>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</si>
  <si>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</si>
  <si>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</si>
  <si>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</si>
  <si>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</si>
  <si>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</si>
  <si>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84.479.997/0003-66</t>
  </si>
  <si>
    <t>Posto 3000 LTDA</t>
  </si>
  <si>
    <t>10.815.852/0003-52</t>
  </si>
  <si>
    <t>Supermercados DB LTDA</t>
  </si>
  <si>
    <t>07.998.427/0001-70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</si>
  <si>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</si>
  <si>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</si>
  <si>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</si>
  <si>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</si>
  <si>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</si>
  <si>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</si>
  <si>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Requisição de gasolina para abastecimento de moto para cumprimento de diligências (veículo próprio da PGJ/AM).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</si>
  <si>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</si>
  <si>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</si>
  <si>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</si>
  <si>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</si>
  <si>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</si>
  <si>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</si>
  <si>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</si>
  <si>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</si>
  <si>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</si>
  <si>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</si>
  <si>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</si>
  <si>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</si>
  <si>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</si>
  <si>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</si>
  <si>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</si>
  <si>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</si>
  <si>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</si>
  <si>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J. Rozendo da Silva – ME</t>
  </si>
  <si>
    <t>08.045.818/0001-32</t>
  </si>
  <si>
    <t>Higienização de Bandeiras</t>
  </si>
  <si>
    <t>Suprido: DELCIDES MENDES DA SILVA JUNIOR, CPF N.º 035.460.505-41, PORTARIA N.º 0990/2019/SUBADM, de 14.10.2019.  RUBRICA 339039.89 - OUTROS SERVIÇOS DE TERCEIROS - PESSOA JURÍDICA, NO VALOR DE R$ 7.000,00 (SETE MIL REAIS).</t>
  </si>
  <si>
    <t>N/M M.S. Vitória (S.C. Guimarães-ME)</t>
  </si>
  <si>
    <t>05.817.653/0001-81</t>
  </si>
  <si>
    <t>Frete pago pelo traslado fluvial + terrestre de mobiliário em geral para os prédios das Promotorias de Justiça de São Sebastião do Uatumã e Envira.</t>
  </si>
  <si>
    <t>F/B Gabrille Zannys</t>
  </si>
  <si>
    <t>13.212.595/0001-90</t>
  </si>
  <si>
    <t>Frete pago pelo traslado fluvial + terrestre de mobiliário em geral para o prédio da Promotoria de Justiça de Carauari.</t>
  </si>
  <si>
    <t>F. J. da Costa Navegação</t>
  </si>
  <si>
    <t>05.537.391/0001-00</t>
  </si>
  <si>
    <t>Frete pago pelo traslado fluvial + terrestre de mobiliário em geral para o prédio da Promotoria de Justiça de Envira</t>
  </si>
  <si>
    <t>Período de aplicação: até 30/11/2019</t>
  </si>
  <si>
    <t>Período de aplicação: 90 DIAS</t>
  </si>
  <si>
    <t>ISS - Prefeitura Municipal de Manaus/AM</t>
  </si>
  <si>
    <t>Tributo Municipal</t>
  </si>
  <si>
    <t>M PINHEIRO</t>
  </si>
  <si>
    <t>EMERSON BRITO LOBO</t>
  </si>
  <si>
    <t>ROCHA COMÉRCIO VAREGISTA MAT. DE CONSTRUÇÃO</t>
  </si>
  <si>
    <t>MARIA DOS ANJOS DE OLIVEIRA MONTEIR</t>
  </si>
  <si>
    <t>TINTA, SEIXO, FITA ISOLANTE, MASSA ACRÍLICA E OUTROS</t>
  </si>
  <si>
    <t>04.275.616/0002-07</t>
  </si>
  <si>
    <t>11.664.116/0001-41</t>
  </si>
  <si>
    <t>VERGALHÃO, ARAME, CIMENTO, ESTRIBO</t>
  </si>
  <si>
    <t>04.948.527/0001-01</t>
  </si>
  <si>
    <t>TIJOLO</t>
  </si>
  <si>
    <t>ARGAMASSA, REJUNTE, LIMPOL, PREGO, PVC</t>
  </si>
  <si>
    <t>13.020.146/0001-40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</si>
  <si>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</si>
  <si>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</si>
  <si>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</si>
  <si>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F/B Leão de Judá</t>
  </si>
  <si>
    <t>00.754.870/0001-56</t>
  </si>
  <si>
    <t>Frete pago pelo traslado fluvial + terrestre de mobiliário em geral para os prédios das Promotorias de Justiça de Codajás e Uarini.</t>
  </si>
  <si>
    <t>B/M Novo Arimatéia</t>
  </si>
  <si>
    <t>06.065.515/0001-56</t>
  </si>
  <si>
    <t>Frete pago pelo traslado fluvial + terrestre de mobiliário em geral para o prédio da Promotoria de Justiça de Careiro Castanho</t>
  </si>
  <si>
    <t>Almeida Navegação e Comércio</t>
  </si>
  <si>
    <t>19.918.508/0001-00</t>
  </si>
  <si>
    <t>Frete pago pelo traslado fluvial + terrestre de mobiliário em geral para o prédio da Promotoria de Justiça de Barreirinha.</t>
  </si>
  <si>
    <t>B/M Comandante Maia III</t>
  </si>
  <si>
    <t>84.478.536/0001-07</t>
  </si>
  <si>
    <t>Frete pago pelo traslado fluvial + terrestre de mobiliário em geral para o prédio da Promotoria de Justiça de Pauini</t>
  </si>
  <si>
    <t>Voyager V (L.C.P. de Araújo)</t>
  </si>
  <si>
    <t>15.790.348/0001-05</t>
  </si>
  <si>
    <t>Frete pago pelo traslado fluvial + terrestre de mobiliário em geral para o prédio da Promotoria de Justiça de Atalaia o Norte</t>
  </si>
  <si>
    <t>Navegação P.P.</t>
  </si>
  <si>
    <t>03.723.008/0001-74</t>
  </si>
  <si>
    <t>Frete pago pelo traslado fluvial + terrestre de mobiliário em geral para o prédio da Promotoria de Justiça de Maués.</t>
  </si>
  <si>
    <t>ACL Canto Navegação Ltda.</t>
  </si>
  <si>
    <t>22.772.958/0001-29</t>
  </si>
  <si>
    <t>Frete pago pelo traslado fluvial + terrestre de mobiliário em geral para o prédio da Promotoria de Justiça de Manacapuru.</t>
  </si>
  <si>
    <t>Renovatu´s (NFS-e Nº123)</t>
  </si>
  <si>
    <t>Pagamento de frete no seguinte trecho: Sede da PGJ-AM/Porto de Manaus.</t>
  </si>
  <si>
    <t>Procuradoria-Geral de Justiça do Amazonas</t>
  </si>
  <si>
    <t>Devolução de recursos não aplicados</t>
  </si>
  <si>
    <t>Aprovação de Contas: Aprovada</t>
  </si>
  <si>
    <t>Info Store Computadores da Amazônia LTDA</t>
  </si>
  <si>
    <t>02.337.524/0026-56</t>
  </si>
  <si>
    <t>Compra de Placa de Rede DTIC</t>
  </si>
  <si>
    <t>Compra de Gasolina Comum (Eleição dos Conselhos Tutelares)</t>
  </si>
  <si>
    <t>Gontijo Comércio de Combustíveis LTDA</t>
  </si>
  <si>
    <t>Comuniqc Express Serviços de Internet – ME</t>
  </si>
  <si>
    <t>Confecção de carimbo</t>
  </si>
  <si>
    <t>Viga Com. De Prod. Farm. LTDA</t>
  </si>
  <si>
    <t>14.698.314/0001-14</t>
  </si>
  <si>
    <t>Compra de medicamentos</t>
  </si>
  <si>
    <t>22.991.939/0003-60</t>
  </si>
  <si>
    <t>Compra de pilhas</t>
  </si>
  <si>
    <t>Artes Babaloo</t>
  </si>
  <si>
    <t>32.180.314/0001-00</t>
  </si>
  <si>
    <t>Compra de EVA</t>
  </si>
  <si>
    <t>J. A. F. De Lima</t>
  </si>
  <si>
    <t>05.424.338/0001-94</t>
  </si>
  <si>
    <t>Compra de balões</t>
  </si>
  <si>
    <t>Luiz Carlos Dornelles Queiroz</t>
  </si>
  <si>
    <t>84.523.232/0001-14</t>
  </si>
  <si>
    <t>Compras no supermercado DB (lanche colaboradores cedidos ao evento Outubro Rosa)</t>
  </si>
  <si>
    <t>Panificadora Conde LTDA</t>
  </si>
  <si>
    <t>04.486.759/0001-87</t>
  </si>
  <si>
    <t>Compras Panificadora Conde do Pão (lanche colaboradores cedidos ao evento Outubro Rosa)</t>
  </si>
  <si>
    <t>Centro do Alumínio LTDA</t>
  </si>
  <si>
    <t>01.466.897/0001-06</t>
  </si>
  <si>
    <t>Compra de policarbonato (cobertura estacionamento carros oficiais)</t>
  </si>
  <si>
    <t>R dos Santos Costa – ME</t>
  </si>
  <si>
    <t>Compra de materiais de construção (materiais para manutenção)</t>
  </si>
  <si>
    <t>Compra de descartáveis</t>
  </si>
  <si>
    <t>Botero Serviços de Acabamento Gráficos LTDA</t>
  </si>
  <si>
    <t>06.865.332/0001-15</t>
  </si>
  <si>
    <t>Impressão de Crachá</t>
  </si>
  <si>
    <t>Pagamento de tributos ISSQN referente à NFS nº 1523</t>
  </si>
  <si>
    <t>Quatro cópias de chave</t>
  </si>
  <si>
    <t>A. R. De Souza Torres – ME</t>
  </si>
  <si>
    <t>Transporte de veículo de Coari/Manaus e Manaus/Coari</t>
  </si>
  <si>
    <t>N/M Voyager IV</t>
  </si>
  <si>
    <t>22.105.127/0001-08</t>
  </si>
  <si>
    <t>Transporte de Materiais para reforma de Tapauá</t>
  </si>
  <si>
    <t>F. Alves dos Santos Junior – ME</t>
  </si>
  <si>
    <t>27.985.750/0001-16</t>
  </si>
  <si>
    <t>Confecção de pulseiras personalizadas para o X Encontro Nacional do MP brasileiro de Combate à Violência Doméstica e Familiar contra a mulher. NFS nº 108</t>
  </si>
  <si>
    <t>M J G Cruz Eireli – ME</t>
  </si>
  <si>
    <t>Serviço de Instalação de Película (banheiros)</t>
  </si>
  <si>
    <t>Jair V. De Lima Floricultura – ME</t>
  </si>
  <si>
    <t>Serviços de organizações de feiras (evento: Encontro Nacional do MP Brasileiro de Combate à violência Doméstica e Familiar Contra a Mulher</t>
  </si>
  <si>
    <t>Pagamento de tributos ISSQN referente à NFS nº 513</t>
  </si>
  <si>
    <t>Pagamento de tributos ISSQN referente à NFS nº 145</t>
  </si>
  <si>
    <t>Pagamento de tributos ISSQN referente à NFS nº 108</t>
  </si>
  <si>
    <t>Pagamento de tributos ISSQN referente à NFS nº 65</t>
  </si>
  <si>
    <t>Thiago Fernando Parente Ferreira</t>
  </si>
  <si>
    <t>30.247.269/0001-38</t>
  </si>
  <si>
    <t>Serviço de edição de imagens. (Arnoldo)</t>
  </si>
  <si>
    <t>Vera Sonia Hipolito Fonseca</t>
  </si>
  <si>
    <t>08.060.814/0001-23</t>
  </si>
  <si>
    <t>Serviço de montagem da ornamentação natalina das unidades da Procuradoria Geral de Justiça (Janine)</t>
  </si>
  <si>
    <t>Suprido:  CAIO LUCIO FENELON ASSIS BARROS, CPF N.º 524.943.812-15, PORTARIA N.º 1101/2019/SUBADM, de 11.11.2019, RUBRICA 339030.89 – MATERIAL DE CONSUMO, NO VALOR DE R$ 8.800,00 (OITO MIL E OITOCENTOS REAIS).</t>
  </si>
  <si>
    <t>Suprido:  FLAVIO MOTA MORAIS SILVEIRA, CPF N.º 715.217.552-72, PORTARIA N.º 1130/2019/SUBADM, de 25.11.2019, RUBRICA 339030.89 – MATERIAL DE CONSUMO, NO VALOR DE R$ 4.000,00 (QUATRO MIL REAIS).</t>
  </si>
  <si>
    <t>Suprido:  FLAVIO MOTA MORAIS SILVEIRA, CPF N.º 715.217.552-72, PORTARIA N.º 1130/2019/SUBADM, de 25.11.2019, RUBRICA 339039.89 – OUTROS SERVIÇOS DE TERCEIROS - PESSOA JURÍDICA, NO VALOR DE R$ 4.000,00 (QUATRO MIL REAIS).</t>
  </si>
  <si>
    <t>Período de aplicação: 30 DIAS</t>
  </si>
  <si>
    <t>jan.2020</t>
  </si>
  <si>
    <t>Suprido: ÉRICA LIMA DE ARAÚJO, CPF N.º 737.844.602-59, PORTARIA N.º 704/2018/SUBADM, de 07.08.2018.  RUBRICA 339030.89 –  MATERIAL DE CONSUMO, NO VALOR DE R$ 1.000,00 (MIL REAIS).</t>
  </si>
  <si>
    <t>Suprido: MARCELO AUGUSTO SILVA DE ALMEIDA, CPF N.º 428.784.112-34, PORTARIA N.º 2292/2018/PGJ, de 23.08.2018.  RUBRICA 339030.89 –  MATERIAL DE CONSUMO, NO VALOR DE R$ 1.000,00 (UM MIL REAIS).</t>
  </si>
  <si>
    <t>Suprido: ÉRICA LIMA DE ARAÚJO, CPF N.º 737.844.602-59, PORTARIA N.º 705/2018/SUBADM, de 07.08.2018.  RUBRICA 339039.89 –  MOUTROS SERVIÇOS DE TERCEIROS - PESSOA JURÍDICA, NO VALOR DE R$ 1.000,00 ( MIL REAIS).</t>
  </si>
  <si>
    <t>29.01.2020</t>
  </si>
  <si>
    <t>Requisição de 03 garrafões de água.</t>
  </si>
  <si>
    <t>Aprovação de Contas: Em aplicação</t>
  </si>
  <si>
    <t>NOADIA LIMA DOS SANTOS</t>
  </si>
  <si>
    <t>F G DE LIMA MOVELARIA</t>
  </si>
  <si>
    <t>Devolução de recursos</t>
  </si>
  <si>
    <t>13.534.698/0127-79</t>
  </si>
  <si>
    <t>VALDECY MENDONÇA SANTARÉM</t>
  </si>
  <si>
    <t>Prestação de serviço de chaveiro.</t>
  </si>
  <si>
    <t>DETRAN-AM</t>
  </si>
  <si>
    <t>04.224.028/0001-63</t>
  </si>
  <si>
    <t>Aquisição de 2ª via selo/lacre para veículo da PGJ/AM.</t>
  </si>
  <si>
    <t>SINART - Soc. Naveg. Apoio. Rod. Turístico</t>
  </si>
  <si>
    <t>Serviço de estacionamento.</t>
  </si>
  <si>
    <t>AUTO POSTO POTÊNCIA LTDA</t>
  </si>
  <si>
    <t>MARCOS ANTONIO DA SILVA CABRAL</t>
  </si>
  <si>
    <t>SUPERMERCADOS DB LTDA</t>
  </si>
  <si>
    <t>AUTO POSTO OZIVAL XI</t>
  </si>
  <si>
    <t>DENYS ANTONIO ABDALA TUMA</t>
  </si>
  <si>
    <t>RF DE MENDONCA EIRELI</t>
  </si>
  <si>
    <t>GONTIJO COMÉRCIO DE COMBUSTÍVEIS
LTDA.</t>
  </si>
  <si>
    <t>PORTUGAL PLACAS &amp; SERVIÇOS</t>
  </si>
  <si>
    <t>PANIFICADORA MASTER PAN</t>
  </si>
  <si>
    <t>03.019.535/0001-00</t>
  </si>
  <si>
    <t>04.643.904/0011-68</t>
  </si>
  <si>
    <t>05.424.339/0001-94</t>
  </si>
  <si>
    <t>84.659.879/0006-82</t>
  </si>
  <si>
    <t>22.575.379/0001-20</t>
  </si>
  <si>
    <t>33.486.150/0001-94</t>
  </si>
  <si>
    <t>Aquisição de Gasolina Comum</t>
  </si>
  <si>
    <t>Aquisição de alimentação.</t>
  </si>
  <si>
    <t>Aquisição de 1 (UM) par de placa para o veículo PHY2135</t>
  </si>
  <si>
    <t>Aquisição de diversos materiais para serem usados no evento
AMAZON HACKFEST</t>
  </si>
  <si>
    <t xml:space="preserve"> Aquisição de 20 quilos de gelo para serem usados no evento
AMAZON HACKFEST</t>
  </si>
  <si>
    <t>Aquisição de 1 (UM) lança confete dourado metalizado 30 (TRINTA)
cm picado para ser usado no evento AMAZON HACKFEST</t>
  </si>
  <si>
    <t>22.575.359/0001-20</t>
  </si>
  <si>
    <t>Suprido(a): TANIA MARIA DE AZEVEDO FEITOSA, CPF Nº 333.920.721-68, PORTARIA N.º 0266/2020/PGJ, de 27.01.2020, RUBRICA 339030.89 – MATERIAIS DE CONSUMO, NO VALOR DE R$ 1.000,00 (UM MIL REAIS).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</si>
</sst>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mm/dd/yy"/>
    <numFmt numFmtId="184" formatCode="mm/yy"/>
    <numFmt numFmtId="185" formatCode="mm/dd/yyyy"/>
    <numFmt numFmtId="186" formatCode="[$-409]dddd\,\ mmmm\ d\,\ yyyy"/>
    <numFmt numFmtId="187" formatCode="[$-409]h:mm:ss\ AM/PM"/>
    <numFmt numFmtId="188" formatCode="dd/mm/yy;@"/>
    <numFmt numFmtId="189" formatCode="_-&quot;R$ &quot;* #,##0.00_-;&quot;-R$ &quot;* #,##0.00_-;_-&quot;R$ &quot;* \-??_-;_-@_-"/>
    <numFmt numFmtId="190" formatCode="[$R$-416]\ #,##0.00;[Red]\-[$R$-416]\ #,##0.00"/>
    <numFmt numFmtId="191" formatCode="d/m/yyyy"/>
    <numFmt numFmtId="192" formatCode="[$-416]dddd\,\ d&quot; de &quot;mmmm&quot; de &quot;yyyy"/>
    <numFmt numFmtId="193" formatCode="0.0"/>
  </numFmts>
  <fonts count="71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1"/>
      <family val="0"/>
    </font>
    <font>
      <sz val="10"/>
      <color indexed="6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000000"/>
      <name val="Arial1"/>
      <family val="0"/>
    </font>
    <font>
      <sz val="10"/>
      <color rgb="FF333333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10" fillId="21" borderId="0" applyNumberFormat="0" applyBorder="0" applyAlignment="0" applyProtection="0"/>
    <xf numFmtId="0" fontId="44" fillId="22" borderId="0">
      <alignment/>
      <protection/>
    </xf>
    <xf numFmtId="0" fontId="10" fillId="23" borderId="0" applyNumberFormat="0" applyBorder="0" applyAlignment="0" applyProtection="0"/>
    <xf numFmtId="0" fontId="43" fillId="24" borderId="0">
      <alignment/>
      <protection/>
    </xf>
    <xf numFmtId="0" fontId="1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6" borderId="0">
      <alignment/>
      <protection/>
    </xf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2" applyNumberFormat="0" applyAlignment="0" applyProtection="0"/>
    <xf numFmtId="0" fontId="49" fillId="0" borderId="3" applyNumberFormat="0" applyFill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50" fillId="37" borderId="1" applyNumberFormat="0" applyAlignment="0" applyProtection="0"/>
    <xf numFmtId="0" fontId="51" fillId="38" borderId="0">
      <alignment/>
      <protection/>
    </xf>
    <xf numFmtId="0" fontId="13" fillId="39" borderId="0" applyNumberFormat="0" applyBorder="0" applyAlignment="0" applyProtection="0"/>
    <xf numFmtId="0" fontId="52" fillId="0" borderId="0">
      <alignment/>
      <protection/>
    </xf>
    <xf numFmtId="0" fontId="14" fillId="0" borderId="0" applyNumberFormat="0" applyFill="0" applyBorder="0" applyAlignment="0" applyProtection="0"/>
    <xf numFmtId="0" fontId="53" fillId="40" borderId="0">
      <alignment/>
      <protection/>
    </xf>
    <xf numFmtId="0" fontId="15" fillId="41" borderId="0" applyNumberFormat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16" fillId="0" borderId="0" applyNumberFormat="0" applyFill="0" applyBorder="0" applyAlignment="0" applyProtection="0"/>
    <xf numFmtId="0" fontId="5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4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43" borderId="0" applyNumberFormat="0" applyBorder="0" applyAlignment="0" applyProtection="0"/>
    <xf numFmtId="0" fontId="59" fillId="44" borderId="0">
      <alignment/>
      <protection/>
    </xf>
    <xf numFmtId="0" fontId="19" fillId="45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0" fillId="46" borderId="4" applyNumberFormat="0" applyFont="0" applyAlignment="0" applyProtection="0"/>
    <xf numFmtId="0" fontId="61" fillId="44" borderId="5">
      <alignment/>
      <protection/>
    </xf>
    <xf numFmtId="0" fontId="20" fillId="45" borderId="6" applyNumberFormat="0" applyAlignment="0" applyProtection="0"/>
    <xf numFmtId="9" fontId="1" fillId="0" borderId="0" applyFill="0" applyBorder="0" applyAlignment="0" applyProtection="0"/>
    <xf numFmtId="0" fontId="62" fillId="29" borderId="7" applyNumberFormat="0" applyAlignment="0" applyProtection="0"/>
    <xf numFmtId="41" fontId="1" fillId="0" borderId="0" applyFill="0" applyBorder="0" applyAlignment="0" applyProtection="0"/>
    <xf numFmtId="0" fontId="60" fillId="0" borderId="0">
      <alignment/>
      <protection/>
    </xf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45" fillId="0" borderId="0">
      <alignment/>
      <protection/>
    </xf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7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wrapText="1"/>
    </xf>
    <xf numFmtId="14" fontId="7" fillId="0" borderId="12" xfId="0" applyNumberFormat="1" applyFont="1" applyBorder="1" applyAlignment="1">
      <alignment horizontal="center" vertical="top"/>
    </xf>
    <xf numFmtId="0" fontId="4" fillId="48" borderId="13" xfId="0" applyNumberFormat="1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/>
    </xf>
    <xf numFmtId="4" fontId="9" fillId="45" borderId="6" xfId="0" applyNumberFormat="1" applyFont="1" applyFill="1" applyBorder="1" applyAlignment="1">
      <alignment/>
    </xf>
    <xf numFmtId="183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 wrapText="1"/>
    </xf>
    <xf numFmtId="0" fontId="8" fillId="47" borderId="14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88" fontId="4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9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191" fontId="70" fillId="0" borderId="15" xfId="0" applyNumberFormat="1" applyFont="1" applyBorder="1" applyAlignment="1">
      <alignment horizontal="center" vertical="top"/>
    </xf>
    <xf numFmtId="0" fontId="70" fillId="0" borderId="15" xfId="0" applyFont="1" applyBorder="1" applyAlignment="1">
      <alignment horizontal="justify" vertical="top"/>
    </xf>
    <xf numFmtId="178" fontId="70" fillId="0" borderId="15" xfId="0" applyNumberFormat="1" applyFont="1" applyBorder="1" applyAlignment="1">
      <alignment horizontal="center" vertical="top"/>
    </xf>
    <xf numFmtId="0" fontId="70" fillId="0" borderId="15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top"/>
    </xf>
    <xf numFmtId="178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90" fontId="9" fillId="45" borderId="6" xfId="0" applyNumberFormat="1" applyFont="1" applyFill="1" applyBorder="1" applyAlignment="1">
      <alignment/>
    </xf>
    <xf numFmtId="190" fontId="70" fillId="0" borderId="15" xfId="0" applyNumberFormat="1" applyFont="1" applyBorder="1" applyAlignment="1">
      <alignment horizontal="right"/>
    </xf>
    <xf numFmtId="0" fontId="7" fillId="45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justify" wrapText="1"/>
    </xf>
    <xf numFmtId="183" fontId="4" fillId="0" borderId="12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top"/>
    </xf>
    <xf numFmtId="190" fontId="4" fillId="0" borderId="12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/>
    </xf>
    <xf numFmtId="190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90" fontId="4" fillId="0" borderId="12" xfId="0" applyNumberFormat="1" applyFont="1" applyBorder="1" applyAlignment="1">
      <alignment horizontal="right" vertical="center"/>
    </xf>
    <xf numFmtId="190" fontId="4" fillId="0" borderId="18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justify" vertical="top"/>
    </xf>
    <xf numFmtId="0" fontId="0" fillId="0" borderId="16" xfId="0" applyBorder="1" applyAlignment="1">
      <alignment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48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7" fillId="45" borderId="14" xfId="0" applyNumberFormat="1" applyFont="1" applyFill="1" applyBorder="1" applyAlignment="1">
      <alignment horizontal="center" vertical="center"/>
    </xf>
    <xf numFmtId="0" fontId="7" fillId="45" borderId="20" xfId="0" applyNumberFormat="1" applyFont="1" applyFill="1" applyBorder="1" applyAlignment="1">
      <alignment horizontal="center" vertical="center"/>
    </xf>
    <xf numFmtId="0" fontId="7" fillId="45" borderId="6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 (user)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rmal 3" xfId="73"/>
    <cellStyle name="Nota" xfId="74"/>
    <cellStyle name="Note" xfId="75"/>
    <cellStyle name="Note 1" xfId="76"/>
    <cellStyle name="Percent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otal" xfId="91"/>
    <cellStyle name="Comma" xfId="92"/>
    <cellStyle name="Vírgula 2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0</xdr:row>
      <xdr:rowOff>95250</xdr:rowOff>
    </xdr:from>
    <xdr:to>
      <xdr:col>5</xdr:col>
      <xdr:colOff>57150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952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19</xdr:row>
      <xdr:rowOff>0</xdr:rowOff>
    </xdr:from>
    <xdr:to>
      <xdr:col>5</xdr:col>
      <xdr:colOff>9525</xdr:colOff>
      <xdr:row>19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4600575"/>
          <a:ext cx="1676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20</xdr:row>
      <xdr:rowOff>0</xdr:rowOff>
    </xdr:from>
    <xdr:to>
      <xdr:col>5</xdr:col>
      <xdr:colOff>0</xdr:colOff>
      <xdr:row>24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4781550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59</xdr:row>
      <xdr:rowOff>0</xdr:rowOff>
    </xdr:from>
    <xdr:to>
      <xdr:col>4</xdr:col>
      <xdr:colOff>4305300</xdr:colOff>
      <xdr:row>63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5039975"/>
          <a:ext cx="17621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107</xdr:row>
      <xdr:rowOff>38100</xdr:rowOff>
    </xdr:from>
    <xdr:to>
      <xdr:col>5</xdr:col>
      <xdr:colOff>76200</xdr:colOff>
      <xdr:row>111</xdr:row>
      <xdr:rowOff>9525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664142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85</xdr:row>
      <xdr:rowOff>47625</xdr:rowOff>
    </xdr:from>
    <xdr:to>
      <xdr:col>5</xdr:col>
      <xdr:colOff>47625</xdr:colOff>
      <xdr:row>89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20669250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131</xdr:row>
      <xdr:rowOff>0</xdr:rowOff>
    </xdr:from>
    <xdr:to>
      <xdr:col>5</xdr:col>
      <xdr:colOff>66675</xdr:colOff>
      <xdr:row>135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33061275"/>
          <a:ext cx="16573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155</xdr:row>
      <xdr:rowOff>19050</xdr:rowOff>
    </xdr:from>
    <xdr:to>
      <xdr:col>5</xdr:col>
      <xdr:colOff>47625</xdr:colOff>
      <xdr:row>159</xdr:row>
      <xdr:rowOff>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0119300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202</xdr:row>
      <xdr:rowOff>28575</xdr:rowOff>
    </xdr:from>
    <xdr:to>
      <xdr:col>5</xdr:col>
      <xdr:colOff>9525</xdr:colOff>
      <xdr:row>205</xdr:row>
      <xdr:rowOff>123825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501777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231</xdr:row>
      <xdr:rowOff>47625</xdr:rowOff>
    </xdr:from>
    <xdr:to>
      <xdr:col>5</xdr:col>
      <xdr:colOff>104775</xdr:colOff>
      <xdr:row>234</xdr:row>
      <xdr:rowOff>142875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57292875"/>
          <a:ext cx="1657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260</xdr:row>
      <xdr:rowOff>104775</xdr:rowOff>
    </xdr:from>
    <xdr:to>
      <xdr:col>4</xdr:col>
      <xdr:colOff>4543425</xdr:colOff>
      <xdr:row>264</xdr:row>
      <xdr:rowOff>66675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65503425"/>
          <a:ext cx="16573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288</xdr:row>
      <xdr:rowOff>76200</xdr:rowOff>
    </xdr:from>
    <xdr:to>
      <xdr:col>5</xdr:col>
      <xdr:colOff>57150</xdr:colOff>
      <xdr:row>292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10088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320</xdr:row>
      <xdr:rowOff>76200</xdr:rowOff>
    </xdr:from>
    <xdr:to>
      <xdr:col>5</xdr:col>
      <xdr:colOff>57150</xdr:colOff>
      <xdr:row>324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8047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341</xdr:row>
      <xdr:rowOff>76200</xdr:rowOff>
    </xdr:from>
    <xdr:to>
      <xdr:col>5</xdr:col>
      <xdr:colOff>57150</xdr:colOff>
      <xdr:row>345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23531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59"/>
  <sheetViews>
    <sheetView showGridLines="0" tabSelected="1" view="pageBreakPreview" zoomScale="65" zoomScaleNormal="65" zoomScaleSheetLayoutView="65" zoomScalePageLayoutView="0" workbookViewId="0" topLeftCell="A338">
      <selection activeCell="A350" sqref="A350:E350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7" spans="1:5" ht="16.5" thickBot="1">
      <c r="A7" s="56" t="s">
        <v>281</v>
      </c>
      <c r="B7" s="57"/>
      <c r="C7" s="57"/>
      <c r="D7" s="57"/>
      <c r="E7" s="57"/>
    </row>
    <row r="8" spans="1:5" ht="21" thickTop="1">
      <c r="A8" s="58" t="s">
        <v>0</v>
      </c>
      <c r="B8" s="58"/>
      <c r="C8" s="58"/>
      <c r="D8" s="58"/>
      <c r="E8" s="58"/>
    </row>
    <row r="9" spans="1:5" ht="14.25">
      <c r="A9" s="2"/>
      <c r="B9" s="2"/>
      <c r="C9" s="2"/>
      <c r="D9" s="2"/>
      <c r="E9" s="2"/>
    </row>
    <row r="10" spans="1:5" ht="33" customHeight="1">
      <c r="A10" s="64" t="s">
        <v>12</v>
      </c>
      <c r="B10" s="64"/>
      <c r="C10" s="64"/>
      <c r="D10" s="64"/>
      <c r="E10" s="64"/>
    </row>
    <row r="11" spans="1:5" ht="15.75">
      <c r="A11" s="64" t="s">
        <v>1</v>
      </c>
      <c r="B11" s="64"/>
      <c r="C11" s="64"/>
      <c r="D11" s="64"/>
      <c r="E11" s="64"/>
    </row>
    <row r="12" spans="1:5" ht="15.75">
      <c r="A12" s="64" t="s">
        <v>21</v>
      </c>
      <c r="B12" s="64"/>
      <c r="C12" s="64"/>
      <c r="D12" s="64"/>
      <c r="E12" s="64"/>
    </row>
    <row r="13" spans="1:5" ht="15.75">
      <c r="A13" s="68"/>
      <c r="B13" s="69"/>
      <c r="C13" s="69"/>
      <c r="D13" s="69"/>
      <c r="E13" s="69"/>
    </row>
    <row r="14" spans="1:5" ht="15">
      <c r="A14" s="62" t="s">
        <v>11</v>
      </c>
      <c r="B14" s="62" t="s">
        <v>3</v>
      </c>
      <c r="C14" s="62"/>
      <c r="D14" s="62" t="s">
        <v>4</v>
      </c>
      <c r="E14" s="62" t="s">
        <v>5</v>
      </c>
    </row>
    <row r="15" spans="1:5" ht="15">
      <c r="A15" s="60"/>
      <c r="B15" s="4" t="s">
        <v>6</v>
      </c>
      <c r="C15" s="4" t="s">
        <v>7</v>
      </c>
      <c r="D15" s="62"/>
      <c r="E15" s="62"/>
    </row>
    <row r="16" spans="1:5" ht="28.5">
      <c r="A16" s="25">
        <v>43130</v>
      </c>
      <c r="B16" s="8" t="s">
        <v>13</v>
      </c>
      <c r="C16" s="16" t="s">
        <v>14</v>
      </c>
      <c r="D16" s="17" t="s">
        <v>15</v>
      </c>
      <c r="E16" s="18">
        <v>800</v>
      </c>
    </row>
    <row r="17" spans="1:5" ht="42.75">
      <c r="A17" s="25">
        <v>43140</v>
      </c>
      <c r="B17" s="8" t="s">
        <v>16</v>
      </c>
      <c r="C17" s="16" t="s">
        <v>17</v>
      </c>
      <c r="D17" s="17" t="s">
        <v>18</v>
      </c>
      <c r="E17" s="18">
        <v>392</v>
      </c>
    </row>
    <row r="18" spans="1:5" ht="28.5">
      <c r="A18" s="25">
        <v>43159</v>
      </c>
      <c r="B18" s="8" t="s">
        <v>19</v>
      </c>
      <c r="C18" s="16" t="s">
        <v>8</v>
      </c>
      <c r="D18" s="19" t="s">
        <v>20</v>
      </c>
      <c r="E18" s="18">
        <v>8</v>
      </c>
    </row>
    <row r="19" spans="1:5" ht="15">
      <c r="A19" s="65" t="s">
        <v>9</v>
      </c>
      <c r="B19" s="66"/>
      <c r="C19" s="66"/>
      <c r="D19" s="67"/>
      <c r="E19" s="11">
        <f>SUM(E16:E18)</f>
        <v>1200</v>
      </c>
    </row>
    <row r="25" spans="1:5" ht="15.75">
      <c r="A25" s="21"/>
      <c r="B25" s="22"/>
      <c r="C25" s="22"/>
      <c r="D25" s="22"/>
      <c r="E25" s="22"/>
    </row>
    <row r="26" spans="1:5" ht="16.5" thickBot="1">
      <c r="A26" s="56" t="s">
        <v>281</v>
      </c>
      <c r="B26" s="57"/>
      <c r="C26" s="57"/>
      <c r="D26" s="57"/>
      <c r="E26" s="57"/>
    </row>
    <row r="27" spans="1:5" ht="21" thickTop="1">
      <c r="A27" s="58" t="s">
        <v>0</v>
      </c>
      <c r="B27" s="58"/>
      <c r="C27" s="58"/>
      <c r="D27" s="58"/>
      <c r="E27" s="58"/>
    </row>
    <row r="28" spans="1:5" ht="14.25">
      <c r="A28" s="2"/>
      <c r="B28" s="2"/>
      <c r="C28" s="2"/>
      <c r="D28" s="2"/>
      <c r="E28" s="2"/>
    </row>
    <row r="29" spans="1:5" ht="35.25" customHeight="1">
      <c r="A29" s="59" t="s">
        <v>283</v>
      </c>
      <c r="B29" s="59"/>
      <c r="C29" s="59"/>
      <c r="D29" s="59"/>
      <c r="E29" s="59"/>
    </row>
    <row r="30" spans="1:5" ht="15.75">
      <c r="A30" s="64" t="s">
        <v>1</v>
      </c>
      <c r="B30" s="64"/>
      <c r="C30" s="64"/>
      <c r="D30" s="64"/>
      <c r="E30" s="64"/>
    </row>
    <row r="31" spans="1:5" ht="15.75" customHeight="1">
      <c r="A31" s="64" t="s">
        <v>21</v>
      </c>
      <c r="B31" s="64"/>
      <c r="C31" s="64"/>
      <c r="D31" s="64"/>
      <c r="E31" s="64"/>
    </row>
    <row r="32" spans="1:2" ht="15.75">
      <c r="A32" s="3"/>
      <c r="B32" s="3"/>
    </row>
    <row r="33" spans="1:5" ht="15">
      <c r="A33" s="60" t="s">
        <v>2</v>
      </c>
      <c r="B33" s="62" t="s">
        <v>3</v>
      </c>
      <c r="C33" s="62"/>
      <c r="D33" s="60" t="s">
        <v>4</v>
      </c>
      <c r="E33" s="60" t="s">
        <v>5</v>
      </c>
    </row>
    <row r="34" spans="1:5" ht="15">
      <c r="A34" s="60"/>
      <c r="B34" s="20" t="s">
        <v>6</v>
      </c>
      <c r="C34" s="20" t="s">
        <v>7</v>
      </c>
      <c r="D34" s="60"/>
      <c r="E34" s="60"/>
    </row>
    <row r="35" spans="1:5" ht="28.5">
      <c r="A35" s="25" t="s">
        <v>31</v>
      </c>
      <c r="B35" s="8" t="s">
        <v>32</v>
      </c>
      <c r="C35" s="9" t="s">
        <v>33</v>
      </c>
      <c r="D35" s="14" t="s">
        <v>34</v>
      </c>
      <c r="E35" s="5">
        <v>70</v>
      </c>
    </row>
    <row r="36" spans="1:5" ht="14.25">
      <c r="A36" s="25" t="s">
        <v>35</v>
      </c>
      <c r="B36" s="8" t="s">
        <v>36</v>
      </c>
      <c r="C36" s="9" t="s">
        <v>37</v>
      </c>
      <c r="D36" s="14" t="s">
        <v>38</v>
      </c>
      <c r="E36" s="5">
        <v>14</v>
      </c>
    </row>
    <row r="37" spans="1:5" ht="28.5">
      <c r="A37" s="25" t="s">
        <v>39</v>
      </c>
      <c r="B37" s="8" t="s">
        <v>40</v>
      </c>
      <c r="C37" s="9" t="s">
        <v>33</v>
      </c>
      <c r="D37" s="14" t="s">
        <v>34</v>
      </c>
      <c r="E37" s="5">
        <v>70</v>
      </c>
    </row>
    <row r="38" spans="1:5" ht="14.25">
      <c r="A38" s="25" t="s">
        <v>41</v>
      </c>
      <c r="B38" s="8" t="s">
        <v>42</v>
      </c>
      <c r="C38" s="9" t="s">
        <v>37</v>
      </c>
      <c r="D38" s="14" t="s">
        <v>43</v>
      </c>
      <c r="E38" s="5">
        <v>14</v>
      </c>
    </row>
    <row r="39" spans="1:5" ht="28.5">
      <c r="A39" s="25" t="s">
        <v>44</v>
      </c>
      <c r="B39" s="8" t="s">
        <v>45</v>
      </c>
      <c r="C39" s="9" t="s">
        <v>46</v>
      </c>
      <c r="D39" s="14" t="s">
        <v>47</v>
      </c>
      <c r="E39" s="5">
        <v>100</v>
      </c>
    </row>
    <row r="40" spans="1:5" ht="28.5">
      <c r="A40" s="25" t="s">
        <v>48</v>
      </c>
      <c r="B40" s="8" t="s">
        <v>40</v>
      </c>
      <c r="C40" s="9" t="s">
        <v>33</v>
      </c>
      <c r="D40" s="14" t="s">
        <v>49</v>
      </c>
      <c r="E40" s="5">
        <v>30</v>
      </c>
    </row>
    <row r="41" spans="1:5" ht="14.25">
      <c r="A41" s="25" t="s">
        <v>50</v>
      </c>
      <c r="B41" s="8" t="s">
        <v>51</v>
      </c>
      <c r="C41" s="9" t="s">
        <v>37</v>
      </c>
      <c r="D41" s="14" t="s">
        <v>52</v>
      </c>
      <c r="E41" s="5">
        <v>16</v>
      </c>
    </row>
    <row r="42" spans="1:5" ht="28.5">
      <c r="A42" s="25" t="s">
        <v>50</v>
      </c>
      <c r="B42" s="8" t="s">
        <v>32</v>
      </c>
      <c r="C42" s="9" t="s">
        <v>33</v>
      </c>
      <c r="D42" s="14" t="s">
        <v>53</v>
      </c>
      <c r="E42" s="5">
        <v>47</v>
      </c>
    </row>
    <row r="43" spans="1:5" ht="28.5">
      <c r="A43" s="25" t="s">
        <v>54</v>
      </c>
      <c r="B43" s="8" t="s">
        <v>25</v>
      </c>
      <c r="C43" s="9" t="s">
        <v>33</v>
      </c>
      <c r="D43" s="14" t="s">
        <v>55</v>
      </c>
      <c r="E43" s="5">
        <v>22</v>
      </c>
    </row>
    <row r="44" spans="1:5" ht="28.5">
      <c r="A44" s="25" t="s">
        <v>56</v>
      </c>
      <c r="B44" s="8" t="s">
        <v>25</v>
      </c>
      <c r="C44" s="9" t="s">
        <v>33</v>
      </c>
      <c r="D44" s="14" t="s">
        <v>57</v>
      </c>
      <c r="E44" s="5">
        <v>70</v>
      </c>
    </row>
    <row r="45" spans="1:5" ht="14.25">
      <c r="A45" s="25" t="s">
        <v>56</v>
      </c>
      <c r="B45" s="8" t="s">
        <v>51</v>
      </c>
      <c r="C45" s="9" t="s">
        <v>37</v>
      </c>
      <c r="D45" s="14" t="s">
        <v>58</v>
      </c>
      <c r="E45" s="5">
        <v>14</v>
      </c>
    </row>
    <row r="46" spans="1:5" ht="28.5">
      <c r="A46" s="25" t="s">
        <v>59</v>
      </c>
      <c r="B46" s="8" t="s">
        <v>32</v>
      </c>
      <c r="C46" s="9" t="s">
        <v>33</v>
      </c>
      <c r="D46" s="14" t="s">
        <v>60</v>
      </c>
      <c r="E46" s="5">
        <v>50</v>
      </c>
    </row>
    <row r="47" spans="1:5" ht="28.5">
      <c r="A47" s="25" t="s">
        <v>93</v>
      </c>
      <c r="B47" s="8" t="s">
        <v>32</v>
      </c>
      <c r="C47" s="9" t="s">
        <v>33</v>
      </c>
      <c r="D47" s="14" t="s">
        <v>94</v>
      </c>
      <c r="E47" s="5">
        <v>60</v>
      </c>
    </row>
    <row r="48" spans="1:5" ht="14.25">
      <c r="A48" s="25" t="s">
        <v>93</v>
      </c>
      <c r="B48" s="8" t="s">
        <v>42</v>
      </c>
      <c r="C48" s="9" t="s">
        <v>37</v>
      </c>
      <c r="D48" s="14" t="s">
        <v>97</v>
      </c>
      <c r="E48" s="5">
        <v>14</v>
      </c>
    </row>
    <row r="49" spans="1:5" ht="28.5">
      <c r="A49" s="25" t="s">
        <v>95</v>
      </c>
      <c r="B49" s="8" t="s">
        <v>25</v>
      </c>
      <c r="C49" s="9" t="s">
        <v>33</v>
      </c>
      <c r="D49" s="14" t="s">
        <v>96</v>
      </c>
      <c r="E49" s="5">
        <v>70</v>
      </c>
    </row>
    <row r="50" spans="1:5" ht="28.5">
      <c r="A50" s="25" t="s">
        <v>98</v>
      </c>
      <c r="B50" s="8" t="s">
        <v>25</v>
      </c>
      <c r="C50" s="9" t="s">
        <v>33</v>
      </c>
      <c r="D50" s="14" t="s">
        <v>96</v>
      </c>
      <c r="E50" s="5">
        <v>50</v>
      </c>
    </row>
    <row r="51" spans="1:5" ht="14.25">
      <c r="A51" s="25" t="s">
        <v>98</v>
      </c>
      <c r="B51" s="8" t="s">
        <v>42</v>
      </c>
      <c r="C51" s="9" t="s">
        <v>37</v>
      </c>
      <c r="D51" s="14" t="s">
        <v>97</v>
      </c>
      <c r="E51" s="5">
        <v>14</v>
      </c>
    </row>
    <row r="52" spans="1:5" ht="28.5">
      <c r="A52" s="25" t="s">
        <v>99</v>
      </c>
      <c r="B52" s="8" t="s">
        <v>25</v>
      </c>
      <c r="C52" s="9" t="s">
        <v>33</v>
      </c>
      <c r="D52" s="14" t="s">
        <v>96</v>
      </c>
      <c r="E52" s="5">
        <v>68.35</v>
      </c>
    </row>
    <row r="53" spans="1:5" ht="14.25">
      <c r="A53" s="25" t="s">
        <v>100</v>
      </c>
      <c r="B53" s="8" t="s">
        <v>42</v>
      </c>
      <c r="C53" s="9" t="s">
        <v>37</v>
      </c>
      <c r="D53" s="14" t="s">
        <v>97</v>
      </c>
      <c r="E53" s="5">
        <v>14</v>
      </c>
    </row>
    <row r="54" spans="1:5" ht="28.5">
      <c r="A54" s="25" t="s">
        <v>101</v>
      </c>
      <c r="B54" s="8" t="s">
        <v>25</v>
      </c>
      <c r="C54" s="9" t="s">
        <v>33</v>
      </c>
      <c r="D54" s="14" t="s">
        <v>96</v>
      </c>
      <c r="E54" s="5">
        <v>60</v>
      </c>
    </row>
    <row r="55" spans="1:5" ht="28.5">
      <c r="A55" s="25" t="s">
        <v>102</v>
      </c>
      <c r="B55" s="8" t="s">
        <v>25</v>
      </c>
      <c r="C55" s="9" t="s">
        <v>33</v>
      </c>
      <c r="D55" s="14" t="s">
        <v>96</v>
      </c>
      <c r="E55" s="5">
        <v>60</v>
      </c>
    </row>
    <row r="56" spans="1:5" ht="14.25">
      <c r="A56" s="25" t="s">
        <v>103</v>
      </c>
      <c r="B56" s="8" t="s">
        <v>42</v>
      </c>
      <c r="C56" s="9" t="s">
        <v>37</v>
      </c>
      <c r="D56" s="14" t="s">
        <v>97</v>
      </c>
      <c r="E56" s="5">
        <v>14</v>
      </c>
    </row>
    <row r="57" spans="1:5" ht="28.5">
      <c r="A57" s="25" t="s">
        <v>104</v>
      </c>
      <c r="B57" s="8" t="s">
        <v>25</v>
      </c>
      <c r="C57" s="9" t="s">
        <v>33</v>
      </c>
      <c r="D57" s="14" t="s">
        <v>96</v>
      </c>
      <c r="E57" s="5">
        <v>58.69</v>
      </c>
    </row>
    <row r="58" spans="1:5" ht="15">
      <c r="A58" s="65" t="s">
        <v>9</v>
      </c>
      <c r="B58" s="66"/>
      <c r="C58" s="66"/>
      <c r="D58" s="67"/>
      <c r="E58" s="15">
        <f>SUM(E35:E57)</f>
        <v>1000.04</v>
      </c>
    </row>
    <row r="63" spans="1:5" s="30" customFormat="1" ht="15">
      <c r="A63" s="26"/>
      <c r="B63" s="27"/>
      <c r="C63" s="28"/>
      <c r="D63" s="29"/>
      <c r="E63" s="24"/>
    </row>
    <row r="65" spans="1:5" ht="16.5" thickBot="1">
      <c r="A65" s="56" t="s">
        <v>281</v>
      </c>
      <c r="B65" s="57"/>
      <c r="C65" s="57"/>
      <c r="D65" s="57"/>
      <c r="E65" s="57"/>
    </row>
    <row r="66" spans="1:5" ht="21" thickTop="1">
      <c r="A66" s="58" t="s">
        <v>0</v>
      </c>
      <c r="B66" s="58"/>
      <c r="C66" s="58"/>
      <c r="D66" s="58"/>
      <c r="E66" s="58"/>
    </row>
    <row r="67" spans="1:5" ht="14.25">
      <c r="A67" s="2"/>
      <c r="B67" s="2"/>
      <c r="C67" s="2"/>
      <c r="D67" s="2"/>
      <c r="E67" s="2"/>
    </row>
    <row r="68" spans="1:5" ht="38.25" customHeight="1">
      <c r="A68" s="59" t="s">
        <v>282</v>
      </c>
      <c r="B68" s="59"/>
      <c r="C68" s="59"/>
      <c r="D68" s="59"/>
      <c r="E68" s="59"/>
    </row>
    <row r="69" spans="1:5" ht="15.75">
      <c r="A69" s="64" t="s">
        <v>1</v>
      </c>
      <c r="B69" s="64"/>
      <c r="C69" s="64"/>
      <c r="D69" s="64"/>
      <c r="E69" s="64"/>
    </row>
    <row r="70" spans="1:5" ht="15.75">
      <c r="A70" s="64" t="s">
        <v>21</v>
      </c>
      <c r="B70" s="64"/>
      <c r="C70" s="64"/>
      <c r="D70" s="64"/>
      <c r="E70" s="64"/>
    </row>
    <row r="71" spans="1:5" ht="15.75">
      <c r="A71" s="3"/>
      <c r="B71" s="3"/>
      <c r="C71" s="3"/>
      <c r="D71" s="3"/>
      <c r="E71" s="3"/>
    </row>
    <row r="72" spans="1:5" ht="15">
      <c r="A72" s="60" t="s">
        <v>2</v>
      </c>
      <c r="B72" s="62" t="s">
        <v>3</v>
      </c>
      <c r="C72" s="62"/>
      <c r="D72" s="60" t="s">
        <v>4</v>
      </c>
      <c r="E72" s="42" t="s">
        <v>5</v>
      </c>
    </row>
    <row r="73" spans="1:5" ht="15">
      <c r="A73" s="60"/>
      <c r="B73" s="20" t="s">
        <v>6</v>
      </c>
      <c r="C73" s="20" t="s">
        <v>7</v>
      </c>
      <c r="D73" s="60"/>
      <c r="E73" s="42"/>
    </row>
    <row r="74" spans="1:5" ht="14.25">
      <c r="A74" s="25">
        <v>43329</v>
      </c>
      <c r="B74" s="8" t="s">
        <v>27</v>
      </c>
      <c r="C74" s="9" t="s">
        <v>28</v>
      </c>
      <c r="D74" s="14" t="s">
        <v>71</v>
      </c>
      <c r="E74" s="5">
        <v>79</v>
      </c>
    </row>
    <row r="75" spans="1:5" ht="28.5">
      <c r="A75" s="25">
        <v>43339</v>
      </c>
      <c r="B75" s="8" t="s">
        <v>61</v>
      </c>
      <c r="C75" s="9" t="s">
        <v>66</v>
      </c>
      <c r="D75" s="14" t="s">
        <v>72</v>
      </c>
      <c r="E75" s="5">
        <v>278</v>
      </c>
    </row>
    <row r="76" spans="1:5" ht="14.25">
      <c r="A76" s="25">
        <v>43339</v>
      </c>
      <c r="B76" s="8" t="s">
        <v>27</v>
      </c>
      <c r="C76" s="9" t="s">
        <v>28</v>
      </c>
      <c r="D76" s="14" t="s">
        <v>73</v>
      </c>
      <c r="E76" s="5">
        <v>83.6</v>
      </c>
    </row>
    <row r="77" spans="1:5" ht="14.25">
      <c r="A77" s="25">
        <v>43334</v>
      </c>
      <c r="B77" s="8" t="s">
        <v>61</v>
      </c>
      <c r="C77" s="9" t="s">
        <v>66</v>
      </c>
      <c r="D77" s="14" t="s">
        <v>74</v>
      </c>
      <c r="E77" s="5">
        <v>180</v>
      </c>
    </row>
    <row r="78" spans="1:5" ht="14.25">
      <c r="A78" s="25">
        <v>43356</v>
      </c>
      <c r="B78" s="8" t="s">
        <v>62</v>
      </c>
      <c r="C78" s="9" t="s">
        <v>67</v>
      </c>
      <c r="D78" s="14" t="s">
        <v>75</v>
      </c>
      <c r="E78" s="5">
        <v>41.9</v>
      </c>
    </row>
    <row r="79" spans="1:5" ht="14.25">
      <c r="A79" s="25">
        <v>43382</v>
      </c>
      <c r="B79" s="8" t="s">
        <v>27</v>
      </c>
      <c r="C79" s="9" t="s">
        <v>28</v>
      </c>
      <c r="D79" s="14" t="s">
        <v>76</v>
      </c>
      <c r="E79" s="5">
        <v>14</v>
      </c>
    </row>
    <row r="80" spans="1:5" ht="14.25">
      <c r="A80" s="25">
        <v>43377</v>
      </c>
      <c r="B80" s="8" t="s">
        <v>63</v>
      </c>
      <c r="C80" s="9" t="s">
        <v>68</v>
      </c>
      <c r="D80" s="14" t="s">
        <v>77</v>
      </c>
      <c r="E80" s="5">
        <v>25</v>
      </c>
    </row>
    <row r="81" spans="1:5" ht="14.25">
      <c r="A81" s="25">
        <v>43381</v>
      </c>
      <c r="B81" s="8" t="s">
        <v>64</v>
      </c>
      <c r="C81" s="9" t="s">
        <v>69</v>
      </c>
      <c r="D81" s="14" t="s">
        <v>78</v>
      </c>
      <c r="E81" s="5">
        <v>140</v>
      </c>
    </row>
    <row r="82" spans="1:5" ht="28.5">
      <c r="A82" s="25">
        <v>43377</v>
      </c>
      <c r="B82" s="8" t="s">
        <v>65</v>
      </c>
      <c r="C82" s="9" t="s">
        <v>70</v>
      </c>
      <c r="D82" s="14" t="s">
        <v>79</v>
      </c>
      <c r="E82" s="5">
        <v>113</v>
      </c>
    </row>
    <row r="83" spans="1:5" ht="14.25">
      <c r="A83" s="25">
        <v>43381</v>
      </c>
      <c r="B83" s="8" t="s">
        <v>63</v>
      </c>
      <c r="C83" s="9" t="s">
        <v>68</v>
      </c>
      <c r="D83" s="14" t="s">
        <v>80</v>
      </c>
      <c r="E83" s="5">
        <v>126</v>
      </c>
    </row>
    <row r="84" spans="1:5" ht="15">
      <c r="A84" s="63" t="s">
        <v>9</v>
      </c>
      <c r="B84" s="63"/>
      <c r="C84" s="63"/>
      <c r="D84" s="63"/>
      <c r="E84" s="15">
        <f>SUM(E74:E83)</f>
        <v>1080.5</v>
      </c>
    </row>
    <row r="91" spans="1:5" ht="16.5" thickBot="1">
      <c r="A91" s="56" t="s">
        <v>281</v>
      </c>
      <c r="B91" s="57"/>
      <c r="C91" s="57"/>
      <c r="D91" s="57"/>
      <c r="E91" s="57"/>
    </row>
    <row r="92" spans="1:5" ht="21" thickTop="1">
      <c r="A92" s="58" t="s">
        <v>0</v>
      </c>
      <c r="B92" s="58"/>
      <c r="C92" s="58"/>
      <c r="D92" s="58"/>
      <c r="E92" s="58"/>
    </row>
    <row r="93" spans="1:5" ht="14.25">
      <c r="A93" s="2"/>
      <c r="B93" s="2"/>
      <c r="C93" s="2"/>
      <c r="D93" s="2"/>
      <c r="E93" s="2"/>
    </row>
    <row r="94" spans="1:5" ht="39.75" customHeight="1">
      <c r="A94" s="59" t="s">
        <v>284</v>
      </c>
      <c r="B94" s="59"/>
      <c r="C94" s="59"/>
      <c r="D94" s="59"/>
      <c r="E94" s="59"/>
    </row>
    <row r="95" spans="1:5" ht="15.75">
      <c r="A95" s="64" t="s">
        <v>1</v>
      </c>
      <c r="B95" s="64"/>
      <c r="C95" s="64"/>
      <c r="D95" s="64"/>
      <c r="E95" s="64"/>
    </row>
    <row r="96" spans="1:5" ht="15.75">
      <c r="A96" s="64" t="s">
        <v>21</v>
      </c>
      <c r="B96" s="64"/>
      <c r="C96" s="64"/>
      <c r="D96" s="64"/>
      <c r="E96" s="64"/>
    </row>
    <row r="97" ht="15.75">
      <c r="B97" s="3"/>
    </row>
    <row r="98" spans="1:5" ht="15">
      <c r="A98" s="60" t="s">
        <v>2</v>
      </c>
      <c r="B98" s="62" t="s">
        <v>3</v>
      </c>
      <c r="C98" s="62"/>
      <c r="D98" s="60" t="s">
        <v>4</v>
      </c>
      <c r="E98" s="60" t="s">
        <v>5</v>
      </c>
    </row>
    <row r="99" spans="1:5" ht="15">
      <c r="A99" s="60"/>
      <c r="B99" s="20" t="s">
        <v>6</v>
      </c>
      <c r="C99" s="20" t="s">
        <v>7</v>
      </c>
      <c r="D99" s="60"/>
      <c r="E99" s="60"/>
    </row>
    <row r="100" spans="1:5" ht="14.25">
      <c r="A100" s="25">
        <v>43326</v>
      </c>
      <c r="B100" s="8" t="s">
        <v>81</v>
      </c>
      <c r="C100" s="9" t="s">
        <v>85</v>
      </c>
      <c r="D100" s="14" t="s">
        <v>88</v>
      </c>
      <c r="E100" s="5">
        <v>247</v>
      </c>
    </row>
    <row r="101" spans="1:5" ht="57">
      <c r="A101" s="25">
        <v>43336</v>
      </c>
      <c r="B101" s="8" t="s">
        <v>82</v>
      </c>
      <c r="C101" s="9" t="s">
        <v>8</v>
      </c>
      <c r="D101" s="14" t="s">
        <v>92</v>
      </c>
      <c r="E101" s="5">
        <v>13</v>
      </c>
    </row>
    <row r="102" spans="1:5" ht="14.25">
      <c r="A102" s="25">
        <v>43328</v>
      </c>
      <c r="B102" s="8" t="s">
        <v>83</v>
      </c>
      <c r="C102" s="9" t="s">
        <v>86</v>
      </c>
      <c r="D102" s="14" t="s">
        <v>89</v>
      </c>
      <c r="E102" s="5">
        <v>300</v>
      </c>
    </row>
    <row r="103" spans="1:5" ht="28.5">
      <c r="A103" s="25">
        <v>43382</v>
      </c>
      <c r="B103" s="8" t="s">
        <v>84</v>
      </c>
      <c r="C103" s="9" t="s">
        <v>87</v>
      </c>
      <c r="D103" s="14" t="s">
        <v>90</v>
      </c>
      <c r="E103" s="5">
        <v>338.1</v>
      </c>
    </row>
    <row r="104" spans="1:5" ht="57">
      <c r="A104" s="25">
        <v>43384</v>
      </c>
      <c r="B104" s="8" t="s">
        <v>82</v>
      </c>
      <c r="C104" s="9" t="s">
        <v>8</v>
      </c>
      <c r="D104" s="14" t="s">
        <v>91</v>
      </c>
      <c r="E104" s="5">
        <v>6.9</v>
      </c>
    </row>
    <row r="105" spans="1:5" ht="30.75" customHeight="1">
      <c r="A105" s="7">
        <v>43434</v>
      </c>
      <c r="B105" s="8" t="s">
        <v>29</v>
      </c>
      <c r="C105" s="9" t="s">
        <v>26</v>
      </c>
      <c r="D105" s="43" t="s">
        <v>30</v>
      </c>
      <c r="E105" s="6">
        <v>95</v>
      </c>
    </row>
    <row r="106" spans="1:5" ht="15">
      <c r="A106" s="63" t="s">
        <v>9</v>
      </c>
      <c r="B106" s="63"/>
      <c r="C106" s="63"/>
      <c r="D106" s="63"/>
      <c r="E106" s="15">
        <f>SUM(E100:E105)</f>
        <v>1000</v>
      </c>
    </row>
    <row r="112" spans="1:5" ht="15.75">
      <c r="A112" s="21"/>
      <c r="B112" s="22"/>
      <c r="C112" s="22"/>
      <c r="D112" s="22"/>
      <c r="E112" s="22"/>
    </row>
    <row r="113" spans="1:5" ht="16.5" thickBot="1">
      <c r="A113" s="56" t="s">
        <v>281</v>
      </c>
      <c r="B113" s="57"/>
      <c r="C113" s="57"/>
      <c r="D113" s="57"/>
      <c r="E113" s="57"/>
    </row>
    <row r="114" spans="1:5" ht="21" thickTop="1">
      <c r="A114" s="58" t="s">
        <v>0</v>
      </c>
      <c r="B114" s="58"/>
      <c r="C114" s="58"/>
      <c r="D114" s="58"/>
      <c r="E114" s="58"/>
    </row>
    <row r="115" spans="1:5" ht="14.25">
      <c r="A115" s="2"/>
      <c r="B115" s="2"/>
      <c r="C115" s="2"/>
      <c r="D115" s="2"/>
      <c r="E115" s="2"/>
    </row>
    <row r="116" spans="1:5" ht="32.25" customHeight="1">
      <c r="A116" s="59" t="s">
        <v>106</v>
      </c>
      <c r="B116" s="59"/>
      <c r="C116" s="59"/>
      <c r="D116" s="59"/>
      <c r="E116" s="59"/>
    </row>
    <row r="117" spans="1:5" ht="15.75">
      <c r="A117" s="64" t="s">
        <v>1</v>
      </c>
      <c r="B117" s="64"/>
      <c r="C117" s="64"/>
      <c r="D117" s="64"/>
      <c r="E117" s="64"/>
    </row>
    <row r="118" spans="1:5" ht="15.75">
      <c r="A118" s="64" t="s">
        <v>21</v>
      </c>
      <c r="B118" s="64"/>
      <c r="C118" s="64"/>
      <c r="D118" s="64"/>
      <c r="E118" s="64"/>
    </row>
    <row r="119" spans="1:5" ht="15.75">
      <c r="A119" s="70"/>
      <c r="B119" s="70"/>
      <c r="C119" s="70"/>
      <c r="D119" s="70"/>
      <c r="E119" s="70"/>
    </row>
    <row r="120" spans="1:5" ht="15">
      <c r="A120" s="60" t="s">
        <v>2</v>
      </c>
      <c r="B120" s="62" t="s">
        <v>3</v>
      </c>
      <c r="C120" s="62"/>
      <c r="D120" s="60" t="s">
        <v>4</v>
      </c>
      <c r="E120" s="60" t="s">
        <v>5</v>
      </c>
    </row>
    <row r="121" spans="1:5" ht="15">
      <c r="A121" s="60"/>
      <c r="B121" s="20" t="s">
        <v>6</v>
      </c>
      <c r="C121" s="20" t="s">
        <v>7</v>
      </c>
      <c r="D121" s="60"/>
      <c r="E121" s="60"/>
    </row>
    <row r="122" spans="1:5" ht="42.75">
      <c r="A122" s="12">
        <v>43445</v>
      </c>
      <c r="B122" s="8" t="s">
        <v>107</v>
      </c>
      <c r="C122" s="9" t="s">
        <v>108</v>
      </c>
      <c r="D122" s="13" t="s">
        <v>109</v>
      </c>
      <c r="E122" s="5">
        <v>16</v>
      </c>
    </row>
    <row r="123" spans="1:5" ht="28.5">
      <c r="A123" s="12">
        <v>43447</v>
      </c>
      <c r="B123" s="8" t="s">
        <v>110</v>
      </c>
      <c r="C123" s="9" t="s">
        <v>111</v>
      </c>
      <c r="D123" s="14" t="s">
        <v>112</v>
      </c>
      <c r="E123" s="5">
        <v>492.62</v>
      </c>
    </row>
    <row r="124" spans="1:5" ht="43.5" customHeight="1">
      <c r="A124" s="12">
        <v>43447</v>
      </c>
      <c r="B124" s="8" t="s">
        <v>113</v>
      </c>
      <c r="C124" s="9" t="s">
        <v>114</v>
      </c>
      <c r="D124" s="14" t="s">
        <v>120</v>
      </c>
      <c r="E124" s="5">
        <v>89.95</v>
      </c>
    </row>
    <row r="125" spans="1:5" ht="28.5">
      <c r="A125" s="12">
        <v>43451</v>
      </c>
      <c r="B125" s="8" t="s">
        <v>23</v>
      </c>
      <c r="C125" s="9" t="s">
        <v>24</v>
      </c>
      <c r="D125" s="13" t="s">
        <v>115</v>
      </c>
      <c r="E125" s="5">
        <v>45</v>
      </c>
    </row>
    <row r="126" spans="1:5" ht="28.5">
      <c r="A126" s="12">
        <v>43451</v>
      </c>
      <c r="B126" s="8" t="s">
        <v>23</v>
      </c>
      <c r="C126" s="9" t="s">
        <v>24</v>
      </c>
      <c r="D126" s="14" t="s">
        <v>116</v>
      </c>
      <c r="E126" s="5">
        <v>98</v>
      </c>
    </row>
    <row r="127" spans="1:5" ht="28.5">
      <c r="A127" s="12">
        <v>43453</v>
      </c>
      <c r="B127" s="8" t="s">
        <v>23</v>
      </c>
      <c r="C127" s="9" t="s">
        <v>24</v>
      </c>
      <c r="D127" s="14" t="s">
        <v>117</v>
      </c>
      <c r="E127" s="5">
        <v>16</v>
      </c>
    </row>
    <row r="128" spans="1:5" ht="28.5">
      <c r="A128" s="12">
        <v>43461</v>
      </c>
      <c r="B128" s="8" t="s">
        <v>191</v>
      </c>
      <c r="C128" s="9" t="s">
        <v>26</v>
      </c>
      <c r="D128" s="14" t="s">
        <v>192</v>
      </c>
      <c r="E128" s="5">
        <v>242.43</v>
      </c>
    </row>
    <row r="129" spans="1:5" ht="15">
      <c r="A129" s="63" t="s">
        <v>9</v>
      </c>
      <c r="B129" s="63"/>
      <c r="C129" s="63"/>
      <c r="D129" s="63"/>
      <c r="E129" s="15">
        <f>SUM(E122:F128)</f>
        <v>1000</v>
      </c>
    </row>
    <row r="130" spans="1:5" ht="15.75">
      <c r="A130" s="21"/>
      <c r="B130" s="22"/>
      <c r="C130" s="22"/>
      <c r="D130" s="22"/>
      <c r="E130" s="22"/>
    </row>
    <row r="131" spans="1:5" s="30" customFormat="1" ht="15">
      <c r="A131" s="26"/>
      <c r="B131" s="26"/>
      <c r="C131" s="26"/>
      <c r="D131" s="26"/>
      <c r="E131" s="24"/>
    </row>
    <row r="132" spans="1:5" s="30" customFormat="1" ht="15">
      <c r="A132" s="26"/>
      <c r="B132" s="26"/>
      <c r="C132" s="26"/>
      <c r="D132" s="26"/>
      <c r="E132" s="24"/>
    </row>
    <row r="133" spans="1:5" s="30" customFormat="1" ht="15">
      <c r="A133" s="26"/>
      <c r="B133" s="26"/>
      <c r="C133" s="26"/>
      <c r="D133" s="45"/>
      <c r="E133" s="24"/>
    </row>
    <row r="134" spans="1:5" s="30" customFormat="1" ht="15">
      <c r="A134" s="26"/>
      <c r="B134" s="26"/>
      <c r="C134" s="26"/>
      <c r="D134" s="45"/>
      <c r="E134" s="24"/>
    </row>
    <row r="135" spans="1:5" s="30" customFormat="1" ht="15">
      <c r="A135" s="26"/>
      <c r="B135" s="26"/>
      <c r="C135" s="26"/>
      <c r="D135" s="26"/>
      <c r="E135" s="24"/>
    </row>
    <row r="136" spans="1:5" s="30" customFormat="1" ht="15">
      <c r="A136" s="26"/>
      <c r="B136" s="26"/>
      <c r="C136" s="26"/>
      <c r="D136" s="26"/>
      <c r="E136" s="24"/>
    </row>
    <row r="137" spans="1:5" s="30" customFormat="1" ht="16.5" thickBot="1">
      <c r="A137" s="56" t="s">
        <v>281</v>
      </c>
      <c r="B137" s="57"/>
      <c r="C137" s="57"/>
      <c r="D137" s="57"/>
      <c r="E137" s="57"/>
    </row>
    <row r="138" spans="1:5" s="30" customFormat="1" ht="21" thickTop="1">
      <c r="A138" s="58" t="s">
        <v>0</v>
      </c>
      <c r="B138" s="58"/>
      <c r="C138" s="58"/>
      <c r="D138" s="58"/>
      <c r="E138" s="58"/>
    </row>
    <row r="139" spans="1:5" s="30" customFormat="1" ht="14.25">
      <c r="A139" s="2"/>
      <c r="B139" s="2"/>
      <c r="C139" s="2"/>
      <c r="D139" s="2"/>
      <c r="E139" s="2"/>
    </row>
    <row r="140" spans="1:5" ht="34.5" customHeight="1">
      <c r="A140" s="59" t="s">
        <v>123</v>
      </c>
      <c r="B140" s="59"/>
      <c r="C140" s="59"/>
      <c r="D140" s="59"/>
      <c r="E140" s="59"/>
    </row>
    <row r="141" spans="1:5" ht="15.75">
      <c r="A141" s="64" t="s">
        <v>1</v>
      </c>
      <c r="B141" s="64"/>
      <c r="C141" s="64"/>
      <c r="D141" s="64"/>
      <c r="E141" s="64"/>
    </row>
    <row r="142" spans="1:5" ht="15.75">
      <c r="A142" s="64" t="s">
        <v>21</v>
      </c>
      <c r="B142" s="64"/>
      <c r="C142" s="64"/>
      <c r="D142" s="64"/>
      <c r="E142" s="64"/>
    </row>
    <row r="143" spans="1:5" ht="15">
      <c r="A143" s="26"/>
      <c r="B143" s="26"/>
      <c r="C143" s="26"/>
      <c r="D143" s="26"/>
      <c r="E143" s="24"/>
    </row>
    <row r="144" spans="1:5" ht="15">
      <c r="A144" s="60" t="s">
        <v>2</v>
      </c>
      <c r="B144" s="62" t="s">
        <v>3</v>
      </c>
      <c r="C144" s="62"/>
      <c r="D144" s="60" t="s">
        <v>4</v>
      </c>
      <c r="E144" s="60" t="s">
        <v>5</v>
      </c>
    </row>
    <row r="145" spans="1:5" ht="15">
      <c r="A145" s="60"/>
      <c r="B145" s="20" t="s">
        <v>6</v>
      </c>
      <c r="C145" s="20" t="s">
        <v>7</v>
      </c>
      <c r="D145" s="60"/>
      <c r="E145" s="60"/>
    </row>
    <row r="146" spans="1:5" ht="30">
      <c r="A146" s="33">
        <v>43606</v>
      </c>
      <c r="B146" s="34" t="s">
        <v>124</v>
      </c>
      <c r="C146" s="35" t="s">
        <v>125</v>
      </c>
      <c r="D146" s="36" t="s">
        <v>126</v>
      </c>
      <c r="E146" s="41">
        <v>299</v>
      </c>
    </row>
    <row r="147" spans="1:5" ht="14.25">
      <c r="A147" s="33">
        <v>43615</v>
      </c>
      <c r="B147" s="34" t="s">
        <v>127</v>
      </c>
      <c r="C147" s="35" t="s">
        <v>128</v>
      </c>
      <c r="D147" s="36" t="s">
        <v>129</v>
      </c>
      <c r="E147" s="41">
        <v>111.9</v>
      </c>
    </row>
    <row r="148" spans="1:5" ht="28.5">
      <c r="A148" s="33">
        <v>43621</v>
      </c>
      <c r="B148" s="34" t="s">
        <v>130</v>
      </c>
      <c r="C148" s="35" t="s">
        <v>131</v>
      </c>
      <c r="D148" s="36" t="s">
        <v>132</v>
      </c>
      <c r="E148" s="41">
        <v>31.98</v>
      </c>
    </row>
    <row r="149" spans="1:5" ht="57">
      <c r="A149" s="33">
        <v>43685</v>
      </c>
      <c r="B149" s="34" t="s">
        <v>140</v>
      </c>
      <c r="C149" s="35" t="s">
        <v>141</v>
      </c>
      <c r="D149" s="36" t="s">
        <v>142</v>
      </c>
      <c r="E149" s="41">
        <v>97.65</v>
      </c>
    </row>
    <row r="150" spans="1:5" ht="57">
      <c r="A150" s="33">
        <v>43685</v>
      </c>
      <c r="B150" s="34" t="s">
        <v>140</v>
      </c>
      <c r="C150" s="35" t="s">
        <v>141</v>
      </c>
      <c r="D150" s="36" t="s">
        <v>142</v>
      </c>
      <c r="E150" s="41">
        <v>97.17</v>
      </c>
    </row>
    <row r="151" spans="1:5" ht="57">
      <c r="A151" s="33">
        <v>43692</v>
      </c>
      <c r="B151" s="34" t="s">
        <v>130</v>
      </c>
      <c r="C151" s="35" t="s">
        <v>131</v>
      </c>
      <c r="D151" s="36" t="s">
        <v>143</v>
      </c>
      <c r="E151" s="41">
        <v>47.92</v>
      </c>
    </row>
    <row r="152" spans="1:5" ht="28.5">
      <c r="A152" s="7">
        <v>43790</v>
      </c>
      <c r="B152" s="8" t="s">
        <v>29</v>
      </c>
      <c r="C152" s="44" t="s">
        <v>26</v>
      </c>
      <c r="D152" s="17" t="s">
        <v>193</v>
      </c>
      <c r="E152" s="41">
        <v>1314.38</v>
      </c>
    </row>
    <row r="153" spans="1:5" ht="15">
      <c r="A153" s="63" t="s">
        <v>9</v>
      </c>
      <c r="B153" s="63"/>
      <c r="C153" s="63"/>
      <c r="D153" s="63"/>
      <c r="E153" s="15">
        <f>SUM(E146:E152)</f>
        <v>2000</v>
      </c>
    </row>
    <row r="154" spans="1:5" ht="15">
      <c r="A154" s="23"/>
      <c r="B154" s="23"/>
      <c r="C154" s="23"/>
      <c r="D154" s="23"/>
      <c r="E154" s="24"/>
    </row>
    <row r="161" spans="1:5" ht="16.5" thickBot="1">
      <c r="A161" s="56" t="s">
        <v>281</v>
      </c>
      <c r="B161" s="57"/>
      <c r="C161" s="57"/>
      <c r="D161" s="57"/>
      <c r="E161" s="57"/>
    </row>
    <row r="162" spans="1:5" ht="21" thickTop="1">
      <c r="A162" s="58" t="s">
        <v>0</v>
      </c>
      <c r="B162" s="58"/>
      <c r="C162" s="58"/>
      <c r="D162" s="58"/>
      <c r="E162" s="58"/>
    </row>
    <row r="163" spans="1:5" ht="14.25">
      <c r="A163" s="2"/>
      <c r="B163" s="2"/>
      <c r="C163" s="2"/>
      <c r="D163" s="2"/>
      <c r="E163" s="2"/>
    </row>
    <row r="164" spans="1:5" ht="34.5" customHeight="1">
      <c r="A164" s="59" t="s">
        <v>138</v>
      </c>
      <c r="B164" s="59"/>
      <c r="C164" s="59"/>
      <c r="D164" s="59"/>
      <c r="E164" s="59"/>
    </row>
    <row r="165" spans="1:5" ht="15.75">
      <c r="A165" s="64" t="s">
        <v>1</v>
      </c>
      <c r="B165" s="64"/>
      <c r="C165" s="64"/>
      <c r="D165" s="64"/>
      <c r="E165" s="64"/>
    </row>
    <row r="166" spans="1:5" ht="15.75">
      <c r="A166" s="64" t="s">
        <v>21</v>
      </c>
      <c r="B166" s="64"/>
      <c r="C166" s="64"/>
      <c r="D166" s="64"/>
      <c r="E166" s="64"/>
    </row>
    <row r="167" spans="1:5" ht="15.75">
      <c r="A167" s="3"/>
      <c r="B167" s="3"/>
      <c r="C167" s="3"/>
      <c r="D167" s="3"/>
      <c r="E167" s="3"/>
    </row>
    <row r="168" spans="1:5" ht="15">
      <c r="A168" s="60" t="s">
        <v>2</v>
      </c>
      <c r="B168" s="62" t="s">
        <v>3</v>
      </c>
      <c r="C168" s="62"/>
      <c r="D168" s="60" t="s">
        <v>4</v>
      </c>
      <c r="E168" s="60" t="s">
        <v>5</v>
      </c>
    </row>
    <row r="169" spans="1:5" ht="15">
      <c r="A169" s="60"/>
      <c r="B169" s="20" t="s">
        <v>6</v>
      </c>
      <c r="C169" s="20" t="s">
        <v>7</v>
      </c>
      <c r="D169" s="60"/>
      <c r="E169" s="60"/>
    </row>
    <row r="170" spans="1:5" ht="14.25">
      <c r="A170" s="7">
        <v>43721</v>
      </c>
      <c r="B170" s="8" t="s">
        <v>145</v>
      </c>
      <c r="C170" s="9" t="s">
        <v>146</v>
      </c>
      <c r="D170" s="10" t="s">
        <v>147</v>
      </c>
      <c r="E170" s="31">
        <v>100</v>
      </c>
    </row>
    <row r="171" spans="1:5" ht="14.25">
      <c r="A171" s="7">
        <v>43721</v>
      </c>
      <c r="B171" s="8" t="s">
        <v>148</v>
      </c>
      <c r="C171" s="9" t="s">
        <v>137</v>
      </c>
      <c r="D171" s="10" t="s">
        <v>149</v>
      </c>
      <c r="E171" s="31">
        <v>392</v>
      </c>
    </row>
    <row r="172" spans="1:5" ht="14.25">
      <c r="A172" s="7">
        <v>43724</v>
      </c>
      <c r="B172" s="8" t="s">
        <v>150</v>
      </c>
      <c r="C172" s="9" t="s">
        <v>151</v>
      </c>
      <c r="D172" s="10" t="s">
        <v>152</v>
      </c>
      <c r="E172" s="31">
        <v>150</v>
      </c>
    </row>
    <row r="173" spans="1:5" ht="28.5">
      <c r="A173" s="7">
        <v>43724</v>
      </c>
      <c r="B173" s="8" t="s">
        <v>153</v>
      </c>
      <c r="C173" s="9" t="s">
        <v>154</v>
      </c>
      <c r="D173" s="10" t="s">
        <v>155</v>
      </c>
      <c r="E173" s="31">
        <v>49</v>
      </c>
    </row>
    <row r="174" spans="1:5" ht="14.25">
      <c r="A174" s="7">
        <v>43724</v>
      </c>
      <c r="B174" s="8" t="s">
        <v>156</v>
      </c>
      <c r="C174" s="9" t="s">
        <v>157</v>
      </c>
      <c r="D174" s="10" t="s">
        <v>158</v>
      </c>
      <c r="E174" s="31">
        <v>129.98</v>
      </c>
    </row>
    <row r="175" spans="1:5" ht="14.25">
      <c r="A175" s="7">
        <v>43724</v>
      </c>
      <c r="B175" s="8" t="s">
        <v>225</v>
      </c>
      <c r="C175" s="9" t="s">
        <v>135</v>
      </c>
      <c r="D175" s="10" t="s">
        <v>254</v>
      </c>
      <c r="E175" s="31">
        <v>32</v>
      </c>
    </row>
    <row r="176" spans="1:5" ht="14.25">
      <c r="A176" s="7">
        <v>43725</v>
      </c>
      <c r="B176" s="8" t="s">
        <v>134</v>
      </c>
      <c r="C176" s="9" t="s">
        <v>133</v>
      </c>
      <c r="D176" s="10" t="s">
        <v>159</v>
      </c>
      <c r="E176" s="31">
        <v>100</v>
      </c>
    </row>
    <row r="177" spans="1:5" ht="14.25">
      <c r="A177" s="7">
        <v>43733</v>
      </c>
      <c r="B177" s="8" t="s">
        <v>145</v>
      </c>
      <c r="C177" s="9" t="s">
        <v>146</v>
      </c>
      <c r="D177" s="10" t="s">
        <v>159</v>
      </c>
      <c r="E177" s="31">
        <v>100</v>
      </c>
    </row>
    <row r="178" spans="1:5" ht="14.25">
      <c r="A178" s="7">
        <v>43733</v>
      </c>
      <c r="B178" s="8" t="s">
        <v>145</v>
      </c>
      <c r="C178" s="9" t="s">
        <v>146</v>
      </c>
      <c r="D178" s="10" t="s">
        <v>159</v>
      </c>
      <c r="E178" s="31">
        <v>100</v>
      </c>
    </row>
    <row r="179" spans="1:5" ht="14.25">
      <c r="A179" s="7">
        <v>43734</v>
      </c>
      <c r="B179" s="8" t="s">
        <v>136</v>
      </c>
      <c r="C179" s="9" t="s">
        <v>160</v>
      </c>
      <c r="D179" s="10" t="s">
        <v>161</v>
      </c>
      <c r="E179" s="31">
        <v>135.73</v>
      </c>
    </row>
    <row r="180" spans="1:5" ht="14.25">
      <c r="A180" s="7">
        <v>43741</v>
      </c>
      <c r="B180" s="8" t="s">
        <v>220</v>
      </c>
      <c r="C180" s="9" t="s">
        <v>221</v>
      </c>
      <c r="D180" s="10" t="s">
        <v>222</v>
      </c>
      <c r="E180" s="31">
        <v>85</v>
      </c>
    </row>
    <row r="181" spans="1:5" ht="14.25">
      <c r="A181" s="7">
        <v>43742</v>
      </c>
      <c r="B181" s="8" t="s">
        <v>134</v>
      </c>
      <c r="C181" s="9" t="s">
        <v>133</v>
      </c>
      <c r="D181" s="10" t="s">
        <v>223</v>
      </c>
      <c r="E181" s="31">
        <v>100</v>
      </c>
    </row>
    <row r="182" spans="1:5" ht="14.25">
      <c r="A182" s="7">
        <v>43744</v>
      </c>
      <c r="B182" s="8" t="s">
        <v>134</v>
      </c>
      <c r="C182" s="9" t="s">
        <v>133</v>
      </c>
      <c r="D182" s="10" t="s">
        <v>223</v>
      </c>
      <c r="E182" s="31">
        <v>100</v>
      </c>
    </row>
    <row r="183" spans="1:5" ht="14.25">
      <c r="A183" s="7">
        <v>43744</v>
      </c>
      <c r="B183" s="8" t="s">
        <v>134</v>
      </c>
      <c r="C183" s="9" t="s">
        <v>133</v>
      </c>
      <c r="D183" s="10" t="s">
        <v>223</v>
      </c>
      <c r="E183" s="31">
        <v>100</v>
      </c>
    </row>
    <row r="184" spans="1:5" ht="14.25">
      <c r="A184" s="7">
        <v>43744</v>
      </c>
      <c r="B184" s="8" t="s">
        <v>224</v>
      </c>
      <c r="C184" s="9" t="s">
        <v>146</v>
      </c>
      <c r="D184" s="10" t="s">
        <v>223</v>
      </c>
      <c r="E184" s="31">
        <v>100</v>
      </c>
    </row>
    <row r="185" spans="1:5" ht="14.25">
      <c r="A185" s="7">
        <v>43744</v>
      </c>
      <c r="B185" s="8" t="s">
        <v>224</v>
      </c>
      <c r="C185" s="9" t="s">
        <v>146</v>
      </c>
      <c r="D185" s="10" t="s">
        <v>223</v>
      </c>
      <c r="E185" s="31">
        <v>100</v>
      </c>
    </row>
    <row r="186" spans="1:5" ht="14.25">
      <c r="A186" s="7">
        <v>43746</v>
      </c>
      <c r="B186" s="8" t="s">
        <v>225</v>
      </c>
      <c r="C186" s="9" t="s">
        <v>135</v>
      </c>
      <c r="D186" s="10" t="s">
        <v>226</v>
      </c>
      <c r="E186" s="31">
        <v>65</v>
      </c>
    </row>
    <row r="187" spans="1:5" ht="14.25">
      <c r="A187" s="7">
        <v>43748</v>
      </c>
      <c r="B187" s="8" t="s">
        <v>227</v>
      </c>
      <c r="C187" s="9" t="s">
        <v>228</v>
      </c>
      <c r="D187" s="10" t="s">
        <v>229</v>
      </c>
      <c r="E187" s="31">
        <v>300</v>
      </c>
    </row>
    <row r="188" spans="1:5" ht="14.25">
      <c r="A188" s="7">
        <v>43753</v>
      </c>
      <c r="B188" s="8" t="s">
        <v>136</v>
      </c>
      <c r="C188" s="9" t="s">
        <v>230</v>
      </c>
      <c r="D188" s="10" t="s">
        <v>231</v>
      </c>
      <c r="E188" s="31">
        <v>90.54</v>
      </c>
    </row>
    <row r="189" spans="1:5" ht="14.25">
      <c r="A189" s="7">
        <v>43759</v>
      </c>
      <c r="B189" s="8" t="s">
        <v>232</v>
      </c>
      <c r="C189" s="9" t="s">
        <v>233</v>
      </c>
      <c r="D189" s="10" t="s">
        <v>234</v>
      </c>
      <c r="E189" s="31">
        <v>18</v>
      </c>
    </row>
    <row r="190" spans="1:5" ht="14.25">
      <c r="A190" s="7">
        <v>43759</v>
      </c>
      <c r="B190" s="8" t="s">
        <v>235</v>
      </c>
      <c r="C190" s="9" t="s">
        <v>236</v>
      </c>
      <c r="D190" s="10" t="s">
        <v>237</v>
      </c>
      <c r="E190" s="31">
        <v>113.55</v>
      </c>
    </row>
    <row r="191" spans="1:5" ht="14.25">
      <c r="A191" s="7">
        <v>43767</v>
      </c>
      <c r="B191" s="8" t="s">
        <v>238</v>
      </c>
      <c r="C191" s="9" t="s">
        <v>239</v>
      </c>
      <c r="D191" s="10" t="s">
        <v>231</v>
      </c>
      <c r="E191" s="31">
        <v>34.96</v>
      </c>
    </row>
    <row r="192" spans="1:5" ht="28.5">
      <c r="A192" s="7">
        <v>43770</v>
      </c>
      <c r="B192" s="8" t="s">
        <v>136</v>
      </c>
      <c r="C192" s="9" t="s">
        <v>230</v>
      </c>
      <c r="D192" s="10" t="s">
        <v>240</v>
      </c>
      <c r="E192" s="31">
        <v>43.66</v>
      </c>
    </row>
    <row r="193" spans="1:5" ht="28.5">
      <c r="A193" s="7">
        <v>43770</v>
      </c>
      <c r="B193" s="8" t="s">
        <v>241</v>
      </c>
      <c r="C193" s="9" t="s">
        <v>242</v>
      </c>
      <c r="D193" s="10" t="s">
        <v>243</v>
      </c>
      <c r="E193" s="31">
        <v>176.1</v>
      </c>
    </row>
    <row r="194" spans="1:5" ht="14.25">
      <c r="A194" s="7">
        <v>43776</v>
      </c>
      <c r="B194" s="8" t="s">
        <v>244</v>
      </c>
      <c r="C194" s="9" t="s">
        <v>245</v>
      </c>
      <c r="D194" s="10" t="s">
        <v>246</v>
      </c>
      <c r="E194" s="31">
        <v>1000</v>
      </c>
    </row>
    <row r="195" spans="1:5" ht="14.25">
      <c r="A195" s="7">
        <v>43776</v>
      </c>
      <c r="B195" s="8" t="s">
        <v>247</v>
      </c>
      <c r="C195" s="9" t="s">
        <v>105</v>
      </c>
      <c r="D195" s="10" t="s">
        <v>248</v>
      </c>
      <c r="E195" s="31">
        <v>40.5</v>
      </c>
    </row>
    <row r="196" spans="1:5" ht="14.25">
      <c r="A196" s="7">
        <v>43778</v>
      </c>
      <c r="B196" s="8" t="s">
        <v>247</v>
      </c>
      <c r="C196" s="9" t="s">
        <v>105</v>
      </c>
      <c r="D196" s="10" t="s">
        <v>248</v>
      </c>
      <c r="E196" s="31">
        <v>30</v>
      </c>
    </row>
    <row r="197" spans="1:5" ht="14.25">
      <c r="A197" s="7">
        <v>43787</v>
      </c>
      <c r="B197" s="8" t="s">
        <v>136</v>
      </c>
      <c r="C197" s="9" t="s">
        <v>230</v>
      </c>
      <c r="D197" s="10" t="s">
        <v>249</v>
      </c>
      <c r="E197" s="31">
        <v>10.54</v>
      </c>
    </row>
    <row r="198" spans="1:5" ht="28.5">
      <c r="A198" s="7">
        <v>43797</v>
      </c>
      <c r="B198" s="8" t="s">
        <v>250</v>
      </c>
      <c r="C198" s="9" t="s">
        <v>251</v>
      </c>
      <c r="D198" s="10" t="s">
        <v>252</v>
      </c>
      <c r="E198" s="31">
        <v>194.04</v>
      </c>
    </row>
    <row r="199" spans="1:5" ht="28.5">
      <c r="A199" s="7">
        <v>43798</v>
      </c>
      <c r="B199" s="8" t="s">
        <v>19</v>
      </c>
      <c r="C199" s="9" t="s">
        <v>8</v>
      </c>
      <c r="D199" s="10" t="s">
        <v>253</v>
      </c>
      <c r="E199" s="31">
        <v>3.96</v>
      </c>
    </row>
    <row r="200" spans="1:5" ht="28.5">
      <c r="A200" s="7">
        <v>43817</v>
      </c>
      <c r="B200" s="8" t="s">
        <v>29</v>
      </c>
      <c r="C200" s="44" t="s">
        <v>26</v>
      </c>
      <c r="D200" s="17" t="s">
        <v>193</v>
      </c>
      <c r="E200" s="41">
        <v>5.44</v>
      </c>
    </row>
    <row r="201" spans="1:5" ht="15">
      <c r="A201" s="7" t="s">
        <v>9</v>
      </c>
      <c r="B201" s="8"/>
      <c r="C201" s="9"/>
      <c r="D201" s="10"/>
      <c r="E201" s="40">
        <f>SUM(E170:E200)</f>
        <v>4000</v>
      </c>
    </row>
    <row r="202" spans="1:5" ht="14.25">
      <c r="A202" s="37"/>
      <c r="B202" s="54"/>
      <c r="C202" s="38"/>
      <c r="D202" s="39"/>
      <c r="E202" s="47"/>
    </row>
    <row r="208" spans="1:5" ht="16.5" thickBot="1">
      <c r="A208" s="56" t="s">
        <v>281</v>
      </c>
      <c r="B208" s="57"/>
      <c r="C208" s="57"/>
      <c r="D208" s="57"/>
      <c r="E208" s="57"/>
    </row>
    <row r="209" spans="1:5" ht="21" thickTop="1">
      <c r="A209" s="58" t="s">
        <v>0</v>
      </c>
      <c r="B209" s="58"/>
      <c r="C209" s="58"/>
      <c r="D209" s="58"/>
      <c r="E209" s="58"/>
    </row>
    <row r="210" spans="1:5" ht="14.25">
      <c r="A210" s="2"/>
      <c r="B210" s="2"/>
      <c r="C210" s="2"/>
      <c r="D210" s="2"/>
      <c r="E210" s="2"/>
    </row>
    <row r="211" spans="1:5" ht="15.75">
      <c r="A211" s="59" t="s">
        <v>139</v>
      </c>
      <c r="B211" s="59"/>
      <c r="C211" s="59"/>
      <c r="D211" s="59"/>
      <c r="E211" s="59"/>
    </row>
    <row r="212" spans="1:5" ht="15.75">
      <c r="A212" s="64" t="s">
        <v>1</v>
      </c>
      <c r="B212" s="64"/>
      <c r="C212" s="64"/>
      <c r="D212" s="64"/>
      <c r="E212" s="64"/>
    </row>
    <row r="213" spans="1:5" ht="15.75">
      <c r="A213" s="64" t="s">
        <v>219</v>
      </c>
      <c r="B213" s="64"/>
      <c r="C213" s="64"/>
      <c r="D213" s="64"/>
      <c r="E213" s="64"/>
    </row>
    <row r="214" spans="1:5" ht="15.75">
      <c r="A214" s="3"/>
      <c r="B214" s="3"/>
      <c r="C214" s="3"/>
      <c r="D214" s="3"/>
      <c r="E214" s="3"/>
    </row>
    <row r="215" spans="1:5" ht="15">
      <c r="A215" s="60" t="s">
        <v>2</v>
      </c>
      <c r="B215" s="62" t="s">
        <v>3</v>
      </c>
      <c r="C215" s="62"/>
      <c r="D215" s="60" t="s">
        <v>4</v>
      </c>
      <c r="E215" s="60" t="s">
        <v>5</v>
      </c>
    </row>
    <row r="216" spans="1:5" ht="15">
      <c r="A216" s="60"/>
      <c r="B216" s="20" t="s">
        <v>6</v>
      </c>
      <c r="C216" s="20" t="s">
        <v>7</v>
      </c>
      <c r="D216" s="60"/>
      <c r="E216" s="60"/>
    </row>
    <row r="217" spans="1:5" ht="14.25">
      <c r="A217" s="7">
        <v>43733</v>
      </c>
      <c r="B217" s="8" t="s">
        <v>162</v>
      </c>
      <c r="C217" s="9" t="s">
        <v>163</v>
      </c>
      <c r="D217" s="10" t="s">
        <v>164</v>
      </c>
      <c r="E217" s="31">
        <v>42.75</v>
      </c>
    </row>
    <row r="218" spans="1:5" ht="14.25">
      <c r="A218" s="7">
        <v>43738</v>
      </c>
      <c r="B218" s="8" t="s">
        <v>255</v>
      </c>
      <c r="C218" s="9" t="s">
        <v>10</v>
      </c>
      <c r="D218" s="10" t="s">
        <v>256</v>
      </c>
      <c r="E218" s="31">
        <v>700</v>
      </c>
    </row>
    <row r="219" spans="1:5" ht="14.25">
      <c r="A219" s="7">
        <v>43746</v>
      </c>
      <c r="B219" s="8" t="s">
        <v>257</v>
      </c>
      <c r="C219" s="9" t="s">
        <v>258</v>
      </c>
      <c r="D219" s="10" t="s">
        <v>259</v>
      </c>
      <c r="E219" s="31">
        <v>80</v>
      </c>
    </row>
    <row r="220" spans="1:5" ht="42.75">
      <c r="A220" s="7">
        <v>43781</v>
      </c>
      <c r="B220" s="8" t="s">
        <v>260</v>
      </c>
      <c r="C220" s="9" t="s">
        <v>261</v>
      </c>
      <c r="D220" s="10" t="s">
        <v>262</v>
      </c>
      <c r="E220" s="31">
        <v>399</v>
      </c>
    </row>
    <row r="221" spans="1:5" ht="14.25">
      <c r="A221" s="7">
        <v>43781</v>
      </c>
      <c r="B221" s="8" t="s">
        <v>263</v>
      </c>
      <c r="C221" s="9" t="s">
        <v>85</v>
      </c>
      <c r="D221" s="10" t="s">
        <v>264</v>
      </c>
      <c r="E221" s="31">
        <v>165.3</v>
      </c>
    </row>
    <row r="222" spans="1:5" ht="28.5">
      <c r="A222" s="7">
        <v>43783</v>
      </c>
      <c r="B222" s="8" t="s">
        <v>265</v>
      </c>
      <c r="C222" s="9" t="s">
        <v>118</v>
      </c>
      <c r="D222" s="10" t="s">
        <v>266</v>
      </c>
      <c r="E222" s="31">
        <v>352.8</v>
      </c>
    </row>
    <row r="223" spans="1:5" ht="28.5">
      <c r="A223" s="7">
        <v>43794</v>
      </c>
      <c r="B223" s="8" t="s">
        <v>19</v>
      </c>
      <c r="C223" s="9" t="s">
        <v>8</v>
      </c>
      <c r="D223" s="10" t="s">
        <v>267</v>
      </c>
      <c r="E223" s="31">
        <v>2.25</v>
      </c>
    </row>
    <row r="224" spans="1:5" ht="28.5">
      <c r="A224" s="7">
        <v>43794</v>
      </c>
      <c r="B224" s="8" t="s">
        <v>19</v>
      </c>
      <c r="C224" s="9" t="s">
        <v>8</v>
      </c>
      <c r="D224" s="10" t="s">
        <v>268</v>
      </c>
      <c r="E224" s="31">
        <v>7.2</v>
      </c>
    </row>
    <row r="225" spans="1:5" ht="28.5">
      <c r="A225" s="7">
        <v>43796</v>
      </c>
      <c r="B225" s="8" t="s">
        <v>19</v>
      </c>
      <c r="C225" s="9" t="s">
        <v>8</v>
      </c>
      <c r="D225" s="10" t="s">
        <v>269</v>
      </c>
      <c r="E225" s="31">
        <v>21</v>
      </c>
    </row>
    <row r="226" spans="1:5" ht="28.5">
      <c r="A226" s="7">
        <v>43796</v>
      </c>
      <c r="B226" s="8" t="s">
        <v>19</v>
      </c>
      <c r="C226" s="9" t="s">
        <v>8</v>
      </c>
      <c r="D226" s="10" t="s">
        <v>270</v>
      </c>
      <c r="E226" s="31">
        <v>8.7</v>
      </c>
    </row>
    <row r="227" spans="1:5" ht="14.25">
      <c r="A227" s="7">
        <v>43796</v>
      </c>
      <c r="B227" s="8" t="s">
        <v>271</v>
      </c>
      <c r="C227" s="9" t="s">
        <v>272</v>
      </c>
      <c r="D227" s="10" t="s">
        <v>273</v>
      </c>
      <c r="E227" s="31">
        <v>500</v>
      </c>
    </row>
    <row r="228" spans="1:5" ht="28.5">
      <c r="A228" s="7">
        <v>43797</v>
      </c>
      <c r="B228" s="8" t="s">
        <v>274</v>
      </c>
      <c r="C228" s="9" t="s">
        <v>275</v>
      </c>
      <c r="D228" s="10" t="s">
        <v>276</v>
      </c>
      <c r="E228" s="31">
        <v>1700</v>
      </c>
    </row>
    <row r="229" spans="1:5" ht="28.5">
      <c r="A229" s="7">
        <v>43817</v>
      </c>
      <c r="B229" s="8" t="s">
        <v>29</v>
      </c>
      <c r="C229" s="44" t="s">
        <v>26</v>
      </c>
      <c r="D229" s="17" t="s">
        <v>193</v>
      </c>
      <c r="E229" s="41">
        <v>21</v>
      </c>
    </row>
    <row r="230" spans="1:5" ht="15">
      <c r="A230" s="63" t="s">
        <v>9</v>
      </c>
      <c r="B230" s="63"/>
      <c r="C230" s="63"/>
      <c r="D230" s="63"/>
      <c r="E230" s="40">
        <f>SUM(E207:E229)</f>
        <v>4000</v>
      </c>
    </row>
    <row r="237" spans="1:5" ht="16.5" thickBot="1">
      <c r="A237" s="56" t="s">
        <v>281</v>
      </c>
      <c r="B237" s="57"/>
      <c r="C237" s="57"/>
      <c r="D237" s="57"/>
      <c r="E237" s="57"/>
    </row>
    <row r="238" spans="1:5" ht="21" thickTop="1">
      <c r="A238" s="58" t="s">
        <v>0</v>
      </c>
      <c r="B238" s="58"/>
      <c r="C238" s="58"/>
      <c r="D238" s="58"/>
      <c r="E238" s="58"/>
    </row>
    <row r="239" spans="1:5" ht="14.25">
      <c r="A239" s="2"/>
      <c r="B239" s="2"/>
      <c r="C239" s="2"/>
      <c r="D239" s="2"/>
      <c r="E239" s="2"/>
    </row>
    <row r="240" spans="1:5" ht="33" customHeight="1">
      <c r="A240" s="59" t="s">
        <v>165</v>
      </c>
      <c r="B240" s="59"/>
      <c r="C240" s="59"/>
      <c r="D240" s="59"/>
      <c r="E240" s="59"/>
    </row>
    <row r="241" spans="1:5" ht="15.75">
      <c r="A241" s="64" t="s">
        <v>175</v>
      </c>
      <c r="B241" s="64"/>
      <c r="C241" s="64"/>
      <c r="D241" s="64"/>
      <c r="E241" s="64"/>
    </row>
    <row r="242" spans="1:5" ht="15.75">
      <c r="A242" s="64" t="s">
        <v>219</v>
      </c>
      <c r="B242" s="64"/>
      <c r="C242" s="64"/>
      <c r="D242" s="64"/>
      <c r="E242" s="64"/>
    </row>
    <row r="244" spans="1:5" ht="15">
      <c r="A244" s="60" t="s">
        <v>2</v>
      </c>
      <c r="B244" s="62" t="s">
        <v>3</v>
      </c>
      <c r="C244" s="62"/>
      <c r="D244" s="60" t="s">
        <v>4</v>
      </c>
      <c r="E244" s="60" t="s">
        <v>5</v>
      </c>
    </row>
    <row r="245" spans="1:5" ht="39.75" customHeight="1">
      <c r="A245" s="60"/>
      <c r="B245" s="20" t="s">
        <v>6</v>
      </c>
      <c r="C245" s="20" t="s">
        <v>7</v>
      </c>
      <c r="D245" s="60"/>
      <c r="E245" s="60"/>
    </row>
    <row r="246" spans="1:5" ht="42.75">
      <c r="A246" s="7">
        <v>43760</v>
      </c>
      <c r="B246" s="8" t="s">
        <v>166</v>
      </c>
      <c r="C246" s="48" t="s">
        <v>167</v>
      </c>
      <c r="D246" s="10" t="s">
        <v>168</v>
      </c>
      <c r="E246" s="31">
        <v>650</v>
      </c>
    </row>
    <row r="247" spans="1:5" ht="28.5">
      <c r="A247" s="7">
        <v>43768</v>
      </c>
      <c r="B247" s="8" t="s">
        <v>169</v>
      </c>
      <c r="C247" s="48" t="s">
        <v>170</v>
      </c>
      <c r="D247" s="10" t="s">
        <v>171</v>
      </c>
      <c r="E247" s="31">
        <v>1850</v>
      </c>
    </row>
    <row r="248" spans="1:5" ht="28.5">
      <c r="A248" s="7">
        <v>43768</v>
      </c>
      <c r="B248" s="8" t="s">
        <v>172</v>
      </c>
      <c r="C248" s="48" t="s">
        <v>173</v>
      </c>
      <c r="D248" s="10" t="s">
        <v>174</v>
      </c>
      <c r="E248" s="31">
        <v>650</v>
      </c>
    </row>
    <row r="249" spans="1:5" ht="28.5">
      <c r="A249" s="7">
        <v>43774</v>
      </c>
      <c r="B249" s="8" t="s">
        <v>194</v>
      </c>
      <c r="C249" s="48" t="s">
        <v>195</v>
      </c>
      <c r="D249" s="10" t="s">
        <v>196</v>
      </c>
      <c r="E249" s="52">
        <v>250</v>
      </c>
    </row>
    <row r="250" spans="1:5" ht="28.5">
      <c r="A250" s="7">
        <v>43774</v>
      </c>
      <c r="B250" s="8" t="s">
        <v>197</v>
      </c>
      <c r="C250" s="48" t="s">
        <v>198</v>
      </c>
      <c r="D250" s="10" t="s">
        <v>199</v>
      </c>
      <c r="E250" s="52">
        <v>150</v>
      </c>
    </row>
    <row r="251" spans="1:5" ht="28.5">
      <c r="A251" s="7">
        <v>43777</v>
      </c>
      <c r="B251" s="8" t="s">
        <v>200</v>
      </c>
      <c r="C251" s="48" t="s">
        <v>201</v>
      </c>
      <c r="D251" s="10" t="s">
        <v>202</v>
      </c>
      <c r="E251" s="52">
        <v>200</v>
      </c>
    </row>
    <row r="252" spans="1:5" ht="28.5">
      <c r="A252" s="7">
        <v>43777</v>
      </c>
      <c r="B252" s="8" t="s">
        <v>203</v>
      </c>
      <c r="C252" s="48" t="s">
        <v>204</v>
      </c>
      <c r="D252" s="10" t="s">
        <v>205</v>
      </c>
      <c r="E252" s="52">
        <v>700</v>
      </c>
    </row>
    <row r="253" spans="1:5" ht="28.5">
      <c r="A253" s="7">
        <v>43787</v>
      </c>
      <c r="B253" s="8" t="s">
        <v>206</v>
      </c>
      <c r="C253" s="9" t="s">
        <v>207</v>
      </c>
      <c r="D253" s="10" t="s">
        <v>208</v>
      </c>
      <c r="E253" s="52">
        <v>500</v>
      </c>
    </row>
    <row r="254" spans="1:5" ht="28.5">
      <c r="A254" s="7">
        <v>43788</v>
      </c>
      <c r="B254" s="8" t="s">
        <v>209</v>
      </c>
      <c r="C254" s="9" t="s">
        <v>210</v>
      </c>
      <c r="D254" s="10" t="s">
        <v>211</v>
      </c>
      <c r="E254" s="52">
        <v>600</v>
      </c>
    </row>
    <row r="255" spans="1:5" ht="28.5">
      <c r="A255" s="7">
        <v>43790</v>
      </c>
      <c r="B255" s="8" t="s">
        <v>212</v>
      </c>
      <c r="C255" s="9" t="s">
        <v>213</v>
      </c>
      <c r="D255" s="10" t="s">
        <v>214</v>
      </c>
      <c r="E255" s="52">
        <v>380</v>
      </c>
    </row>
    <row r="256" spans="1:5" ht="28.5">
      <c r="A256" s="7">
        <v>43801</v>
      </c>
      <c r="B256" s="8" t="s">
        <v>215</v>
      </c>
      <c r="C256" s="9" t="s">
        <v>22</v>
      </c>
      <c r="D256" s="10" t="s">
        <v>216</v>
      </c>
      <c r="E256" s="52">
        <v>389.5</v>
      </c>
    </row>
    <row r="257" spans="1:5" ht="14.25">
      <c r="A257" s="7">
        <v>43812</v>
      </c>
      <c r="B257" s="8" t="s">
        <v>177</v>
      </c>
      <c r="C257" s="9" t="s">
        <v>8</v>
      </c>
      <c r="D257" s="10" t="s">
        <v>178</v>
      </c>
      <c r="E257" s="52">
        <v>20.5</v>
      </c>
    </row>
    <row r="258" spans="1:5" ht="14.25">
      <c r="A258" s="7">
        <v>43812</v>
      </c>
      <c r="B258" s="8" t="s">
        <v>217</v>
      </c>
      <c r="C258" s="9" t="s">
        <v>26</v>
      </c>
      <c r="D258" s="10" t="s">
        <v>218</v>
      </c>
      <c r="E258" s="53">
        <v>660</v>
      </c>
    </row>
    <row r="259" spans="1:5" ht="15">
      <c r="A259" s="63" t="s">
        <v>9</v>
      </c>
      <c r="B259" s="63"/>
      <c r="C259" s="63"/>
      <c r="D259" s="63"/>
      <c r="E259" s="40">
        <f>SUM(E246:E258)</f>
        <v>7000</v>
      </c>
    </row>
    <row r="267" spans="1:5" ht="16.5" thickBot="1">
      <c r="A267" s="56" t="s">
        <v>281</v>
      </c>
      <c r="B267" s="57"/>
      <c r="C267" s="57"/>
      <c r="D267" s="57"/>
      <c r="E267" s="57"/>
    </row>
    <row r="268" spans="1:5" ht="21" thickTop="1">
      <c r="A268" s="58" t="s">
        <v>0</v>
      </c>
      <c r="B268" s="58"/>
      <c r="C268" s="58"/>
      <c r="D268" s="58"/>
      <c r="E268" s="58"/>
    </row>
    <row r="269" spans="1:5" ht="14.25">
      <c r="A269" s="2"/>
      <c r="B269" s="2"/>
      <c r="C269" s="2"/>
      <c r="D269" s="2"/>
      <c r="E269" s="2"/>
    </row>
    <row r="270" spans="1:5" ht="35.25" customHeight="1">
      <c r="A270" s="59" t="s">
        <v>277</v>
      </c>
      <c r="B270" s="59"/>
      <c r="C270" s="59"/>
      <c r="D270" s="59"/>
      <c r="E270" s="59"/>
    </row>
    <row r="271" spans="1:5" ht="15.75">
      <c r="A271" s="64" t="s">
        <v>280</v>
      </c>
      <c r="B271" s="64"/>
      <c r="C271" s="64"/>
      <c r="D271" s="64"/>
      <c r="E271" s="64"/>
    </row>
    <row r="272" spans="1:5" ht="15.75">
      <c r="A272" s="64" t="s">
        <v>219</v>
      </c>
      <c r="B272" s="64"/>
      <c r="C272" s="64"/>
      <c r="D272" s="64"/>
      <c r="E272" s="64"/>
    </row>
    <row r="273" spans="1:5" ht="15.75">
      <c r="A273" s="70"/>
      <c r="B273" s="70"/>
      <c r="C273" s="70"/>
      <c r="D273" s="70"/>
      <c r="E273" s="70"/>
    </row>
    <row r="274" spans="1:5" ht="15">
      <c r="A274" s="60" t="s">
        <v>2</v>
      </c>
      <c r="B274" s="62" t="s">
        <v>3</v>
      </c>
      <c r="C274" s="62"/>
      <c r="D274" s="60" t="s">
        <v>4</v>
      </c>
      <c r="E274" s="60" t="s">
        <v>5</v>
      </c>
    </row>
    <row r="275" spans="1:5" ht="15">
      <c r="A275" s="60"/>
      <c r="B275" s="20" t="s">
        <v>6</v>
      </c>
      <c r="C275" s="20" t="s">
        <v>7</v>
      </c>
      <c r="D275" s="60"/>
      <c r="E275" s="61"/>
    </row>
    <row r="276" spans="1:5" ht="14.25">
      <c r="A276" s="7">
        <v>43798</v>
      </c>
      <c r="B276" s="49" t="s">
        <v>179</v>
      </c>
      <c r="C276" s="10" t="s">
        <v>184</v>
      </c>
      <c r="D276" s="49" t="s">
        <v>183</v>
      </c>
      <c r="E276" s="31">
        <v>2200</v>
      </c>
    </row>
    <row r="277" spans="1:5" ht="14.25">
      <c r="A277" s="7">
        <v>43787</v>
      </c>
      <c r="B277" s="50" t="s">
        <v>180</v>
      </c>
      <c r="C277" s="10" t="s">
        <v>185</v>
      </c>
      <c r="D277" s="50" t="s">
        <v>186</v>
      </c>
      <c r="E277" s="31">
        <v>1579</v>
      </c>
    </row>
    <row r="278" spans="1:5" ht="14.25">
      <c r="A278" s="7">
        <v>43798</v>
      </c>
      <c r="B278" s="50" t="s">
        <v>181</v>
      </c>
      <c r="C278" s="10" t="s">
        <v>187</v>
      </c>
      <c r="D278" s="50" t="s">
        <v>188</v>
      </c>
      <c r="E278" s="31">
        <v>1920</v>
      </c>
    </row>
    <row r="279" spans="1:5" ht="14.25">
      <c r="A279" s="7">
        <v>43797</v>
      </c>
      <c r="B279" s="50" t="s">
        <v>182</v>
      </c>
      <c r="C279" s="10" t="s">
        <v>190</v>
      </c>
      <c r="D279" s="50" t="s">
        <v>189</v>
      </c>
      <c r="E279" s="31">
        <v>1486.5</v>
      </c>
    </row>
    <row r="280" spans="1:5" ht="14.25">
      <c r="A280" s="7">
        <v>43805</v>
      </c>
      <c r="B280" s="50" t="s">
        <v>181</v>
      </c>
      <c r="C280" s="10"/>
      <c r="D280" s="50"/>
      <c r="E280" s="31">
        <v>660</v>
      </c>
    </row>
    <row r="281" spans="1:5" ht="14.25">
      <c r="A281" s="7">
        <v>43809</v>
      </c>
      <c r="B281" s="50" t="s">
        <v>288</v>
      </c>
      <c r="C281" s="10"/>
      <c r="D281" s="51"/>
      <c r="E281" s="31">
        <v>108</v>
      </c>
    </row>
    <row r="282" spans="1:5" ht="14.25">
      <c r="A282" s="7">
        <v>43800</v>
      </c>
      <c r="B282" s="50" t="s">
        <v>289</v>
      </c>
      <c r="C282" s="10"/>
      <c r="D282" s="51"/>
      <c r="E282" s="31">
        <v>250</v>
      </c>
    </row>
    <row r="283" spans="1:5" ht="14.25">
      <c r="A283" s="7">
        <v>43805</v>
      </c>
      <c r="B283" s="50" t="s">
        <v>180</v>
      </c>
      <c r="C283" s="10" t="s">
        <v>185</v>
      </c>
      <c r="D283" s="51"/>
      <c r="E283" s="31">
        <v>332</v>
      </c>
    </row>
    <row r="284" spans="1:5" ht="14.25">
      <c r="A284" s="7">
        <v>43802</v>
      </c>
      <c r="B284" s="49" t="s">
        <v>179</v>
      </c>
      <c r="C284" s="10" t="s">
        <v>184</v>
      </c>
      <c r="D284" s="51"/>
      <c r="E284" s="31">
        <v>84</v>
      </c>
    </row>
    <row r="285" spans="1:5" ht="14.25">
      <c r="A285" s="7">
        <v>43810</v>
      </c>
      <c r="B285" s="49" t="s">
        <v>179</v>
      </c>
      <c r="C285" s="10" t="s">
        <v>184</v>
      </c>
      <c r="D285" s="51"/>
      <c r="E285" s="31">
        <v>175</v>
      </c>
    </row>
    <row r="286" spans="1:5" ht="14.25">
      <c r="A286" s="7">
        <v>43837</v>
      </c>
      <c r="B286" s="8" t="s">
        <v>217</v>
      </c>
      <c r="C286" s="9" t="s">
        <v>26</v>
      </c>
      <c r="D286" s="10" t="s">
        <v>290</v>
      </c>
      <c r="E286" s="53">
        <v>5.5</v>
      </c>
    </row>
    <row r="287" spans="1:5" ht="15">
      <c r="A287" s="63" t="s">
        <v>9</v>
      </c>
      <c r="B287" s="63"/>
      <c r="C287" s="63"/>
      <c r="D287" s="63"/>
      <c r="E287" s="40">
        <f>SUM(E276:E286)</f>
        <v>8800</v>
      </c>
    </row>
    <row r="295" spans="1:5" ht="16.5" thickBot="1">
      <c r="A295" s="56" t="s">
        <v>281</v>
      </c>
      <c r="B295" s="57"/>
      <c r="C295" s="57"/>
      <c r="D295" s="57"/>
      <c r="E295" s="57"/>
    </row>
    <row r="296" spans="1:5" ht="21" thickTop="1">
      <c r="A296" s="58" t="s">
        <v>0</v>
      </c>
      <c r="B296" s="58"/>
      <c r="C296" s="58"/>
      <c r="D296" s="58"/>
      <c r="E296" s="58"/>
    </row>
    <row r="297" spans="1:5" ht="14.25">
      <c r="A297" s="2"/>
      <c r="B297" s="2"/>
      <c r="C297" s="2"/>
      <c r="D297" s="2"/>
      <c r="E297" s="2"/>
    </row>
    <row r="298" spans="1:5" ht="39.75" customHeight="1">
      <c r="A298" s="59" t="s">
        <v>278</v>
      </c>
      <c r="B298" s="59"/>
      <c r="C298" s="59"/>
      <c r="D298" s="59"/>
      <c r="E298" s="59"/>
    </row>
    <row r="299" spans="1:5" ht="15.75">
      <c r="A299" s="64" t="s">
        <v>280</v>
      </c>
      <c r="B299" s="64"/>
      <c r="C299" s="64"/>
      <c r="D299" s="64"/>
      <c r="E299" s="64"/>
    </row>
    <row r="300" spans="1:5" ht="15.75">
      <c r="A300" s="64" t="s">
        <v>21</v>
      </c>
      <c r="B300" s="64"/>
      <c r="C300" s="64"/>
      <c r="D300" s="64"/>
      <c r="E300" s="64"/>
    </row>
    <row r="301" spans="1:5" ht="15.75">
      <c r="A301" s="70"/>
      <c r="B301" s="70"/>
      <c r="C301" s="70"/>
      <c r="D301" s="70"/>
      <c r="E301" s="70"/>
    </row>
    <row r="302" spans="1:5" ht="15">
      <c r="A302" s="60" t="s">
        <v>2</v>
      </c>
      <c r="B302" s="62" t="s">
        <v>3</v>
      </c>
      <c r="C302" s="62"/>
      <c r="D302" s="60" t="s">
        <v>4</v>
      </c>
      <c r="E302" s="60" t="s">
        <v>5</v>
      </c>
    </row>
    <row r="303" spans="1:5" ht="15">
      <c r="A303" s="60"/>
      <c r="B303" s="20" t="s">
        <v>6</v>
      </c>
      <c r="C303" s="20" t="s">
        <v>7</v>
      </c>
      <c r="D303" s="60"/>
      <c r="E303" s="61"/>
    </row>
    <row r="304" spans="1:5" ht="14.25">
      <c r="A304" s="7">
        <v>43802</v>
      </c>
      <c r="B304" s="49" t="s">
        <v>299</v>
      </c>
      <c r="C304" s="10" t="s">
        <v>119</v>
      </c>
      <c r="D304" s="49" t="s">
        <v>314</v>
      </c>
      <c r="E304" s="31">
        <v>236.01</v>
      </c>
    </row>
    <row r="305" spans="1:5" ht="14.25">
      <c r="A305" s="7">
        <v>43804</v>
      </c>
      <c r="B305" s="49" t="s">
        <v>300</v>
      </c>
      <c r="C305" s="10" t="s">
        <v>308</v>
      </c>
      <c r="D305" s="49" t="s">
        <v>314</v>
      </c>
      <c r="E305" s="31">
        <v>90.02</v>
      </c>
    </row>
    <row r="306" spans="1:5" ht="14.25">
      <c r="A306" s="7">
        <v>43809</v>
      </c>
      <c r="B306" s="49" t="s">
        <v>301</v>
      </c>
      <c r="C306" s="10" t="s">
        <v>230</v>
      </c>
      <c r="D306" s="49" t="s">
        <v>314</v>
      </c>
      <c r="E306" s="31">
        <v>93.71</v>
      </c>
    </row>
    <row r="307" spans="1:5" ht="14.25">
      <c r="A307" s="7">
        <v>43809</v>
      </c>
      <c r="B307" s="49" t="s">
        <v>302</v>
      </c>
      <c r="C307" s="10" t="s">
        <v>309</v>
      </c>
      <c r="D307" s="49" t="s">
        <v>314</v>
      </c>
      <c r="E307" s="31">
        <v>200.07</v>
      </c>
    </row>
    <row r="308" spans="1:5" ht="28.5">
      <c r="A308" s="7">
        <v>43810</v>
      </c>
      <c r="B308" s="49" t="s">
        <v>235</v>
      </c>
      <c r="C308" s="10" t="s">
        <v>310</v>
      </c>
      <c r="D308" s="55" t="s">
        <v>317</v>
      </c>
      <c r="E308" s="31">
        <v>127.22</v>
      </c>
    </row>
    <row r="309" spans="1:5" ht="28.5">
      <c r="A309" s="7">
        <v>43812</v>
      </c>
      <c r="B309" s="49" t="s">
        <v>303</v>
      </c>
      <c r="C309" s="10" t="s">
        <v>311</v>
      </c>
      <c r="D309" s="55" t="s">
        <v>318</v>
      </c>
      <c r="E309" s="31">
        <v>28</v>
      </c>
    </row>
    <row r="310" spans="1:5" ht="28.5">
      <c r="A310" s="7">
        <v>43812</v>
      </c>
      <c r="B310" s="49" t="s">
        <v>304</v>
      </c>
      <c r="C310" s="10" t="s">
        <v>320</v>
      </c>
      <c r="D310" s="55" t="s">
        <v>319</v>
      </c>
      <c r="E310" s="31">
        <v>128</v>
      </c>
    </row>
    <row r="311" spans="1:5" ht="28.5">
      <c r="A311" s="7">
        <v>43815</v>
      </c>
      <c r="B311" s="55" t="s">
        <v>305</v>
      </c>
      <c r="C311" s="10" t="s">
        <v>312</v>
      </c>
      <c r="D311" s="49" t="s">
        <v>314</v>
      </c>
      <c r="E311" s="31">
        <v>60</v>
      </c>
    </row>
    <row r="312" spans="1:5" ht="14.25">
      <c r="A312" s="7">
        <v>43817</v>
      </c>
      <c r="B312" s="49" t="s">
        <v>306</v>
      </c>
      <c r="C312" s="10" t="s">
        <v>151</v>
      </c>
      <c r="D312" s="49" t="s">
        <v>316</v>
      </c>
      <c r="E312" s="31">
        <v>140</v>
      </c>
    </row>
    <row r="313" spans="1:5" ht="14.25">
      <c r="A313" s="7">
        <v>43824</v>
      </c>
      <c r="B313" s="49" t="s">
        <v>307</v>
      </c>
      <c r="C313" s="10" t="s">
        <v>313</v>
      </c>
      <c r="D313" s="49" t="s">
        <v>315</v>
      </c>
      <c r="E313" s="31">
        <v>234.8</v>
      </c>
    </row>
    <row r="314" spans="1:5" ht="14.25">
      <c r="A314" s="7">
        <v>43860</v>
      </c>
      <c r="B314" s="8" t="s">
        <v>217</v>
      </c>
      <c r="C314" s="9" t="s">
        <v>26</v>
      </c>
      <c r="D314" s="32" t="s">
        <v>218</v>
      </c>
      <c r="E314" s="53">
        <v>70</v>
      </c>
    </row>
    <row r="315" spans="1:5" ht="14.25">
      <c r="A315" s="7">
        <v>43860</v>
      </c>
      <c r="B315" s="8" t="s">
        <v>217</v>
      </c>
      <c r="C315" s="9" t="s">
        <v>26</v>
      </c>
      <c r="D315" s="32" t="s">
        <v>218</v>
      </c>
      <c r="E315" s="31">
        <v>2592.87</v>
      </c>
    </row>
    <row r="316" spans="1:5" ht="14.25">
      <c r="A316" s="7"/>
      <c r="B316" s="49"/>
      <c r="C316" s="32"/>
      <c r="D316" s="49"/>
      <c r="E316" s="31"/>
    </row>
    <row r="317" spans="1:5" ht="14.25">
      <c r="A317" s="7"/>
      <c r="B317" s="49"/>
      <c r="C317" s="32"/>
      <c r="D317" s="49"/>
      <c r="E317" s="31"/>
    </row>
    <row r="318" spans="1:5" ht="14.25">
      <c r="A318" s="7"/>
      <c r="B318" s="50"/>
      <c r="C318" s="32"/>
      <c r="D318" s="50"/>
      <c r="E318" s="31"/>
    </row>
    <row r="319" spans="1:5" ht="15">
      <c r="A319" s="63" t="s">
        <v>9</v>
      </c>
      <c r="B319" s="63"/>
      <c r="C319" s="63"/>
      <c r="D319" s="63"/>
      <c r="E319" s="40">
        <f>SUM(E304:E318)</f>
        <v>4000.7</v>
      </c>
    </row>
    <row r="327" spans="1:5" ht="16.5" thickBot="1">
      <c r="A327" s="56" t="s">
        <v>281</v>
      </c>
      <c r="B327" s="57"/>
      <c r="C327" s="57"/>
      <c r="D327" s="57"/>
      <c r="E327" s="57"/>
    </row>
    <row r="328" spans="1:5" ht="21" thickTop="1">
      <c r="A328" s="58" t="s">
        <v>0</v>
      </c>
      <c r="B328" s="58"/>
      <c r="C328" s="58"/>
      <c r="D328" s="58"/>
      <c r="E328" s="58"/>
    </row>
    <row r="329" spans="1:5" ht="14.25">
      <c r="A329" s="2"/>
      <c r="B329" s="2"/>
      <c r="C329" s="2"/>
      <c r="D329" s="2"/>
      <c r="E329" s="2"/>
    </row>
    <row r="330" spans="1:5" ht="38.25" customHeight="1">
      <c r="A330" s="59" t="s">
        <v>279</v>
      </c>
      <c r="B330" s="59"/>
      <c r="C330" s="59"/>
      <c r="D330" s="59"/>
      <c r="E330" s="59"/>
    </row>
    <row r="331" spans="1:5" ht="15.75">
      <c r="A331" s="64" t="s">
        <v>280</v>
      </c>
      <c r="B331" s="64"/>
      <c r="C331" s="64"/>
      <c r="D331" s="64"/>
      <c r="E331" s="64"/>
    </row>
    <row r="332" spans="1:5" ht="15.75">
      <c r="A332" s="64" t="s">
        <v>21</v>
      </c>
      <c r="B332" s="64"/>
      <c r="C332" s="64"/>
      <c r="D332" s="64"/>
      <c r="E332" s="64"/>
    </row>
    <row r="333" spans="1:5" ht="15.75">
      <c r="A333" s="70"/>
      <c r="B333" s="70"/>
      <c r="C333" s="70"/>
      <c r="D333" s="70"/>
      <c r="E333" s="70"/>
    </row>
    <row r="334" spans="1:5" ht="15">
      <c r="A334" s="60" t="s">
        <v>2</v>
      </c>
      <c r="B334" s="62" t="s">
        <v>3</v>
      </c>
      <c r="C334" s="62"/>
      <c r="D334" s="60" t="s">
        <v>4</v>
      </c>
      <c r="E334" s="60" t="s">
        <v>5</v>
      </c>
    </row>
    <row r="335" spans="1:5" ht="15">
      <c r="A335" s="60"/>
      <c r="B335" s="20" t="s">
        <v>6</v>
      </c>
      <c r="C335" s="20" t="s">
        <v>7</v>
      </c>
      <c r="D335" s="60"/>
      <c r="E335" s="61"/>
    </row>
    <row r="336" spans="1:5" ht="14.25">
      <c r="A336" s="7">
        <v>43811</v>
      </c>
      <c r="B336" s="49" t="s">
        <v>292</v>
      </c>
      <c r="C336" s="10" t="s">
        <v>122</v>
      </c>
      <c r="D336" s="49" t="s">
        <v>293</v>
      </c>
      <c r="E336" s="31">
        <v>280</v>
      </c>
    </row>
    <row r="337" spans="1:5" ht="14.25">
      <c r="A337" s="7">
        <v>43817</v>
      </c>
      <c r="B337" s="49" t="s">
        <v>294</v>
      </c>
      <c r="C337" s="10" t="s">
        <v>295</v>
      </c>
      <c r="D337" s="49" t="s">
        <v>296</v>
      </c>
      <c r="E337" s="31">
        <v>98.55</v>
      </c>
    </row>
    <row r="338" spans="1:5" ht="14.25">
      <c r="A338" s="7">
        <v>43825</v>
      </c>
      <c r="B338" s="49" t="s">
        <v>297</v>
      </c>
      <c r="C338" s="10" t="s">
        <v>291</v>
      </c>
      <c r="D338" s="49" t="s">
        <v>298</v>
      </c>
      <c r="E338" s="31">
        <v>16</v>
      </c>
    </row>
    <row r="339" spans="1:5" ht="14.25">
      <c r="A339" s="7">
        <v>43860</v>
      </c>
      <c r="B339" s="8" t="s">
        <v>217</v>
      </c>
      <c r="C339" s="9" t="s">
        <v>26</v>
      </c>
      <c r="D339" s="32" t="s">
        <v>218</v>
      </c>
      <c r="E339" s="53">
        <v>3605.45</v>
      </c>
    </row>
    <row r="340" spans="1:5" ht="15">
      <c r="A340" s="63" t="s">
        <v>9</v>
      </c>
      <c r="B340" s="63"/>
      <c r="C340" s="63"/>
      <c r="D340" s="63"/>
      <c r="E340" s="40">
        <f>SUM(E336:E339)</f>
        <v>4000</v>
      </c>
    </row>
    <row r="347" spans="1:5" ht="16.5" thickBot="1">
      <c r="A347" s="56" t="s">
        <v>281</v>
      </c>
      <c r="B347" s="57"/>
      <c r="C347" s="57"/>
      <c r="D347" s="57"/>
      <c r="E347" s="57"/>
    </row>
    <row r="348" spans="1:5" ht="21" thickTop="1">
      <c r="A348" s="58" t="s">
        <v>0</v>
      </c>
      <c r="B348" s="58"/>
      <c r="C348" s="58"/>
      <c r="D348" s="58"/>
      <c r="E348" s="58"/>
    </row>
    <row r="349" spans="1:5" ht="14.25">
      <c r="A349" s="2"/>
      <c r="B349" s="2"/>
      <c r="C349" s="2"/>
      <c r="D349" s="2"/>
      <c r="E349" s="2"/>
    </row>
    <row r="350" spans="1:5" ht="15.75">
      <c r="A350" s="59" t="s">
        <v>321</v>
      </c>
      <c r="B350" s="59"/>
      <c r="C350" s="59"/>
      <c r="D350" s="59"/>
      <c r="E350" s="59"/>
    </row>
    <row r="351" spans="1:5" ht="15.75">
      <c r="A351" s="64" t="s">
        <v>176</v>
      </c>
      <c r="B351" s="64"/>
      <c r="C351" s="64"/>
      <c r="D351" s="64"/>
      <c r="E351" s="64"/>
    </row>
    <row r="352" spans="1:5" ht="15.75">
      <c r="A352" s="64" t="s">
        <v>287</v>
      </c>
      <c r="B352" s="64"/>
      <c r="C352" s="64"/>
      <c r="D352" s="64"/>
      <c r="E352" s="64"/>
    </row>
    <row r="353" spans="1:5" ht="15.75">
      <c r="A353" s="70"/>
      <c r="B353" s="70"/>
      <c r="C353" s="70"/>
      <c r="D353" s="70"/>
      <c r="E353" s="70"/>
    </row>
    <row r="354" spans="1:5" ht="15">
      <c r="A354" s="60" t="s">
        <v>2</v>
      </c>
      <c r="B354" s="62" t="s">
        <v>3</v>
      </c>
      <c r="C354" s="62"/>
      <c r="D354" s="60" t="s">
        <v>4</v>
      </c>
      <c r="E354" s="60" t="s">
        <v>5</v>
      </c>
    </row>
    <row r="355" spans="1:5" ht="15">
      <c r="A355" s="60"/>
      <c r="B355" s="20" t="s">
        <v>6</v>
      </c>
      <c r="C355" s="20" t="s">
        <v>7</v>
      </c>
      <c r="D355" s="60"/>
      <c r="E355" s="61"/>
    </row>
    <row r="356" spans="1:5" ht="14.25">
      <c r="A356" s="7" t="s">
        <v>285</v>
      </c>
      <c r="B356" s="49" t="s">
        <v>32</v>
      </c>
      <c r="C356" s="32" t="s">
        <v>33</v>
      </c>
      <c r="D356" s="49" t="s">
        <v>144</v>
      </c>
      <c r="E356" s="46">
        <v>100</v>
      </c>
    </row>
    <row r="357" spans="1:5" ht="14.25">
      <c r="A357" s="7" t="s">
        <v>285</v>
      </c>
      <c r="B357" s="49" t="s">
        <v>121</v>
      </c>
      <c r="C357" s="32" t="s">
        <v>37</v>
      </c>
      <c r="D357" s="49" t="s">
        <v>286</v>
      </c>
      <c r="E357" s="46">
        <v>21</v>
      </c>
    </row>
    <row r="358" spans="1:5" ht="14.25">
      <c r="A358" s="7"/>
      <c r="B358" s="49"/>
      <c r="C358" s="32"/>
      <c r="D358" s="49"/>
      <c r="E358" s="46"/>
    </row>
    <row r="359" spans="1:5" ht="15">
      <c r="A359" s="63" t="s">
        <v>9</v>
      </c>
      <c r="B359" s="63"/>
      <c r="C359" s="63"/>
      <c r="D359" s="63"/>
      <c r="E359" s="40">
        <f>SUM(E356:E358)</f>
        <v>121</v>
      </c>
    </row>
  </sheetData>
  <sheetProtection selectLockedCells="1" selectUnlockedCells="1"/>
  <mergeCells count="134">
    <mergeCell ref="A299:E299"/>
    <mergeCell ref="A331:E331"/>
    <mergeCell ref="A319:D319"/>
    <mergeCell ref="A327:E327"/>
    <mergeCell ref="A328:E328"/>
    <mergeCell ref="A330:E330"/>
    <mergeCell ref="A272:E272"/>
    <mergeCell ref="A332:E332"/>
    <mergeCell ref="A333:E333"/>
    <mergeCell ref="A295:E295"/>
    <mergeCell ref="A296:E296"/>
    <mergeCell ref="A298:E298"/>
    <mergeCell ref="A300:E300"/>
    <mergeCell ref="A301:E301"/>
    <mergeCell ref="A302:A303"/>
    <mergeCell ref="B302:C302"/>
    <mergeCell ref="A359:D359"/>
    <mergeCell ref="A273:E273"/>
    <mergeCell ref="A287:D287"/>
    <mergeCell ref="A274:A275"/>
    <mergeCell ref="B274:C274"/>
    <mergeCell ref="D274:D275"/>
    <mergeCell ref="D302:D303"/>
    <mergeCell ref="A334:A335"/>
    <mergeCell ref="B334:C334"/>
    <mergeCell ref="D334:D335"/>
    <mergeCell ref="A242:E242"/>
    <mergeCell ref="A244:A245"/>
    <mergeCell ref="B244:C244"/>
    <mergeCell ref="A267:E267"/>
    <mergeCell ref="A268:E268"/>
    <mergeCell ref="A270:E270"/>
    <mergeCell ref="A230:D230"/>
    <mergeCell ref="A351:E351"/>
    <mergeCell ref="A352:E352"/>
    <mergeCell ref="A353:E353"/>
    <mergeCell ref="A354:A355"/>
    <mergeCell ref="D244:D245"/>
    <mergeCell ref="E244:E245"/>
    <mergeCell ref="A259:D259"/>
    <mergeCell ref="A240:E240"/>
    <mergeCell ref="A241:E241"/>
    <mergeCell ref="A208:E208"/>
    <mergeCell ref="A209:E209"/>
    <mergeCell ref="A211:E211"/>
    <mergeCell ref="A212:E212"/>
    <mergeCell ref="A213:E213"/>
    <mergeCell ref="A215:A216"/>
    <mergeCell ref="B215:C215"/>
    <mergeCell ref="D215:D216"/>
    <mergeCell ref="E215:E216"/>
    <mergeCell ref="A162:E162"/>
    <mergeCell ref="A164:E164"/>
    <mergeCell ref="A165:E165"/>
    <mergeCell ref="A166:E166"/>
    <mergeCell ref="A168:A169"/>
    <mergeCell ref="B168:C168"/>
    <mergeCell ref="D168:D169"/>
    <mergeCell ref="E168:E169"/>
    <mergeCell ref="A129:D129"/>
    <mergeCell ref="A142:E142"/>
    <mergeCell ref="A140:E140"/>
    <mergeCell ref="A141:E141"/>
    <mergeCell ref="A137:E137"/>
    <mergeCell ref="A138:E138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19:D19"/>
    <mergeCell ref="A7:E7"/>
    <mergeCell ref="A12:E12"/>
    <mergeCell ref="A13:E13"/>
    <mergeCell ref="A11:E11"/>
    <mergeCell ref="A113:E113"/>
    <mergeCell ref="A14:A15"/>
    <mergeCell ref="B14:C14"/>
    <mergeCell ref="D14:D15"/>
    <mergeCell ref="E14:E15"/>
    <mergeCell ref="A8:E8"/>
    <mergeCell ref="A10:E10"/>
    <mergeCell ref="D33:D34"/>
    <mergeCell ref="E33:E34"/>
    <mergeCell ref="B33:C33"/>
    <mergeCell ref="A26:E26"/>
    <mergeCell ref="A58:D58"/>
    <mergeCell ref="A27:E27"/>
    <mergeCell ref="A29:E29"/>
    <mergeCell ref="A30:E30"/>
    <mergeCell ref="A31:E31"/>
    <mergeCell ref="A33:A34"/>
    <mergeCell ref="A91:E91"/>
    <mergeCell ref="A65:E65"/>
    <mergeCell ref="A66:E66"/>
    <mergeCell ref="A68:E68"/>
    <mergeCell ref="A69:E69"/>
    <mergeCell ref="A98:A99"/>
    <mergeCell ref="B98:C98"/>
    <mergeCell ref="B72:C72"/>
    <mergeCell ref="D72:D73"/>
    <mergeCell ref="A84:D84"/>
    <mergeCell ref="A106:D106"/>
    <mergeCell ref="D98:D99"/>
    <mergeCell ref="E98:E99"/>
    <mergeCell ref="A70:E70"/>
    <mergeCell ref="A72:A73"/>
    <mergeCell ref="A92:E92"/>
    <mergeCell ref="A94:E94"/>
    <mergeCell ref="A95:E95"/>
    <mergeCell ref="A96:E96"/>
    <mergeCell ref="E274:E275"/>
    <mergeCell ref="A237:E237"/>
    <mergeCell ref="A238:E238"/>
    <mergeCell ref="A144:A145"/>
    <mergeCell ref="B144:C144"/>
    <mergeCell ref="D144:D145"/>
    <mergeCell ref="E144:E145"/>
    <mergeCell ref="A153:D153"/>
    <mergeCell ref="A271:E271"/>
    <mergeCell ref="A161:E161"/>
    <mergeCell ref="A347:E347"/>
    <mergeCell ref="A348:E348"/>
    <mergeCell ref="A350:E350"/>
    <mergeCell ref="E354:E355"/>
    <mergeCell ref="E334:E335"/>
    <mergeCell ref="E302:E303"/>
    <mergeCell ref="B354:C354"/>
    <mergeCell ref="D354:D355"/>
    <mergeCell ref="A340:D340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HP</cp:lastModifiedBy>
  <cp:lastPrinted>2020-01-13T19:00:44Z</cp:lastPrinted>
  <dcterms:created xsi:type="dcterms:W3CDTF">2017-09-15T16:17:50Z</dcterms:created>
  <dcterms:modified xsi:type="dcterms:W3CDTF">2020-04-22T20:10:20Z</dcterms:modified>
  <cp:category/>
  <cp:version/>
  <cp:contentType/>
  <cp:contentStatus/>
</cp:coreProperties>
</file>