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<sst xmlns="http://schemas.openxmlformats.org/spreadsheetml/2006/main" count="102" uniqueCount="54">
  <si>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</si>
  <si>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</si>
  <si>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</si>
  <si>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</si>
  <si>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</si>
  <si>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</si>
  <si>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</si>
  <si>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</si>
  <si>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</si>
  <si>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</si>
  <si>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</si>
  <si>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</si>
  <si>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</si>
  <si>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</si>
  <si>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</si>
  <si>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</si>
  <si>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</si>
  <si>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</si>
  <si>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</si>
  <si>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</si>
  <si>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</si>
  <si>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</si>
  <si>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</si>
  <si>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</si>
  <si>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</si>
  <si>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</si>
  <si>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</si>
  <si>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</si>
  <si>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</si>
  <si>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</si>
  <si>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</si>
  <si>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</si>
  <si>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</si>
  <si>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</si>
  <si>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</si>
  <si>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</si>
  <si>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</si>
  <si>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</si>
  <si>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</si>
  <si>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</si>
  <si>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</si>
  <si>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</si>
  <si>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</si>
  <si>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</si>
  <si>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</si>
  <si>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</si>
  <si>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</si>
  <si>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</si>
  <si>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</si>
  <si>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</si>
  <si>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</si>
  <si>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</si>
  <si>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JUNHO/2023</t>
  </si>
  <si>
    <t>Data da última atualização:04/07/2023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</si>
</sst>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Liberation Sans1"/>
      <family val="0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79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2" fillId="40" borderId="12" xfId="0" applyNumberFormat="1" applyFont="1" applyFill="1" applyBorder="1" applyAlignment="1">
      <alignment horizontal="right"/>
    </xf>
    <xf numFmtId="4" fontId="82" fillId="0" borderId="12" xfId="0" applyNumberFormat="1" applyFont="1" applyFill="1" applyBorder="1" applyAlignment="1">
      <alignment/>
    </xf>
    <xf numFmtId="0" fontId="85" fillId="41" borderId="12" xfId="0" applyFont="1" applyFill="1" applyBorder="1" applyAlignment="1">
      <alignment horizontal="right" vertical="center"/>
    </xf>
    <xf numFmtId="0" fontId="79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0" fontId="83" fillId="42" borderId="12" xfId="0" applyFont="1" applyFill="1" applyBorder="1" applyAlignment="1">
      <alignment horizontal="center" vertical="center" wrapText="1"/>
    </xf>
    <xf numFmtId="0" fontId="83" fillId="42" borderId="12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  <xf numFmtId="0" fontId="82" fillId="0" borderId="0" xfId="0" applyNumberFormat="1" applyFont="1" applyFill="1" applyBorder="1" applyAlignment="1">
      <alignment horizontal="right" vertical="center"/>
    </xf>
    <xf numFmtId="49" fontId="87" fillId="0" borderId="0" xfId="0" applyNumberFormat="1" applyFont="1" applyFill="1" applyBorder="1" applyAlignment="1">
      <alignment horizontal="right" vertical="center"/>
    </xf>
    <xf numFmtId="49" fontId="82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Fill="1" applyBorder="1" applyAlignment="1">
      <alignment/>
    </xf>
    <xf numFmtId="4" fontId="83" fillId="42" borderId="12" xfId="0" applyNumberFormat="1" applyFont="1" applyFill="1" applyBorder="1" applyAlignment="1">
      <alignment horizontal="center" vertical="center" wrapText="1"/>
    </xf>
    <xf numFmtId="4" fontId="83" fillId="42" borderId="12" xfId="0" applyNumberFormat="1" applyFont="1" applyFill="1" applyBorder="1" applyAlignment="1">
      <alignment horizontal="center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Normal="55" zoomScaleSheetLayoutView="70" zoomScalePageLayoutView="0" workbookViewId="0" topLeftCell="A16">
      <selection activeCell="A51" sqref="A51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31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2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4" t="s">
        <v>1</v>
      </c>
      <c r="B5" s="34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6" customFormat="1" ht="15.75" customHeight="1">
      <c r="A6" s="34"/>
      <c r="B6" s="34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5" s="7" customFormat="1" ht="15.75" customHeight="1">
      <c r="A7" s="21" t="s">
        <v>17</v>
      </c>
      <c r="B7" s="15"/>
      <c r="C7" s="1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>
        <f aca="true" t="shared" si="0" ref="O7:O21">SUM(C7:N7)</f>
        <v>0</v>
      </c>
    </row>
    <row r="8" spans="1:15" s="8" customFormat="1" ht="22.5" customHeight="1">
      <c r="A8" s="21" t="s">
        <v>18</v>
      </c>
      <c r="B8" s="16">
        <v>0</v>
      </c>
      <c r="C8" s="16">
        <v>0</v>
      </c>
      <c r="D8" s="16">
        <v>407719.9</v>
      </c>
      <c r="E8" s="16">
        <v>437181.2</v>
      </c>
      <c r="F8" s="16">
        <v>662998.21</v>
      </c>
      <c r="G8" s="16">
        <v>455026.7</v>
      </c>
      <c r="H8" s="16">
        <v>555046.93</v>
      </c>
      <c r="I8" s="18"/>
      <c r="J8" s="16"/>
      <c r="K8" s="16"/>
      <c r="L8" s="16"/>
      <c r="M8" s="16"/>
      <c r="N8" s="16"/>
      <c r="O8" s="17">
        <f>SUM(C8:N8)</f>
        <v>2517972.94</v>
      </c>
    </row>
    <row r="9" spans="1:15" s="8" customFormat="1" ht="22.5" customHeight="1">
      <c r="A9" s="21" t="s">
        <v>49</v>
      </c>
      <c r="B9" s="16">
        <v>250000</v>
      </c>
      <c r="C9" s="16">
        <v>0</v>
      </c>
      <c r="D9" s="16">
        <v>2300175</v>
      </c>
      <c r="E9" s="16">
        <v>0</v>
      </c>
      <c r="F9" s="16">
        <v>0</v>
      </c>
      <c r="G9" s="16">
        <v>0</v>
      </c>
      <c r="H9" s="16">
        <v>0</v>
      </c>
      <c r="I9" s="18"/>
      <c r="J9" s="16"/>
      <c r="K9" s="16"/>
      <c r="L9" s="16"/>
      <c r="M9" s="16"/>
      <c r="N9" s="16"/>
      <c r="O9" s="17">
        <f t="shared" si="0"/>
        <v>2300175</v>
      </c>
    </row>
    <row r="10" spans="1:15" s="8" customFormat="1" ht="22.5" customHeight="1">
      <c r="A10" s="2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/>
      <c r="K10" s="16"/>
      <c r="L10" s="16"/>
      <c r="M10" s="16"/>
      <c r="N10" s="16"/>
      <c r="O10" s="17">
        <f t="shared" si="0"/>
        <v>0</v>
      </c>
    </row>
    <row r="11" spans="1:15" s="8" customFormat="1" ht="22.5" customHeight="1">
      <c r="A11" s="21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/>
      <c r="J11" s="16"/>
      <c r="K11" s="16"/>
      <c r="L11" s="16"/>
      <c r="M11" s="16"/>
      <c r="N11" s="16"/>
      <c r="O11" s="17">
        <f t="shared" si="0"/>
        <v>0</v>
      </c>
    </row>
    <row r="12" spans="1:15" s="8" customFormat="1" ht="22.5" customHeight="1">
      <c r="A12" s="21" t="s">
        <v>50</v>
      </c>
      <c r="B12" s="16">
        <v>0</v>
      </c>
      <c r="C12" s="16">
        <v>24189.73</v>
      </c>
      <c r="D12" s="16">
        <v>3537.58</v>
      </c>
      <c r="E12" s="16">
        <v>25083.2</v>
      </c>
      <c r="F12" s="16">
        <v>43499.52</v>
      </c>
      <c r="G12" s="16">
        <v>26701.43</v>
      </c>
      <c r="H12" s="16">
        <v>43076.3</v>
      </c>
      <c r="I12" s="16"/>
      <c r="J12" s="16"/>
      <c r="K12" s="16"/>
      <c r="L12" s="16"/>
      <c r="M12" s="16"/>
      <c r="N12" s="16"/>
      <c r="O12" s="17">
        <f t="shared" si="0"/>
        <v>166087.76</v>
      </c>
    </row>
    <row r="13" spans="1:15" s="8" customFormat="1" ht="22.5" customHeight="1">
      <c r="A13" s="21" t="s">
        <v>21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8"/>
      <c r="J13" s="16"/>
      <c r="K13" s="16"/>
      <c r="L13" s="16"/>
      <c r="M13" s="16"/>
      <c r="N13" s="16"/>
      <c r="O13" s="17">
        <f t="shared" si="0"/>
        <v>0</v>
      </c>
    </row>
    <row r="14" spans="1:15" s="8" customFormat="1" ht="22.5" customHeight="1">
      <c r="A14" s="21" t="s">
        <v>22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/>
      <c r="J14" s="16"/>
      <c r="K14" s="16"/>
      <c r="L14" s="16"/>
      <c r="M14" s="16"/>
      <c r="N14" s="16"/>
      <c r="O14" s="17">
        <f t="shared" si="0"/>
        <v>0</v>
      </c>
    </row>
    <row r="15" spans="1:15" s="8" customFormat="1" ht="22.5" customHeight="1">
      <c r="A15" s="21" t="s">
        <v>23</v>
      </c>
      <c r="B15" s="16">
        <v>0</v>
      </c>
      <c r="C15" s="16">
        <v>0</v>
      </c>
      <c r="D15" s="16">
        <v>0</v>
      </c>
      <c r="E15" s="16">
        <v>45168.44</v>
      </c>
      <c r="F15" s="16">
        <v>80747.46</v>
      </c>
      <c r="G15" s="16">
        <v>31624.3</v>
      </c>
      <c r="H15" s="16">
        <v>227368.58</v>
      </c>
      <c r="I15" s="18"/>
      <c r="J15" s="16"/>
      <c r="K15" s="16"/>
      <c r="L15" s="16"/>
      <c r="M15" s="16"/>
      <c r="N15" s="16"/>
      <c r="O15" s="17">
        <f t="shared" si="0"/>
        <v>384908.78</v>
      </c>
    </row>
    <row r="16" spans="1:15" s="8" customFormat="1" ht="22.5" customHeight="1">
      <c r="A16" s="21" t="s">
        <v>24</v>
      </c>
      <c r="B16" s="16">
        <v>704000</v>
      </c>
      <c r="C16" s="16">
        <v>0</v>
      </c>
      <c r="D16" s="16">
        <v>2453.61</v>
      </c>
      <c r="E16" s="16">
        <v>1226.23</v>
      </c>
      <c r="F16" s="16">
        <v>5885.9</v>
      </c>
      <c r="G16" s="16">
        <v>1385.3</v>
      </c>
      <c r="H16" s="16">
        <v>16014.94</v>
      </c>
      <c r="I16" s="18"/>
      <c r="J16" s="16"/>
      <c r="K16" s="16"/>
      <c r="L16" s="16"/>
      <c r="M16" s="16"/>
      <c r="N16" s="16"/>
      <c r="O16" s="17">
        <f t="shared" si="0"/>
        <v>26965.98</v>
      </c>
    </row>
    <row r="17" spans="1:15" s="8" customFormat="1" ht="22.5" customHeight="1">
      <c r="A17" s="21" t="s">
        <v>25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/>
      <c r="J17" s="16"/>
      <c r="K17" s="16"/>
      <c r="L17" s="16"/>
      <c r="M17" s="16"/>
      <c r="N17" s="16"/>
      <c r="O17" s="17">
        <f t="shared" si="0"/>
        <v>0</v>
      </c>
    </row>
    <row r="18" spans="1:15" s="8" customFormat="1" ht="22.5" customHeight="1">
      <c r="A18" s="21" t="s">
        <v>26</v>
      </c>
      <c r="B18" s="16">
        <v>408861000</v>
      </c>
      <c r="C18" s="16">
        <v>40955414.85</v>
      </c>
      <c r="D18" s="16">
        <v>36882589.29</v>
      </c>
      <c r="E18" s="16">
        <v>34361636.89</v>
      </c>
      <c r="F18" s="16">
        <v>0</v>
      </c>
      <c r="G18" s="18">
        <v>0</v>
      </c>
      <c r="H18" s="16">
        <v>0</v>
      </c>
      <c r="I18" s="16"/>
      <c r="J18" s="16"/>
      <c r="K18" s="16"/>
      <c r="L18" s="16"/>
      <c r="M18" s="16"/>
      <c r="N18" s="16"/>
      <c r="O18" s="17">
        <f t="shared" si="0"/>
        <v>112199641.03</v>
      </c>
    </row>
    <row r="19" spans="1:15" s="8" customFormat="1" ht="22.5" customHeight="1">
      <c r="A19" s="21" t="s">
        <v>27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9">
        <v>0</v>
      </c>
      <c r="H19" s="16">
        <v>0</v>
      </c>
      <c r="I19" s="16"/>
      <c r="J19" s="16"/>
      <c r="K19" s="16"/>
      <c r="L19" s="16"/>
      <c r="M19" s="16"/>
      <c r="N19" s="16"/>
      <c r="O19" s="17">
        <f t="shared" si="0"/>
        <v>0</v>
      </c>
    </row>
    <row r="20" spans="1:15" s="8" customFormat="1" ht="22.5" customHeight="1">
      <c r="A20" s="21" t="s">
        <v>28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">
        <v>0</v>
      </c>
      <c r="H20" s="16">
        <v>0</v>
      </c>
      <c r="I20" s="16"/>
      <c r="J20" s="16"/>
      <c r="K20" s="16"/>
      <c r="L20" s="16"/>
      <c r="M20" s="16"/>
      <c r="N20" s="16"/>
      <c r="O20" s="17">
        <f t="shared" si="0"/>
        <v>0</v>
      </c>
    </row>
    <row r="21" spans="1:15" s="8" customFormat="1" ht="22.5" customHeight="1">
      <c r="A21" s="21" t="s">
        <v>29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/>
      <c r="J21" s="16"/>
      <c r="K21" s="16"/>
      <c r="L21" s="16"/>
      <c r="M21" s="16"/>
      <c r="N21" s="16"/>
      <c r="O21" s="17">
        <f t="shared" si="0"/>
        <v>0</v>
      </c>
    </row>
    <row r="22" spans="1:15" ht="22.5" customHeight="1">
      <c r="A22" s="22" t="s">
        <v>30</v>
      </c>
      <c r="B22" s="20">
        <f aca="true" t="shared" si="1" ref="B22:H22">SUM(B8:B21)</f>
        <v>409815000</v>
      </c>
      <c r="C22" s="20">
        <f t="shared" si="1"/>
        <v>40979604.58</v>
      </c>
      <c r="D22" s="20">
        <f t="shared" si="1"/>
        <v>39596475.379999995</v>
      </c>
      <c r="E22" s="20">
        <f t="shared" si="1"/>
        <v>34870295.96</v>
      </c>
      <c r="F22" s="20">
        <f t="shared" si="1"/>
        <v>793131.09</v>
      </c>
      <c r="G22" s="20">
        <f t="shared" si="1"/>
        <v>514737.73</v>
      </c>
      <c r="H22" s="20">
        <f t="shared" si="1"/>
        <v>841506.75</v>
      </c>
      <c r="I22" s="20"/>
      <c r="J22" s="20"/>
      <c r="K22" s="20"/>
      <c r="L22" s="20"/>
      <c r="M22" s="20"/>
      <c r="N22" s="20"/>
      <c r="O22" s="20">
        <f>SUM(O8:O21)</f>
        <v>117595751.49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31" t="str">
        <f>A2</f>
        <v>JUNHO/2023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2.5" customHeight="1">
      <c r="A26" s="28" t="s">
        <v>31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6" t="s">
        <v>1</v>
      </c>
      <c r="B28" s="26" t="s">
        <v>2</v>
      </c>
      <c r="C28" s="27" t="s">
        <v>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5.75">
      <c r="A29" s="26"/>
      <c r="B29" s="26"/>
      <c r="C29" s="23" t="s">
        <v>4</v>
      </c>
      <c r="D29" s="23" t="s">
        <v>5</v>
      </c>
      <c r="E29" s="23" t="s">
        <v>6</v>
      </c>
      <c r="F29" s="23" t="s">
        <v>7</v>
      </c>
      <c r="G29" s="23" t="s">
        <v>8</v>
      </c>
      <c r="H29" s="23" t="s">
        <v>9</v>
      </c>
      <c r="I29" s="23" t="s">
        <v>10</v>
      </c>
      <c r="J29" s="23" t="s">
        <v>11</v>
      </c>
      <c r="K29" s="23" t="s">
        <v>12</v>
      </c>
      <c r="L29" s="23" t="s">
        <v>13</v>
      </c>
      <c r="M29" s="23" t="s">
        <v>14</v>
      </c>
      <c r="N29" s="23" t="s">
        <v>15</v>
      </c>
      <c r="O29" s="24" t="s">
        <v>16</v>
      </c>
    </row>
    <row r="30" spans="1:15" s="7" customFormat="1" ht="15.75" customHeight="1">
      <c r="A30" s="21" t="s">
        <v>17</v>
      </c>
      <c r="B30" s="15"/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7">
        <f aca="true" t="shared" si="2" ref="O30:O44">SUM(C30:N30)</f>
        <v>0</v>
      </c>
    </row>
    <row r="31" spans="1:15" ht="22.5" customHeight="1">
      <c r="A31" s="21" t="s">
        <v>32</v>
      </c>
      <c r="B31" s="16">
        <v>234000</v>
      </c>
      <c r="C31" s="16">
        <v>0</v>
      </c>
      <c r="D31" s="16">
        <v>42048.55</v>
      </c>
      <c r="E31" s="16">
        <v>35052.54</v>
      </c>
      <c r="F31" s="16">
        <v>45264.34</v>
      </c>
      <c r="G31" s="16">
        <v>34737.62</v>
      </c>
      <c r="H31" s="16">
        <v>48802.4</v>
      </c>
      <c r="I31" s="18"/>
      <c r="J31" s="16"/>
      <c r="K31" s="18"/>
      <c r="L31" s="16"/>
      <c r="M31" s="16"/>
      <c r="N31" s="16"/>
      <c r="O31" s="17">
        <f t="shared" si="2"/>
        <v>205905.44999999998</v>
      </c>
    </row>
    <row r="32" spans="1:15" ht="22.5" customHeight="1">
      <c r="A32" s="21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/>
      <c r="J32" s="16"/>
      <c r="K32" s="16"/>
      <c r="L32" s="16"/>
      <c r="M32" s="16"/>
      <c r="N32" s="16"/>
      <c r="O32" s="17">
        <f t="shared" si="2"/>
        <v>0</v>
      </c>
    </row>
    <row r="33" spans="1:15" ht="22.5" customHeight="1">
      <c r="A33" s="21" t="s">
        <v>51</v>
      </c>
      <c r="B33" s="16">
        <v>1000</v>
      </c>
      <c r="C33" s="16">
        <v>0</v>
      </c>
      <c r="D33" s="16">
        <v>0</v>
      </c>
      <c r="E33" s="16">
        <v>394316.4</v>
      </c>
      <c r="F33" s="16">
        <v>0</v>
      </c>
      <c r="G33" s="16">
        <v>0</v>
      </c>
      <c r="H33" s="16">
        <v>0</v>
      </c>
      <c r="I33" s="16"/>
      <c r="J33" s="16"/>
      <c r="K33" s="16"/>
      <c r="L33" s="16"/>
      <c r="M33" s="16"/>
      <c r="N33" s="16"/>
      <c r="O33" s="17">
        <f t="shared" si="2"/>
        <v>394316.4</v>
      </c>
    </row>
    <row r="34" spans="1:15" ht="22.5" customHeight="1">
      <c r="A34" s="21" t="s">
        <v>34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/>
      <c r="J34" s="16"/>
      <c r="K34" s="16"/>
      <c r="L34" s="16"/>
      <c r="M34" s="16"/>
      <c r="N34" s="16"/>
      <c r="O34" s="17">
        <f t="shared" si="2"/>
        <v>0</v>
      </c>
    </row>
    <row r="35" spans="1:15" ht="22.5" customHeight="1">
      <c r="A35" s="21" t="s">
        <v>35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/>
      <c r="J35" s="16"/>
      <c r="K35" s="16"/>
      <c r="L35" s="16"/>
      <c r="M35" s="16"/>
      <c r="N35" s="16"/>
      <c r="O35" s="17">
        <f t="shared" si="2"/>
        <v>0</v>
      </c>
    </row>
    <row r="36" spans="1:15" ht="22.5" customHeight="1">
      <c r="A36" s="21" t="s">
        <v>36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/>
      <c r="J36" s="16"/>
      <c r="K36" s="16"/>
      <c r="L36" s="16"/>
      <c r="M36" s="16"/>
      <c r="N36" s="16"/>
      <c r="O36" s="17">
        <f t="shared" si="2"/>
        <v>0</v>
      </c>
    </row>
    <row r="37" spans="1:15" ht="22.5" customHeight="1">
      <c r="A37" s="21" t="s">
        <v>37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/>
      <c r="J37" s="16"/>
      <c r="K37" s="16"/>
      <c r="L37" s="16"/>
      <c r="M37" s="16"/>
      <c r="N37" s="16"/>
      <c r="O37" s="17">
        <f t="shared" si="2"/>
        <v>0</v>
      </c>
    </row>
    <row r="38" spans="1:15" ht="22.5" customHeight="1">
      <c r="A38" s="21" t="s">
        <v>38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8"/>
      <c r="J38" s="16"/>
      <c r="K38" s="18"/>
      <c r="L38" s="16"/>
      <c r="M38" s="16"/>
      <c r="N38" s="16"/>
      <c r="O38" s="17">
        <f t="shared" si="2"/>
        <v>0</v>
      </c>
    </row>
    <row r="39" spans="1:15" ht="22.5" customHeight="1">
      <c r="A39" s="21" t="s">
        <v>39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8"/>
      <c r="J39" s="16"/>
      <c r="K39" s="25"/>
      <c r="L39" s="16"/>
      <c r="M39" s="16"/>
      <c r="N39" s="16"/>
      <c r="O39" s="17">
        <f t="shared" si="2"/>
        <v>0</v>
      </c>
    </row>
    <row r="40" spans="1:15" ht="22.5" customHeight="1">
      <c r="A40" s="21" t="s">
        <v>40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/>
      <c r="J40" s="16"/>
      <c r="K40" s="16"/>
      <c r="L40" s="16"/>
      <c r="M40" s="16"/>
      <c r="N40" s="16"/>
      <c r="O40" s="17">
        <f t="shared" si="2"/>
        <v>0</v>
      </c>
    </row>
    <row r="41" spans="1:15" ht="22.5" customHeight="1">
      <c r="A41" s="21" t="s">
        <v>41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/>
      <c r="J41" s="16"/>
      <c r="K41" s="16"/>
      <c r="L41" s="16"/>
      <c r="M41" s="16"/>
      <c r="N41" s="16"/>
      <c r="O41" s="17">
        <f t="shared" si="2"/>
        <v>0</v>
      </c>
    </row>
    <row r="42" spans="1:15" ht="22.5" customHeight="1">
      <c r="A42" s="21" t="s">
        <v>42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/>
      <c r="J42" s="16"/>
      <c r="K42" s="16"/>
      <c r="L42" s="16"/>
      <c r="M42" s="16"/>
      <c r="N42" s="16"/>
      <c r="O42" s="17">
        <f t="shared" si="2"/>
        <v>0</v>
      </c>
    </row>
    <row r="43" spans="1:15" ht="22.5" customHeight="1">
      <c r="A43" s="21" t="s">
        <v>48</v>
      </c>
      <c r="B43" s="16">
        <v>15000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/>
      <c r="J43" s="16"/>
      <c r="K43" s="16"/>
      <c r="L43" s="16"/>
      <c r="M43" s="16"/>
      <c r="N43" s="16"/>
      <c r="O43" s="17">
        <f t="shared" si="2"/>
        <v>0</v>
      </c>
    </row>
    <row r="44" spans="1:15" ht="22.5" customHeight="1">
      <c r="A44" s="21" t="s">
        <v>43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/>
      <c r="J44" s="16"/>
      <c r="K44" s="16"/>
      <c r="L44" s="16"/>
      <c r="M44" s="16"/>
      <c r="N44" s="16"/>
      <c r="O44" s="17">
        <f t="shared" si="2"/>
        <v>0</v>
      </c>
    </row>
    <row r="45" spans="1:15" ht="22.5" customHeight="1">
      <c r="A45" s="22" t="s">
        <v>30</v>
      </c>
      <c r="B45" s="20">
        <f aca="true" t="shared" si="3" ref="B45:H45">SUM(B31:B44)</f>
        <v>250000</v>
      </c>
      <c r="C45" s="20">
        <f t="shared" si="3"/>
        <v>0</v>
      </c>
      <c r="D45" s="20">
        <f t="shared" si="3"/>
        <v>42048.55</v>
      </c>
      <c r="E45" s="20">
        <f t="shared" si="3"/>
        <v>429368.94</v>
      </c>
      <c r="F45" s="20">
        <f t="shared" si="3"/>
        <v>45264.34</v>
      </c>
      <c r="G45" s="20">
        <f t="shared" si="3"/>
        <v>34737.62</v>
      </c>
      <c r="H45" s="20">
        <f t="shared" si="3"/>
        <v>48802.4</v>
      </c>
      <c r="I45" s="20"/>
      <c r="J45" s="20"/>
      <c r="K45" s="20"/>
      <c r="L45" s="20"/>
      <c r="M45" s="20"/>
      <c r="N45" s="20"/>
      <c r="O45" s="20">
        <f>SUM(O31:O44)</f>
        <v>600221.85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29" t="str">
        <f>A2</f>
        <v>JUNHO/2023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0.25">
      <c r="A55" s="28" t="s">
        <v>46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6" t="s">
        <v>1</v>
      </c>
      <c r="B57" s="26" t="s">
        <v>2</v>
      </c>
      <c r="C57" s="27" t="s">
        <v>3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ht="15.75">
      <c r="A58" s="26"/>
      <c r="B58" s="26"/>
      <c r="C58" s="23" t="s">
        <v>4</v>
      </c>
      <c r="D58" s="23" t="s">
        <v>5</v>
      </c>
      <c r="E58" s="23" t="s">
        <v>6</v>
      </c>
      <c r="F58" s="23" t="s">
        <v>7</v>
      </c>
      <c r="G58" s="23" t="s">
        <v>8</v>
      </c>
      <c r="H58" s="23" t="s">
        <v>9</v>
      </c>
      <c r="I58" s="23" t="s">
        <v>10</v>
      </c>
      <c r="J58" s="23" t="s">
        <v>11</v>
      </c>
      <c r="K58" s="23" t="s">
        <v>12</v>
      </c>
      <c r="L58" s="23" t="s">
        <v>13</v>
      </c>
      <c r="M58" s="23" t="s">
        <v>14</v>
      </c>
      <c r="N58" s="23" t="s">
        <v>15</v>
      </c>
      <c r="O58" s="24" t="s">
        <v>16</v>
      </c>
    </row>
    <row r="59" spans="1:15" ht="15.75">
      <c r="A59" s="21" t="s">
        <v>17</v>
      </c>
      <c r="B59" s="15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</row>
    <row r="60" spans="1:15" ht="15.75">
      <c r="A60" s="21" t="s">
        <v>32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/>
      <c r="J60" s="16"/>
      <c r="K60" s="16"/>
      <c r="L60" s="16"/>
      <c r="M60" s="16"/>
      <c r="N60" s="16"/>
      <c r="O60" s="17">
        <f aca="true" t="shared" si="4" ref="O60:O70">SUM(C60:N60)</f>
        <v>0</v>
      </c>
    </row>
    <row r="61" spans="1:15" ht="15.75">
      <c r="A61" s="21" t="s">
        <v>33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/>
      <c r="J61" s="16"/>
      <c r="K61" s="16"/>
      <c r="L61" s="16"/>
      <c r="M61" s="16"/>
      <c r="N61" s="16"/>
      <c r="O61" s="17">
        <f t="shared" si="4"/>
        <v>0</v>
      </c>
    </row>
    <row r="62" spans="1:15" ht="15.75">
      <c r="A62" s="21" t="s">
        <v>34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/>
      <c r="J62" s="16"/>
      <c r="K62" s="16"/>
      <c r="L62" s="16"/>
      <c r="M62" s="16"/>
      <c r="N62" s="16"/>
      <c r="O62" s="17">
        <f t="shared" si="4"/>
        <v>0</v>
      </c>
    </row>
    <row r="63" spans="1:15" ht="15.75">
      <c r="A63" s="21" t="s">
        <v>35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/>
      <c r="J63" s="16"/>
      <c r="K63" s="16"/>
      <c r="L63" s="16"/>
      <c r="M63" s="16"/>
      <c r="N63" s="16"/>
      <c r="O63" s="17">
        <f t="shared" si="4"/>
        <v>0</v>
      </c>
    </row>
    <row r="64" spans="1:15" ht="15.75">
      <c r="A64" s="21" t="s">
        <v>36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/>
      <c r="J64" s="16"/>
      <c r="K64" s="16"/>
      <c r="L64" s="16"/>
      <c r="M64" s="16"/>
      <c r="N64" s="16"/>
      <c r="O64" s="17">
        <f t="shared" si="4"/>
        <v>0</v>
      </c>
    </row>
    <row r="65" spans="1:15" ht="15.75">
      <c r="A65" s="21" t="s">
        <v>37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/>
      <c r="J65" s="16"/>
      <c r="K65" s="16"/>
      <c r="L65" s="16"/>
      <c r="M65" s="16"/>
      <c r="N65" s="16"/>
      <c r="O65" s="17">
        <f t="shared" si="4"/>
        <v>0</v>
      </c>
    </row>
    <row r="66" spans="1:15" ht="15.75">
      <c r="A66" s="21" t="s">
        <v>38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/>
      <c r="J66" s="16"/>
      <c r="K66" s="16"/>
      <c r="L66" s="16"/>
      <c r="M66" s="16"/>
      <c r="N66" s="16"/>
      <c r="O66" s="17">
        <f t="shared" si="4"/>
        <v>0</v>
      </c>
    </row>
    <row r="67" spans="1:15" ht="15.75">
      <c r="A67" s="21" t="s">
        <v>39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/>
      <c r="J67" s="16"/>
      <c r="K67" s="16"/>
      <c r="L67" s="16"/>
      <c r="M67" s="16"/>
      <c r="N67" s="16"/>
      <c r="O67" s="17">
        <f t="shared" si="4"/>
        <v>0</v>
      </c>
    </row>
    <row r="68" spans="1:15" ht="15.75">
      <c r="A68" s="21" t="s">
        <v>40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/>
      <c r="J68" s="16"/>
      <c r="K68" s="16"/>
      <c r="L68" s="16"/>
      <c r="M68" s="16"/>
      <c r="N68" s="16"/>
      <c r="O68" s="17">
        <f t="shared" si="4"/>
        <v>0</v>
      </c>
    </row>
    <row r="69" spans="1:15" ht="15.75">
      <c r="A69" s="21" t="s">
        <v>41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/>
      <c r="J69" s="16"/>
      <c r="K69" s="16"/>
      <c r="L69" s="16"/>
      <c r="M69" s="16"/>
      <c r="N69" s="16"/>
      <c r="O69" s="17">
        <f t="shared" si="4"/>
        <v>0</v>
      </c>
    </row>
    <row r="70" spans="1:15" s="8" customFormat="1" ht="22.5" customHeight="1">
      <c r="A70" s="21" t="s">
        <v>47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9">
        <v>0</v>
      </c>
      <c r="H70" s="16">
        <v>0</v>
      </c>
      <c r="I70" s="16"/>
      <c r="J70" s="16"/>
      <c r="K70" s="16"/>
      <c r="L70" s="16"/>
      <c r="M70" s="16"/>
      <c r="N70" s="16"/>
      <c r="O70" s="17">
        <f t="shared" si="4"/>
        <v>0</v>
      </c>
    </row>
    <row r="71" spans="1:15" ht="15.75">
      <c r="A71" s="22" t="s">
        <v>30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/>
      <c r="J71" s="20"/>
      <c r="K71" s="20"/>
      <c r="L71" s="20"/>
      <c r="M71" s="20"/>
      <c r="N71" s="20"/>
      <c r="O71" s="20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atualização:04/07/2023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2:O2"/>
    <mergeCell ref="A3:O3"/>
    <mergeCell ref="A5:A6"/>
    <mergeCell ref="B5:B6"/>
    <mergeCell ref="C5:O5"/>
    <mergeCell ref="A25:O2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2023-07-04T13:15:14Z</cp:lastPrinted>
  <dcterms:created xsi:type="dcterms:W3CDTF">2020-10-07T10:49:08Z</dcterms:created>
  <dcterms:modified xsi:type="dcterms:W3CDTF">2023-07-04T13:15:47Z</dcterms:modified>
  <cp:category/>
  <cp:version/>
  <cp:contentType/>
  <cp:contentStatus/>
  <cp:revision>18</cp:revision>
</cp:coreProperties>
</file>