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65" tabRatio="500" activeTab="0"/>
  </bookViews>
  <sheets>
    <sheet name="RECEITA" sheetId="1" r:id="rId1"/>
    <sheet name="Plan1" sheetId="2" r:id="rId2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<sst xmlns="http://schemas.openxmlformats.org/spreadsheetml/2006/main" count="38" uniqueCount="33">
  <si>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</si>
  <si>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</si>
  <si>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</si>
  <si>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</si>
  <si>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</si>
  <si>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</si>
  <si>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</si>
  <si>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</si>
  <si>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</si>
  <si>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</si>
  <si>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</si>
  <si>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</si>
  <si>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</si>
  <si>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</si>
  <si>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</si>
  <si>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</si>
  <si>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</si>
  <si>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</si>
  <si>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</si>
  <si>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</si>
  <si>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</si>
  <si>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</si>
  <si>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</si>
  <si>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</si>
  <si>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</si>
  <si>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</si>
  <si>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</si>
  <si>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13100-13200</t>
  </si>
  <si>
    <t>D</t>
  </si>
  <si>
    <t>C</t>
  </si>
  <si>
    <t>Data da última atualização:   13/03/2023</t>
  </si>
  <si>
    <t>FEVEREIRO/2023</t>
  </si>
  <si>
    <t>SALDO DO FUNDO EM  31  DEZEMBRO/2022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</si>
</sst>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369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55" zoomScaleNormal="55" zoomScaleSheetLayoutView="55" zoomScalePageLayoutView="0" workbookViewId="0" topLeftCell="A1">
      <selection activeCell="D9" sqref="D9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6.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42" t="s">
        <v>31</v>
      </c>
      <c r="L2" s="42"/>
      <c r="M2" s="42"/>
      <c r="N2" s="42"/>
      <c r="O2" s="42"/>
    </row>
    <row r="3" spans="1:10" ht="28.5" customHeight="1">
      <c r="A3" s="43" t="s">
        <v>0</v>
      </c>
      <c r="B3" s="43"/>
      <c r="C3" s="43"/>
      <c r="D3" s="43"/>
      <c r="E3" s="43"/>
      <c r="J3" s="17"/>
    </row>
    <row r="5" spans="1:15" s="3" customFormat="1" ht="63" customHeight="1">
      <c r="A5" s="2" t="s">
        <v>1</v>
      </c>
      <c r="B5" s="2" t="s">
        <v>32</v>
      </c>
      <c r="C5" s="44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8" t="s">
        <v>15</v>
      </c>
    </row>
    <row r="7" spans="1:15" ht="47.25" customHeight="1">
      <c r="A7" s="23" t="s">
        <v>16</v>
      </c>
      <c r="C7" s="8"/>
      <c r="D7" s="8"/>
      <c r="E7" s="8"/>
      <c r="F7" s="9"/>
      <c r="G7" s="9"/>
      <c r="H7" s="9"/>
      <c r="I7" s="9"/>
      <c r="J7" s="9"/>
      <c r="K7" s="27"/>
      <c r="L7" s="9"/>
      <c r="M7" s="9"/>
      <c r="N7" s="9"/>
      <c r="O7" s="19"/>
    </row>
    <row r="8" spans="1:15" ht="33" customHeight="1">
      <c r="A8" s="10" t="s">
        <v>17</v>
      </c>
      <c r="B8" s="27">
        <v>2878694.5100000002</v>
      </c>
      <c r="C8" s="27">
        <v>0</v>
      </c>
      <c r="D8" s="27">
        <v>30388.44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8">
        <f>SUM(B8:N8)</f>
        <v>2909082.95</v>
      </c>
    </row>
    <row r="9" spans="1:15" ht="51.75" customHeight="1">
      <c r="A9" s="10" t="s">
        <v>18</v>
      </c>
      <c r="B9" s="27">
        <v>509989.62</v>
      </c>
      <c r="C9" s="27">
        <v>0</v>
      </c>
      <c r="D9" s="27">
        <v>5383.62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8">
        <f>SUM(B9:N9)</f>
        <v>515373.24</v>
      </c>
    </row>
    <row r="10" spans="1:15" ht="30">
      <c r="A10" s="10" t="s">
        <v>19</v>
      </c>
      <c r="B10" s="27">
        <v>594621.5499999999</v>
      </c>
      <c r="C10" s="27">
        <v>0</v>
      </c>
      <c r="D10" s="27">
        <v>6276.49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>
        <f>SUM(B10:N10)</f>
        <v>600898.0399999999</v>
      </c>
    </row>
    <row r="11" spans="1:15" ht="25.5" customHeight="1">
      <c r="A11" s="22" t="s">
        <v>21</v>
      </c>
      <c r="B11" s="29">
        <f aca="true" t="shared" si="0" ref="B11:N11">SUM(B8:B10)</f>
        <v>3983305.68</v>
      </c>
      <c r="C11" s="29">
        <f t="shared" si="0"/>
        <v>0</v>
      </c>
      <c r="D11" s="29">
        <f t="shared" si="0"/>
        <v>42048.549999999996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30">
        <f>SUM(B11:N11)</f>
        <v>4025354.23</v>
      </c>
    </row>
    <row r="12" spans="1:15" ht="36" customHeight="1">
      <c r="A12" s="16" t="s">
        <v>23</v>
      </c>
      <c r="B12" s="33"/>
      <c r="C12" s="33"/>
      <c r="D12" s="33"/>
      <c r="E12" s="33"/>
      <c r="F12" s="38"/>
      <c r="G12" s="38"/>
      <c r="H12" s="38"/>
      <c r="I12" s="38"/>
      <c r="J12" s="38"/>
      <c r="K12" s="38"/>
      <c r="L12" s="38"/>
      <c r="M12" s="38"/>
      <c r="N12" s="38"/>
      <c r="O12" s="31"/>
    </row>
    <row r="13" spans="1:15" ht="33" customHeight="1">
      <c r="A13" s="34" t="s">
        <v>24</v>
      </c>
      <c r="B13" s="39">
        <v>144036.34</v>
      </c>
      <c r="C13" s="39">
        <v>0</v>
      </c>
      <c r="D13" s="39">
        <v>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6">
        <f>SUM(B13:N13)</f>
        <v>144036.34</v>
      </c>
    </row>
    <row r="14" spans="1:17" ht="31.5" customHeight="1">
      <c r="A14" s="34" t="s">
        <v>22</v>
      </c>
      <c r="B14" s="39">
        <v>0</v>
      </c>
      <c r="C14" s="39">
        <v>0</v>
      </c>
      <c r="D14" s="39"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6">
        <f>SUM(B14:N14)</f>
        <v>0</v>
      </c>
      <c r="Q14" s="17"/>
    </row>
    <row r="15" spans="1:15" ht="25.5" customHeight="1">
      <c r="A15" s="35" t="s">
        <v>21</v>
      </c>
      <c r="B15" s="40">
        <f aca="true" t="shared" si="1" ref="B15:J15">SUM(B13:B14)</f>
        <v>144036.34</v>
      </c>
      <c r="C15" s="40">
        <f t="shared" si="1"/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v>0</v>
      </c>
      <c r="L15" s="40">
        <f>SUM(L13:L14)</f>
        <v>0</v>
      </c>
      <c r="M15" s="40">
        <f>SUM(M13:M14)</f>
        <v>0</v>
      </c>
      <c r="N15" s="40">
        <f>SUM(N13:N14)</f>
        <v>0</v>
      </c>
      <c r="O15" s="37">
        <f>SUM(O13:O14)</f>
        <v>144036.34</v>
      </c>
    </row>
    <row r="16" spans="1:15" s="20" customFormat="1" ht="25.5" customHeight="1">
      <c r="A16" s="24" t="s">
        <v>20</v>
      </c>
      <c r="B16" s="32">
        <f>B11+B15</f>
        <v>4127342.02</v>
      </c>
      <c r="C16" s="32">
        <f aca="true" t="shared" si="2" ref="C16:N16">C11+C15</f>
        <v>0</v>
      </c>
      <c r="D16" s="32">
        <f t="shared" si="2"/>
        <v>42048.549999999996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>H11+H15</f>
        <v>0</v>
      </c>
      <c r="I16" s="32">
        <f>I11+I15</f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  <c r="M16" s="32">
        <f t="shared" si="2"/>
        <v>0</v>
      </c>
      <c r="N16" s="32">
        <f t="shared" si="2"/>
        <v>0</v>
      </c>
      <c r="O16" s="32">
        <f>O11+O15</f>
        <v>4169390.57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</row>
    <row r="18" spans="1:5" s="13" customFormat="1" ht="66" customHeight="1">
      <c r="A18" s="26" t="s">
        <v>26</v>
      </c>
      <c r="B18" s="12"/>
      <c r="C18" s="12"/>
      <c r="D18" s="12"/>
      <c r="E18" s="12"/>
    </row>
    <row r="19" spans="1:15" ht="14.25" customHeight="1">
      <c r="A19" s="25" t="s">
        <v>25</v>
      </c>
      <c r="C19" s="15"/>
      <c r="O19" s="17"/>
    </row>
    <row r="20" ht="14.25" customHeight="1">
      <c r="A20" s="20" t="s">
        <v>30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C11" sqref="C11"/>
    </sheetView>
  </sheetViews>
  <sheetFormatPr defaultColWidth="8.796875" defaultRowHeight="14.25"/>
  <cols>
    <col min="3" max="3" width="11.3984375" style="0" bestFit="1" customWidth="1"/>
    <col min="5" max="5" width="12.09765625" style="0" customWidth="1"/>
    <col min="7" max="7" width="9.8984375" style="0" bestFit="1" customWidth="1"/>
    <col min="11" max="11" width="9.8984375" style="0" bestFit="1" customWidth="1"/>
  </cols>
  <sheetData>
    <row r="1" spans="2:11" ht="14.25">
      <c r="B1" t="s">
        <v>28</v>
      </c>
      <c r="C1" t="s">
        <v>29</v>
      </c>
      <c r="F1" t="s">
        <v>28</v>
      </c>
      <c r="G1" t="s">
        <v>29</v>
      </c>
      <c r="J1" t="s">
        <v>28</v>
      </c>
      <c r="K1" t="s">
        <v>29</v>
      </c>
    </row>
    <row r="2" spans="1:11" ht="14.25">
      <c r="A2">
        <v>13000</v>
      </c>
      <c r="C2" s="15">
        <v>304894.35</v>
      </c>
      <c r="E2" t="s">
        <v>27</v>
      </c>
      <c r="G2" s="15">
        <v>83522.24</v>
      </c>
      <c r="I2">
        <v>13300</v>
      </c>
      <c r="K2" s="15">
        <v>62708.71</v>
      </c>
    </row>
    <row r="3" spans="3:11" ht="14.25">
      <c r="C3" s="15">
        <v>2573800.16</v>
      </c>
      <c r="G3" s="15">
        <v>426467.38</v>
      </c>
      <c r="K3" s="15">
        <v>531862.58</v>
      </c>
    </row>
    <row r="4" spans="3:11" ht="15">
      <c r="C4" s="41">
        <f>SUM(C2:C3)</f>
        <v>2878694.5100000002</v>
      </c>
      <c r="G4" s="41">
        <f>SUM(G2:G3)</f>
        <v>509989.62</v>
      </c>
      <c r="K4">
        <v>50.26</v>
      </c>
    </row>
    <row r="5" ht="15">
      <c r="K5" s="41">
        <f>SUM(K2:K4)</f>
        <v>594621.5499999999</v>
      </c>
    </row>
    <row r="7" spans="1:3" ht="14.25">
      <c r="A7">
        <v>120006</v>
      </c>
      <c r="C7" s="15">
        <v>46231.52</v>
      </c>
    </row>
    <row r="8" ht="14.25">
      <c r="C8" s="15">
        <v>19678.64</v>
      </c>
    </row>
    <row r="9" ht="14.25">
      <c r="C9" s="15">
        <v>76996.01</v>
      </c>
    </row>
    <row r="10" ht="14.25">
      <c r="C10" s="15">
        <v>1130.17</v>
      </c>
    </row>
    <row r="11" ht="15">
      <c r="C11" s="41">
        <f>SUM(C7:C10)</f>
        <v>144036.34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2023-03-13T13:29:01Z</cp:lastPrinted>
  <dcterms:created xsi:type="dcterms:W3CDTF">2017-08-21T15:52:33Z</dcterms:created>
  <dcterms:modified xsi:type="dcterms:W3CDTF">2023-04-27T12:56:01Z</dcterms:modified>
  <cp:category/>
  <cp:version/>
  <cp:contentType/>
  <cp:contentStatus/>
</cp:coreProperties>
</file>