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<sst xmlns="http://schemas.openxmlformats.org/spreadsheetml/2006/main" count="31" uniqueCount="30">
  <si>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</si>
  <si>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</si>
  <si>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</si>
  <si>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</si>
  <si>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</si>
  <si>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</si>
  <si>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</si>
  <si>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</si>
  <si>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</si>
  <si>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</si>
  <si>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</si>
  <si>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</si>
  <si>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</si>
  <si>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</si>
  <si>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</si>
  <si>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</si>
  <si>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</si>
  <si>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</si>
  <si>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</si>
  <si>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</si>
  <si>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</si>
  <si>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</si>
  <si>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</si>
  <si>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</si>
  <si>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</si>
  <si>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</si>
  <si>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</si>
  <si>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</si>
  <si>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OUTUBRO/2022</t>
  </si>
  <si>
    <t>Data da última atualização:   04/11/2022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</si>
</sst>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845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60" zoomScaleNormal="60" zoomScaleSheetLayoutView="80" zoomScalePageLayoutView="0" workbookViewId="0" topLeftCell="A2">
      <selection activeCell="O22" sqref="O22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28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>
        <v>26096.62</v>
      </c>
      <c r="J8" s="28">
        <v>28148.15</v>
      </c>
      <c r="K8" s="28">
        <v>6356.03</v>
      </c>
      <c r="L8" s="28">
        <v>28385.14</v>
      </c>
      <c r="M8" s="28"/>
      <c r="N8" s="28"/>
      <c r="O8" s="29">
        <f>SUM(B8:L8)</f>
        <v>2769535.57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>
        <v>6883.05</v>
      </c>
      <c r="J9" s="28">
        <v>25518.089999999997</v>
      </c>
      <c r="K9" s="28">
        <v>5230.96</v>
      </c>
      <c r="L9" s="28">
        <v>5028.71</v>
      </c>
      <c r="M9" s="28"/>
      <c r="N9" s="28"/>
      <c r="O9" s="29">
        <f>SUM(B9:L9)</f>
        <v>494974.1100000001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>
        <v>5392.73</v>
      </c>
      <c r="J10" s="28">
        <v>5532.17</v>
      </c>
      <c r="K10" s="28">
        <v>30758.22</v>
      </c>
      <c r="L10" s="28">
        <v>5862.72</v>
      </c>
      <c r="M10" s="28"/>
      <c r="N10" s="28"/>
      <c r="O10" s="29">
        <f>SUM(B10:L10)</f>
        <v>601517.9100000001</v>
      </c>
    </row>
    <row r="11" spans="1:15" ht="25.5" customHeight="1">
      <c r="A11" s="23" t="s">
        <v>21</v>
      </c>
      <c r="B11" s="30">
        <v>3532180.380000001</v>
      </c>
      <c r="C11" s="30">
        <f aca="true" t="shared" si="0" ref="C11:L11">SUM(C8:C10)</f>
        <v>0</v>
      </c>
      <c r="D11" s="30">
        <f t="shared" si="0"/>
        <v>26328.139999999847</v>
      </c>
      <c r="E11" s="30">
        <f t="shared" si="0"/>
        <v>29850.48</v>
      </c>
      <c r="F11" s="30">
        <f t="shared" si="0"/>
        <v>31925.93</v>
      </c>
      <c r="G11" s="30">
        <f t="shared" si="0"/>
        <v>24910.15</v>
      </c>
      <c r="H11" s="30">
        <f t="shared" si="0"/>
        <v>41639.920000000006</v>
      </c>
      <c r="I11" s="30">
        <f t="shared" si="0"/>
        <v>38372.399999999994</v>
      </c>
      <c r="J11" s="30">
        <f t="shared" si="0"/>
        <v>59198.409999999996</v>
      </c>
      <c r="K11" s="30">
        <f t="shared" si="0"/>
        <v>42345.21</v>
      </c>
      <c r="L11" s="30">
        <f t="shared" si="0"/>
        <v>39276.57</v>
      </c>
      <c r="M11" s="30"/>
      <c r="N11" s="30"/>
      <c r="O11" s="31">
        <f>SUM(B11:N11)</f>
        <v>3866027.5900000003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>
        <v>0</v>
      </c>
      <c r="J13" s="28">
        <v>0</v>
      </c>
      <c r="K13" s="28">
        <v>0</v>
      </c>
      <c r="L13" s="28">
        <f>224989.58-275010.42-500000-224989.58-224989.58</f>
        <v>-999999.9999999999</v>
      </c>
      <c r="M13" s="28"/>
      <c r="N13" s="28"/>
      <c r="O13" s="29">
        <f>SUM(B13:N13)</f>
        <v>97804.82000000018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/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1" ref="C15:J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500000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v>0</v>
      </c>
      <c r="L15" s="30">
        <f>SUM(L13:L14)</f>
        <v>-999999.9999999999</v>
      </c>
      <c r="M15" s="30"/>
      <c r="N15" s="30"/>
      <c r="O15" s="31">
        <f>SUM(O13:O14)</f>
        <v>97804.82000000018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2" ref="C16:N16">C11+C15</f>
        <v>0</v>
      </c>
      <c r="D16" s="34">
        <f t="shared" si="2"/>
        <v>26328.139999999847</v>
      </c>
      <c r="E16" s="34">
        <f t="shared" si="2"/>
        <v>29850.48</v>
      </c>
      <c r="F16" s="34">
        <f t="shared" si="2"/>
        <v>31925.93</v>
      </c>
      <c r="G16" s="34">
        <f t="shared" si="2"/>
        <v>524910.15</v>
      </c>
      <c r="H16" s="34">
        <f>H11+H15</f>
        <v>41639.920000000006</v>
      </c>
      <c r="I16" s="34">
        <f>I11+I15</f>
        <v>38372.399999999994</v>
      </c>
      <c r="J16" s="34">
        <f t="shared" si="2"/>
        <v>59198.409999999996</v>
      </c>
      <c r="K16" s="34">
        <f t="shared" si="2"/>
        <v>42345.21</v>
      </c>
      <c r="L16" s="34">
        <f t="shared" si="2"/>
        <v>-960723.4299999999</v>
      </c>
      <c r="M16" s="34">
        <f t="shared" si="2"/>
        <v>0</v>
      </c>
      <c r="N16" s="34">
        <f t="shared" si="2"/>
        <v>0</v>
      </c>
      <c r="O16" s="34">
        <f>O11+O15</f>
        <v>3963832.4100000006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2022-09-09T14:37:15Z</cp:lastPrinted>
  <dcterms:created xsi:type="dcterms:W3CDTF">2017-08-21T15:52:33Z</dcterms:created>
  <dcterms:modified xsi:type="dcterms:W3CDTF">2022-11-04T13:45:20Z</dcterms:modified>
  <cp:category/>
  <cp:version/>
  <cp:contentType/>
  <cp:contentStatus/>
</cp:coreProperties>
</file>