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<sst xmlns="http://schemas.openxmlformats.org/spreadsheetml/2006/main" count="157" uniqueCount="43">
  <si>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</si>
  <si>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</si>
  <si>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</si>
  <si>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</si>
  <si>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</si>
  <si>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</si>
  <si>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</si>
  <si>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</si>
  <si>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</si>
  <si>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</si>
  <si>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</si>
  <si>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</si>
  <si>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</si>
  <si>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</si>
  <si>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</si>
  <si>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</si>
  <si>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</si>
  <si>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</si>
  <si>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</si>
  <si>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</si>
  <si>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</si>
  <si>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</si>
  <si>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</si>
  <si>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</si>
  <si>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</si>
  <si>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</si>
  <si>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</si>
  <si>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</si>
  <si>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</si>
  <si>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</si>
  <si>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</si>
  <si>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</si>
  <si>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</si>
  <si>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</si>
  <si>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</si>
  <si>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</si>
  <si>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</si>
  <si>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</si>
  <si>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</si>
  <si>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</si>
  <si>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</si>
  <si>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OUTUBRO/2022</t>
  </si>
  <si>
    <t>Data da última atualização: 10/11/2022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</si>
</sst>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3" xfId="0" applyNumberFormat="1" applyFont="1" applyFill="1" applyBorder="1" applyAlignment="1">
      <alignment horizontal="right" vertical="center"/>
    </xf>
    <xf numFmtId="0" fontId="18" fillId="41" borderId="24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0" zoomScaleNormal="70" zoomScaleSheetLayoutView="70" zoomScalePageLayoutView="0" workbookViewId="0" topLeftCell="A115">
      <selection activeCell="A97" sqref="A9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1" t="s">
        <v>41</v>
      </c>
      <c r="B2" s="51"/>
      <c r="C2" s="51"/>
      <c r="D2" s="51"/>
      <c r="E2" s="52"/>
    </row>
    <row r="3" spans="1:5" ht="28.5" customHeight="1">
      <c r="A3" s="53" t="s">
        <v>0</v>
      </c>
      <c r="B3" s="54"/>
      <c r="C3" s="54"/>
      <c r="D3" s="54"/>
      <c r="E3" s="5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36"/>
    </row>
    <row r="7" spans="1:5" s="23" customFormat="1" ht="25.5" customHeight="1">
      <c r="A7" s="21" t="s">
        <v>7</v>
      </c>
      <c r="B7" s="6">
        <f>SUM(B8:B10)</f>
        <v>13009900</v>
      </c>
      <c r="C7" s="6">
        <f>SUM(C8:C10)</f>
        <v>7123246.76</v>
      </c>
      <c r="D7" s="6">
        <f>SUM(D8:D10)</f>
        <v>600104.38</v>
      </c>
      <c r="E7" s="37">
        <f>SUM(E8:E10)</f>
        <v>600104.38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38">
        <v>0</v>
      </c>
    </row>
    <row r="9" spans="1:5" s="23" customFormat="1" ht="25.5" customHeight="1">
      <c r="A9" s="18" t="s">
        <v>35</v>
      </c>
      <c r="B9" s="19">
        <v>9900</v>
      </c>
      <c r="C9" s="19">
        <v>9900</v>
      </c>
      <c r="D9" s="19">
        <v>9900</v>
      </c>
      <c r="E9" s="39">
        <v>9900</v>
      </c>
    </row>
    <row r="10" spans="1:6" s="23" customFormat="1" ht="25.5" customHeight="1">
      <c r="A10" s="18" t="s">
        <v>36</v>
      </c>
      <c r="B10" s="19">
        <v>13000000</v>
      </c>
      <c r="C10" s="19">
        <v>7113346.76</v>
      </c>
      <c r="D10" s="19">
        <v>590204.38</v>
      </c>
      <c r="E10" s="34">
        <v>590204.38</v>
      </c>
      <c r="F10" s="35"/>
    </row>
    <row r="11" spans="1:5" s="23" customFormat="1" ht="25.5" customHeight="1">
      <c r="A11" s="21" t="s">
        <v>8</v>
      </c>
      <c r="B11" s="6">
        <f>SUM(B12:B14)</f>
        <v>0</v>
      </c>
      <c r="C11" s="6">
        <f>SUM(C12:C14)</f>
        <v>0</v>
      </c>
      <c r="D11" s="6">
        <f>SUM(D12:D14)</f>
        <v>0</v>
      </c>
      <c r="E11" s="40">
        <f>SUM(E12:E14)</f>
        <v>0</v>
      </c>
    </row>
    <row r="12" spans="1:5" s="23" customFormat="1" ht="25.5" customHeight="1">
      <c r="A12" s="18" t="s">
        <v>34</v>
      </c>
      <c r="B12" s="19">
        <v>0</v>
      </c>
      <c r="C12" s="19">
        <v>0</v>
      </c>
      <c r="D12" s="19">
        <v>0</v>
      </c>
      <c r="E12" s="39">
        <v>0</v>
      </c>
    </row>
    <row r="13" spans="1:5" s="23" customFormat="1" ht="25.5" customHeight="1">
      <c r="A13" s="18" t="s">
        <v>35</v>
      </c>
      <c r="B13" s="19">
        <v>0</v>
      </c>
      <c r="C13" s="19">
        <v>0</v>
      </c>
      <c r="D13" s="19">
        <v>0</v>
      </c>
      <c r="E13" s="39">
        <v>0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9</v>
      </c>
      <c r="B15" s="6">
        <f>SUM(B16:B18)</f>
        <v>24299326.770000003</v>
      </c>
      <c r="C15" s="6">
        <f>SUM(C16:C18)</f>
        <v>21729580.39</v>
      </c>
      <c r="D15" s="6">
        <f>SUM(D16:D18)</f>
        <v>12349733.049999999</v>
      </c>
      <c r="E15" s="40">
        <f>SUM(E16:E18)</f>
        <v>12124097.819999998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19">
        <v>0</v>
      </c>
    </row>
    <row r="17" spans="1:5" s="23" customFormat="1" ht="25.5" customHeight="1">
      <c r="A17" s="18" t="s">
        <v>35</v>
      </c>
      <c r="B17" s="19">
        <v>24289326.730000004</v>
      </c>
      <c r="C17" s="19">
        <v>21720580.39</v>
      </c>
      <c r="D17" s="19">
        <v>12349733.049999999</v>
      </c>
      <c r="E17" s="39">
        <v>12124097.819999998</v>
      </c>
    </row>
    <row r="18" spans="1:5" s="23" customFormat="1" ht="25.5" customHeight="1">
      <c r="A18" s="18" t="s">
        <v>36</v>
      </c>
      <c r="B18" s="12">
        <v>10000.04</v>
      </c>
      <c r="C18" s="12">
        <v>9000</v>
      </c>
      <c r="D18" s="12">
        <v>0</v>
      </c>
      <c r="E18" s="41">
        <v>0</v>
      </c>
    </row>
    <row r="19" spans="1:5" s="23" customFormat="1" ht="25.5" customHeight="1">
      <c r="A19" s="21" t="s">
        <v>10</v>
      </c>
      <c r="B19" s="6">
        <f>SUM(B20:B22)</f>
        <v>269484888.34</v>
      </c>
      <c r="C19" s="6">
        <f>SUM(C20:C22)</f>
        <v>203749634.74</v>
      </c>
      <c r="D19" s="6">
        <f>SUM(D20:D22)</f>
        <v>203361872.95000005</v>
      </c>
      <c r="E19" s="40">
        <f>SUM(E20:E22)</f>
        <v>195289873.01000002</v>
      </c>
    </row>
    <row r="20" spans="1:5" s="23" customFormat="1" ht="25.5" customHeight="1">
      <c r="A20" s="18" t="s">
        <v>34</v>
      </c>
      <c r="B20" s="19">
        <v>259045842.01</v>
      </c>
      <c r="C20" s="19">
        <v>197595360.45000002</v>
      </c>
      <c r="D20" s="19">
        <v>197212598.66000006</v>
      </c>
      <c r="E20" s="39">
        <v>189284828.21</v>
      </c>
    </row>
    <row r="21" spans="1:5" s="23" customFormat="1" ht="25.5" customHeight="1">
      <c r="A21" s="18" t="s">
        <v>35</v>
      </c>
      <c r="B21" s="19">
        <v>10439046.33</v>
      </c>
      <c r="C21" s="19">
        <v>6154274.29</v>
      </c>
      <c r="D21" s="19">
        <v>6149274.29</v>
      </c>
      <c r="E21" s="39">
        <v>6005044.8</v>
      </c>
    </row>
    <row r="22" spans="1:5" s="23" customFormat="1" ht="25.5" customHeight="1">
      <c r="A22" s="18" t="s">
        <v>36</v>
      </c>
      <c r="B22" s="19">
        <v>0</v>
      </c>
      <c r="C22" s="19">
        <v>0</v>
      </c>
      <c r="D22" s="19">
        <v>0</v>
      </c>
      <c r="E22" s="39">
        <v>0</v>
      </c>
    </row>
    <row r="23" spans="1:5" s="23" customFormat="1" ht="25.5" customHeight="1">
      <c r="A23" s="21" t="s">
        <v>11</v>
      </c>
      <c r="B23" s="6">
        <f>SUM(B24:B26)</f>
        <v>2000000</v>
      </c>
      <c r="C23" s="6">
        <f>SUM(C24:C26)</f>
        <v>1946033.42</v>
      </c>
      <c r="D23" s="6">
        <f>SUM(D24:D26)</f>
        <v>1241289.22</v>
      </c>
      <c r="E23" s="40">
        <f>SUM(E24:E26)</f>
        <v>1237709.52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39">
        <v>0</v>
      </c>
    </row>
    <row r="25" spans="1:5" s="23" customFormat="1" ht="25.5" customHeight="1">
      <c r="A25" s="18" t="s">
        <v>35</v>
      </c>
      <c r="B25" s="19">
        <v>2000000</v>
      </c>
      <c r="C25" s="19">
        <v>1946033.42</v>
      </c>
      <c r="D25" s="19">
        <v>1241289.22</v>
      </c>
      <c r="E25" s="39">
        <v>1237709.52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39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0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39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39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39">
        <v>0</v>
      </c>
    </row>
    <row r="31" spans="1:5" s="23" customFormat="1" ht="25.5" customHeight="1">
      <c r="A31" s="21" t="s">
        <v>13</v>
      </c>
      <c r="B31" s="6">
        <f>SUM(B32:B34)</f>
        <v>51021004.94</v>
      </c>
      <c r="C31" s="6">
        <f>SUM(C32:C34)</f>
        <v>44541068.989999995</v>
      </c>
      <c r="D31" s="6">
        <f>SUM(D32:D34)</f>
        <v>41843546.199999996</v>
      </c>
      <c r="E31" s="40">
        <f>SUM(E32:E34)</f>
        <v>41828840.589999996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51021004.94</v>
      </c>
      <c r="C33" s="19">
        <v>44541068.989999995</v>
      </c>
      <c r="D33" s="19">
        <v>41843546.199999996</v>
      </c>
      <c r="E33" s="39">
        <v>41828840.589999996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39">
        <v>0</v>
      </c>
    </row>
    <row r="35" spans="1:5" s="23" customFormat="1" ht="25.5" customHeight="1">
      <c r="A35" s="21" t="s">
        <v>14</v>
      </c>
      <c r="B35" s="6">
        <f>SUM(B36:B38)</f>
        <v>600000</v>
      </c>
      <c r="C35" s="6">
        <f>SUM(C36:C38)</f>
        <v>0</v>
      </c>
      <c r="D35" s="6">
        <f>SUM(D36:D38)</f>
        <v>0</v>
      </c>
      <c r="E35" s="40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18" t="s">
        <v>36</v>
      </c>
      <c r="B38" s="19">
        <v>600000</v>
      </c>
      <c r="C38" s="19">
        <v>0</v>
      </c>
      <c r="D38" s="19">
        <v>0</v>
      </c>
      <c r="E38" s="39">
        <v>0</v>
      </c>
    </row>
    <row r="39" spans="1:5" s="23" customFormat="1" ht="25.5" customHeight="1">
      <c r="A39" s="21" t="s">
        <v>15</v>
      </c>
      <c r="B39" s="6">
        <f>SUM(B40:B42)</f>
        <v>10000</v>
      </c>
      <c r="C39" s="6">
        <f>SUM(C40:C42)</f>
        <v>6400</v>
      </c>
      <c r="D39" s="6">
        <f>SUM(D40:D42)</f>
        <v>6400</v>
      </c>
      <c r="E39" s="40">
        <f>SUM(E40:E42)</f>
        <v>6400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10000</v>
      </c>
      <c r="C41" s="19">
        <v>6400</v>
      </c>
      <c r="D41" s="19">
        <v>6400</v>
      </c>
      <c r="E41" s="39">
        <v>6400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39">
        <v>0</v>
      </c>
    </row>
    <row r="43" spans="1:5" s="23" customFormat="1" ht="32.25" customHeight="1">
      <c r="A43" s="21" t="s">
        <v>16</v>
      </c>
      <c r="B43" s="6">
        <f>SUM(B44:B46)</f>
        <v>0</v>
      </c>
      <c r="C43" s="6">
        <f>SUM(C44:C46)</f>
        <v>0</v>
      </c>
      <c r="D43" s="6">
        <f>SUM(D44:D46)</f>
        <v>0</v>
      </c>
      <c r="E43" s="40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39">
        <v>0</v>
      </c>
    </row>
    <row r="47" spans="1:5" s="23" customFormat="1" ht="25.5" customHeight="1">
      <c r="A47" s="21" t="s">
        <v>17</v>
      </c>
      <c r="B47" s="6">
        <f>SUM(B48:B50)</f>
        <v>994999.96</v>
      </c>
      <c r="C47" s="6">
        <f>SUM(C48:C50)</f>
        <v>759999.96</v>
      </c>
      <c r="D47" s="6">
        <f>SUM(D48:D50)</f>
        <v>759999.96</v>
      </c>
      <c r="E47" s="40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18" t="s">
        <v>36</v>
      </c>
      <c r="B50" s="19">
        <v>994999.96</v>
      </c>
      <c r="C50" s="19">
        <v>759999.96</v>
      </c>
      <c r="D50" s="19">
        <v>759999.96</v>
      </c>
      <c r="E50" s="39">
        <v>759999.96</v>
      </c>
    </row>
    <row r="51" spans="1:5" s="23" customFormat="1" ht="25.5" customHeight="1">
      <c r="A51" s="21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1700902.0100000002</v>
      </c>
      <c r="E51" s="40">
        <f>SUM(E52:E54)</f>
        <v>1438096.4500000002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39">
        <v>0</v>
      </c>
    </row>
    <row r="53" spans="1:5" s="23" customFormat="1" ht="25.5" customHeight="1">
      <c r="A53" s="18" t="s">
        <v>35</v>
      </c>
      <c r="B53" s="19">
        <v>2754004</v>
      </c>
      <c r="C53" s="19">
        <v>2210354.06</v>
      </c>
      <c r="D53" s="19">
        <v>1667507.3800000001</v>
      </c>
      <c r="E53" s="39">
        <v>1404701.82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33394.630000000005</v>
      </c>
      <c r="E54" s="39">
        <v>33394.630000000005</v>
      </c>
    </row>
    <row r="55" spans="1:5" s="23" customFormat="1" ht="25.5" customHeight="1">
      <c r="A55" s="18"/>
      <c r="B55" s="19"/>
      <c r="C55" s="19"/>
      <c r="D55" s="19"/>
      <c r="E55" s="39"/>
    </row>
    <row r="56" spans="1:5" s="24" customFormat="1" ht="25.5" customHeight="1">
      <c r="A56" s="21" t="s">
        <v>39</v>
      </c>
      <c r="B56" s="6">
        <f>SUM(B57:B59)</f>
        <v>1171471.43</v>
      </c>
      <c r="C56" s="6">
        <f>SUM(C57:C59)</f>
        <v>1168109.63</v>
      </c>
      <c r="D56" s="6">
        <f>SUM(D57:D59)</f>
        <v>807756.57</v>
      </c>
      <c r="E56" s="40">
        <f>SUM(E57:E59)</f>
        <v>799657.55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39">
        <v>0</v>
      </c>
    </row>
    <row r="58" spans="1:5" s="24" customFormat="1" ht="25.5" customHeight="1">
      <c r="A58" s="18" t="s">
        <v>35</v>
      </c>
      <c r="B58" s="19">
        <v>1171471.43</v>
      </c>
      <c r="C58" s="19">
        <v>1168109.63</v>
      </c>
      <c r="D58" s="19">
        <v>807756.57</v>
      </c>
      <c r="E58" s="39">
        <v>799657.55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39">
        <v>0</v>
      </c>
    </row>
    <row r="60" spans="1:5" s="24" customFormat="1" ht="25.5" customHeight="1">
      <c r="A60" s="18"/>
      <c r="B60" s="19"/>
      <c r="C60" s="19"/>
      <c r="D60" s="19"/>
      <c r="E60" s="39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40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39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36</v>
      </c>
      <c r="B64" s="19">
        <v>100000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21"/>
      <c r="B65" s="6"/>
      <c r="C65" s="6"/>
      <c r="D65" s="6"/>
      <c r="E65" s="40"/>
    </row>
    <row r="66" spans="1:5" s="23" customFormat="1" ht="25.5" customHeight="1">
      <c r="A66" s="21" t="s">
        <v>19</v>
      </c>
      <c r="B66" s="7"/>
      <c r="C66" s="7"/>
      <c r="D66" s="7"/>
      <c r="E66" s="42"/>
    </row>
    <row r="67" spans="1:5" s="23" customFormat="1" ht="25.5" customHeight="1">
      <c r="A67" s="21" t="s">
        <v>20</v>
      </c>
      <c r="B67" s="6">
        <f>SUM(B68:B70)</f>
        <v>7404936.93</v>
      </c>
      <c r="C67" s="6">
        <f>SUM(C68:C70)</f>
        <v>1924936.93</v>
      </c>
      <c r="D67" s="6">
        <f>SUM(D68:D70)</f>
        <v>489513.98</v>
      </c>
      <c r="E67" s="40">
        <f>SUM(E68:E70)</f>
        <v>489513.98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18" t="s">
        <v>36</v>
      </c>
      <c r="B70" s="19">
        <v>7404936.93</v>
      </c>
      <c r="C70" s="19">
        <v>1924936.93</v>
      </c>
      <c r="D70" s="19">
        <v>489513.98</v>
      </c>
      <c r="E70" s="39">
        <v>489513.98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0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39">
        <v>0</v>
      </c>
    </row>
    <row r="75" spans="1:5" s="23" customFormat="1" ht="25.5" customHeight="1">
      <c r="A75" s="21" t="s">
        <v>22</v>
      </c>
      <c r="B75" s="6">
        <f>SUM(B76:B78)</f>
        <v>6398363.26</v>
      </c>
      <c r="C75" s="6">
        <f>SUM(C76:C78)</f>
        <v>294572.1</v>
      </c>
      <c r="D75" s="6">
        <f>SUM(D76:D78)</f>
        <v>271670.79</v>
      </c>
      <c r="E75" s="40">
        <f>SUM(E76:E78)</f>
        <v>271670.79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398363.26</v>
      </c>
      <c r="C77" s="19">
        <v>294572.1</v>
      </c>
      <c r="D77" s="19">
        <v>271670.79</v>
      </c>
      <c r="E77" s="39">
        <v>271670.79</v>
      </c>
    </row>
    <row r="78" spans="1:5" s="23" customFormat="1" ht="25.5" customHeight="1">
      <c r="A78" s="18" t="s">
        <v>36</v>
      </c>
      <c r="B78" s="19">
        <v>6000000</v>
      </c>
      <c r="C78" s="19">
        <v>0</v>
      </c>
      <c r="D78" s="19">
        <v>0</v>
      </c>
      <c r="E78" s="39">
        <v>0</v>
      </c>
    </row>
    <row r="79" spans="1:5" s="23" customFormat="1" ht="25.5" customHeight="1">
      <c r="A79" s="21" t="s">
        <v>23</v>
      </c>
      <c r="B79" s="6">
        <f>SUM(B80:B82)</f>
        <v>98528.54000000001</v>
      </c>
      <c r="C79" s="6">
        <f>SUM(C80:C82)</f>
        <v>98528.54000000001</v>
      </c>
      <c r="D79" s="6">
        <f>SUM(D80:D82)</f>
        <v>73519.7</v>
      </c>
      <c r="E79" s="40">
        <f>SUM(E80:E82)</f>
        <v>73519.7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23122.26</v>
      </c>
      <c r="E81" s="39">
        <v>23122.26</v>
      </c>
    </row>
    <row r="82" spans="1:5" s="23" customFormat="1" ht="25.5" customHeight="1">
      <c r="A82" s="18" t="s">
        <v>36</v>
      </c>
      <c r="B82" s="19">
        <v>50397.44</v>
      </c>
      <c r="C82" s="19">
        <v>50397.44</v>
      </c>
      <c r="D82" s="19">
        <v>50397.44</v>
      </c>
      <c r="E82" s="39">
        <v>50397.44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28704528.57</v>
      </c>
      <c r="C85" s="6">
        <f>SUM(C86:C88)</f>
        <v>14316184.940000001</v>
      </c>
      <c r="D85" s="6">
        <f>SUM(D86:D88)</f>
        <v>14297145.67</v>
      </c>
      <c r="E85" s="6">
        <f>SUM(E86:E88)</f>
        <v>14135312.309999999</v>
      </c>
    </row>
    <row r="86" spans="1:5" s="23" customFormat="1" ht="25.5" customHeight="1">
      <c r="A86" s="18" t="s">
        <v>34</v>
      </c>
      <c r="B86" s="19">
        <v>23751528.57</v>
      </c>
      <c r="C86" s="19">
        <v>11375565.39</v>
      </c>
      <c r="D86" s="19">
        <v>11358107.36</v>
      </c>
      <c r="E86" s="19">
        <v>11358107.36</v>
      </c>
    </row>
    <row r="87" spans="1:5" s="23" customFormat="1" ht="25.5" customHeight="1">
      <c r="A87" s="18" t="s">
        <v>35</v>
      </c>
      <c r="B87" s="19">
        <v>4953000</v>
      </c>
      <c r="C87" s="19">
        <v>2940619.55</v>
      </c>
      <c r="D87" s="19">
        <v>2939038.31</v>
      </c>
      <c r="E87" s="19">
        <v>2777204.95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944056.2</v>
      </c>
      <c r="C89" s="6">
        <f>SUM(C90:C92)</f>
        <v>943540.62</v>
      </c>
      <c r="D89" s="6">
        <f>SUM(D90:D92)</f>
        <v>938305.27</v>
      </c>
      <c r="E89" s="6">
        <f>SUM(E90:E92)</f>
        <v>938305.27</v>
      </c>
    </row>
    <row r="90" spans="1:5" s="24" customFormat="1" ht="25.5" customHeight="1">
      <c r="A90" s="18" t="s">
        <v>34</v>
      </c>
      <c r="B90" s="19">
        <v>944056.2</v>
      </c>
      <c r="C90" s="19">
        <v>943540.62</v>
      </c>
      <c r="D90" s="19">
        <v>938305.27</v>
      </c>
      <c r="E90" s="19">
        <v>938305.27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B7+B11+B15+B19+B23+B27+B31+B35+B39+B43+B47+B51+B67+B71+B75+B79+B85+B89+B56+B61</f>
        <v>409029403.56999993</v>
      </c>
      <c r="C94" s="6">
        <f>C7+C11+C15+C19+C23+C27+C31+C35+C39+C43+C47+C51+C67+C71+C75+C79+C85+C89+C56+C61</f>
        <v>300845585.71000004</v>
      </c>
      <c r="D94" s="6">
        <f>D7+D11+D15+D19+D23+D27+D31+D35+D39+D43+D47+D51+D67+D71+D75+D79+D85+D89+D56+D61</f>
        <v>278741759.75</v>
      </c>
      <c r="E94" s="6">
        <f>E7+E11+E15+E19+E23+E27+E31+E35+E39+E43+E47+E51+E67+E71+E75+E79+E85+E89+E56+E61</f>
        <v>269993101.33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3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39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39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0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39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39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0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39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39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0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39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39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0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39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39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0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39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4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39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0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39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0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39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39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39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0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39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39">
        <v>0</v>
      </c>
    </row>
    <row r="144" spans="1:5" s="23" customFormat="1" ht="25.5" customHeight="1">
      <c r="A144" s="46" t="s">
        <v>36</v>
      </c>
      <c r="B144" s="47">
        <v>0</v>
      </c>
      <c r="C144" s="47">
        <v>0</v>
      </c>
      <c r="D144" s="47">
        <v>0</v>
      </c>
      <c r="E144" s="48">
        <v>0</v>
      </c>
    </row>
    <row r="145" spans="1:5" s="35" customFormat="1" ht="25.5" customHeight="1">
      <c r="A145" s="49"/>
      <c r="B145" s="50"/>
      <c r="C145" s="50"/>
      <c r="D145" s="50"/>
      <c r="E145" s="50"/>
    </row>
    <row r="146" spans="1:6" s="23" customFormat="1" ht="25.5" customHeight="1">
      <c r="A146" s="45" t="s">
        <v>27</v>
      </c>
      <c r="B146" s="33">
        <f>B103+B107+B115+B119+B123+B127+B133+B137+B141+B111</f>
        <v>250000</v>
      </c>
      <c r="C146" s="33">
        <f>C103+C107+C115+C119+C123+C127+C133+C137+C141+C111</f>
        <v>0</v>
      </c>
      <c r="D146" s="33">
        <f>D103+D107+D115+D119+D123+D127+D133+D137+D141+D111</f>
        <v>0</v>
      </c>
      <c r="E146" s="33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10/11/2022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0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39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39">
        <v>0</v>
      </c>
    </row>
    <row r="158" spans="1:5" s="23" customFormat="1" ht="25.5" customHeight="1">
      <c r="A158" s="46" t="s">
        <v>36</v>
      </c>
      <c r="B158" s="47">
        <v>0</v>
      </c>
      <c r="C158" s="47">
        <v>0</v>
      </c>
      <c r="D158" s="47">
        <v>0</v>
      </c>
      <c r="E158" s="48">
        <v>0</v>
      </c>
    </row>
    <row r="159" spans="1:5" s="35" customFormat="1" ht="25.5" customHeight="1">
      <c r="A159" s="49"/>
      <c r="B159" s="50"/>
      <c r="C159" s="50"/>
      <c r="D159" s="50"/>
      <c r="E159" s="50"/>
    </row>
    <row r="160" spans="1:6" s="23" customFormat="1" ht="25.5" customHeight="1">
      <c r="A160" s="45" t="s">
        <v>27</v>
      </c>
      <c r="B160" s="33">
        <f>B155</f>
        <v>0</v>
      </c>
      <c r="C160" s="33">
        <f>C155</f>
        <v>0</v>
      </c>
      <c r="D160" s="33">
        <f>D155</f>
        <v>0</v>
      </c>
      <c r="E160" s="33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10/11/2022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2022-10-13T14:51:28Z</cp:lastPrinted>
  <dcterms:created xsi:type="dcterms:W3CDTF">2021-06-08T14:44:58Z</dcterms:created>
  <dcterms:modified xsi:type="dcterms:W3CDTF">2022-11-10T13:25:56Z</dcterms:modified>
  <cp:category/>
  <cp:version/>
  <cp:contentType/>
  <cp:contentStatus/>
</cp:coreProperties>
</file>