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lanilha1" sheetId="1" r:id="rId1"/>
  </sheets>
  <definedNames>
    <definedName name="_xlnm.Print_Area" localSheetId="0">'Planilha1'!$A$1:$O$72</definedName>
  </definedNames>
  <calcPr fullCalcOnLoad="1"/>
</workbook>
</file>

<file path=xl/sharedStrings.xml><?xml version="1.0" encoding="utf-8"?>
<sst xmlns="http://schemas.openxmlformats.org/spreadsheetml/2006/main" count="98" uniqueCount="52">
  <si>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</si>
  <si>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</si>
  <si>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</si>
  <si>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</si>
  <si>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</si>
  <si>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</si>
  <si>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</si>
  <si>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</si>
  <si>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</si>
  <si>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</si>
  <si>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</si>
  <si>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</si>
  <si>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</si>
  <si>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</si>
  <si>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</si>
  <si>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</si>
  <si>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</si>
  <si>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</si>
  <si>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</si>
  <si>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</si>
  <si>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</si>
  <si>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</si>
  <si>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</si>
  <si>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</si>
  <si>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</si>
  <si>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</si>
  <si>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</si>
  <si>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</si>
  <si>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</si>
  <si>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</si>
  <si>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</si>
  <si>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</si>
  <si>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</si>
  <si>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</si>
  <si>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</si>
  <si>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</si>
  <si>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</si>
  <si>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</si>
  <si>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</si>
  <si>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</si>
  <si>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</si>
  <si>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</si>
  <si>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</si>
  <si>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</si>
  <si>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</si>
  <si>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</si>
  <si>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ORC - Outras Restituições - Principal</t>
  </si>
  <si>
    <t>ORC - Demais Receitas Correntes</t>
  </si>
  <si>
    <t>RC- Cessão do Direito de Operacionalização de Pagamentos</t>
  </si>
  <si>
    <t>CRÉDITO ORÇAMENTÁRIO LIBERADO - (DUODÉCIMOS RECEBIDOS)</t>
  </si>
  <si>
    <t xml:space="preserve"> Fonte da Informação: DOF/Sistema AFI</t>
  </si>
  <si>
    <t>NOVEMBRO/2022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</si>
</sst>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theme="0" tint="-0.24997000396251678"/>
      </top>
      <bottom style="thin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theme="2" tint="-0.09996999800205231"/>
      </top>
      <bottom style="thin">
        <color rgb="FFC0C0C0"/>
      </bottom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0" fontId="66" fillId="36" borderId="0" applyNumberFormat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Protection="0">
      <alignment/>
    </xf>
    <xf numFmtId="0" fontId="48" fillId="39" borderId="4" applyNumberFormat="0" applyFont="0" applyAlignment="0" applyProtection="0"/>
    <xf numFmtId="0" fontId="69" fillId="38" borderId="5" applyNumberFormat="0" applyProtection="0">
      <alignment/>
    </xf>
    <xf numFmtId="9" fontId="48" fillId="0" borderId="0" applyFont="0" applyFill="0" applyBorder="0" applyAlignment="0" applyProtection="0"/>
    <xf numFmtId="0" fontId="70" fillId="0" borderId="0" applyNumberFormat="0" applyBorder="0" applyProtection="0">
      <alignment/>
    </xf>
    <xf numFmtId="170" fontId="70" fillId="0" borderId="0" applyBorder="0" applyProtection="0">
      <alignment/>
    </xf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14" fontId="82" fillId="0" borderId="0" xfId="0" applyNumberFormat="1" applyFont="1" applyAlignment="1">
      <alignment horizontal="left"/>
    </xf>
    <xf numFmtId="4" fontId="82" fillId="0" borderId="0" xfId="0" applyNumberFormat="1" applyFont="1" applyFill="1" applyBorder="1" applyAlignment="1">
      <alignment horizontal="right"/>
    </xf>
    <xf numFmtId="4" fontId="82" fillId="0" borderId="12" xfId="0" applyNumberFormat="1" applyFont="1" applyBorder="1" applyAlignment="1">
      <alignment/>
    </xf>
    <xf numFmtId="4" fontId="82" fillId="0" borderId="12" xfId="0" applyNumberFormat="1" applyFont="1" applyFill="1" applyBorder="1" applyAlignment="1">
      <alignment horizontal="right"/>
    </xf>
    <xf numFmtId="4" fontId="82" fillId="0" borderId="13" xfId="0" applyNumberFormat="1" applyFont="1" applyFill="1" applyBorder="1" applyAlignment="1">
      <alignment horizontal="right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/>
    </xf>
    <xf numFmtId="49" fontId="91" fillId="0" borderId="15" xfId="0" applyNumberFormat="1" applyFont="1" applyFill="1" applyBorder="1" applyAlignment="1">
      <alignment horizontal="right" vertical="center"/>
    </xf>
    <xf numFmtId="4" fontId="90" fillId="0" borderId="14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6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55" zoomScaleNormal="55" zoomScaleSheetLayoutView="55" zoomScalePageLayoutView="0" workbookViewId="0" topLeftCell="A1">
      <pane xSplit="1" ySplit="7" topLeftCell="F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68" sqref="M68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2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4.25" customHeight="1">
      <c r="A4" s="4"/>
      <c r="B4" s="4"/>
      <c r="C4" s="4"/>
      <c r="D4" s="28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9" customFormat="1" ht="15.75" customHeight="1">
      <c r="A6" s="37"/>
      <c r="B6" s="37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>
        <v>243478.02</v>
      </c>
      <c r="H8" s="5">
        <v>418664.76</v>
      </c>
      <c r="I8" s="29">
        <v>474668.57</v>
      </c>
      <c r="J8" s="5">
        <v>707955.57</v>
      </c>
      <c r="K8" s="5">
        <v>738783.83</v>
      </c>
      <c r="L8" s="5">
        <v>823712.09</v>
      </c>
      <c r="M8" s="5">
        <v>777072.47</v>
      </c>
      <c r="N8" s="5"/>
      <c r="O8" s="13">
        <f aca="true" t="shared" si="0" ref="O8:O21">SUM(C8:N8)</f>
        <v>4810400.87</v>
      </c>
    </row>
    <row r="9" spans="1:15" s="14" customFormat="1" ht="22.5" customHeight="1">
      <c r="A9" s="10" t="s">
        <v>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473389.2</v>
      </c>
      <c r="H9" s="5">
        <v>0</v>
      </c>
      <c r="I9" s="6">
        <v>0</v>
      </c>
      <c r="J9" s="5">
        <v>2522096.28</v>
      </c>
      <c r="K9" s="5">
        <v>0</v>
      </c>
      <c r="L9" s="5">
        <v>0</v>
      </c>
      <c r="M9" s="5">
        <v>0</v>
      </c>
      <c r="N9" s="5"/>
      <c r="O9" s="13">
        <f t="shared" si="0"/>
        <v>2995485.48</v>
      </c>
    </row>
    <row r="10" spans="1:15" s="14" customFormat="1" ht="22.5" customHeight="1">
      <c r="A10" s="1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13">
        <f t="shared" si="0"/>
        <v>0</v>
      </c>
    </row>
    <row r="11" spans="1:15" s="14" customFormat="1" ht="22.5" customHeight="1">
      <c r="A11" s="1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/>
      <c r="O11" s="13">
        <f t="shared" si="0"/>
        <v>0</v>
      </c>
    </row>
    <row r="12" spans="1:15" s="14" customFormat="1" ht="22.5" customHeight="1">
      <c r="A12" s="10" t="s">
        <v>46</v>
      </c>
      <c r="B12" s="5">
        <v>0</v>
      </c>
      <c r="C12" s="5">
        <v>0</v>
      </c>
      <c r="D12" s="5">
        <v>473.11</v>
      </c>
      <c r="E12" s="5">
        <v>473.11</v>
      </c>
      <c r="F12" s="5">
        <v>184225.09</v>
      </c>
      <c r="G12" s="5">
        <v>6944.69</v>
      </c>
      <c r="H12" s="5">
        <v>153844.6</v>
      </c>
      <c r="I12" s="5">
        <v>69439.33</v>
      </c>
      <c r="J12" s="5">
        <v>18816.05</v>
      </c>
      <c r="K12" s="5">
        <v>121164.63</v>
      </c>
      <c r="L12" s="5">
        <v>23840.03</v>
      </c>
      <c r="M12" s="5">
        <v>84644.09</v>
      </c>
      <c r="N12" s="5"/>
      <c r="O12" s="23">
        <f>SUM(C12:N12)</f>
        <v>663864.73</v>
      </c>
    </row>
    <row r="13" spans="1:15" s="14" customFormat="1" ht="22.5" customHeight="1">
      <c r="A13" s="10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/>
      <c r="O13" s="13">
        <f t="shared" si="0"/>
        <v>0</v>
      </c>
    </row>
    <row r="14" spans="1:15" s="14" customFormat="1" ht="22.5" customHeight="1">
      <c r="A14" s="10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/>
      <c r="O14" s="13">
        <f t="shared" si="0"/>
        <v>0</v>
      </c>
    </row>
    <row r="15" spans="1:15" s="14" customFormat="1" ht="22.5" customHeight="1">
      <c r="A15" s="10" t="s">
        <v>23</v>
      </c>
      <c r="B15" s="5">
        <v>0</v>
      </c>
      <c r="C15" s="5">
        <v>0</v>
      </c>
      <c r="D15" s="5">
        <v>473.11</v>
      </c>
      <c r="E15" s="5">
        <v>0</v>
      </c>
      <c r="F15" s="5">
        <v>12687.62</v>
      </c>
      <c r="G15" s="5">
        <v>7918.69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/>
      <c r="O15" s="13">
        <f>SUM(C15:N15)</f>
        <v>21079.420000000002</v>
      </c>
    </row>
    <row r="16" spans="1:15" s="14" customFormat="1" ht="22.5" customHeight="1">
      <c r="A16" s="24" t="s">
        <v>47</v>
      </c>
      <c r="B16" s="25">
        <v>0</v>
      </c>
      <c r="C16" s="25">
        <v>0</v>
      </c>
      <c r="D16" s="25">
        <v>0</v>
      </c>
      <c r="E16" s="25">
        <v>0</v>
      </c>
      <c r="F16" s="25">
        <v>4.94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/>
      <c r="O16" s="13">
        <f>SUM(C16:N16)</f>
        <v>4.94</v>
      </c>
    </row>
    <row r="17" spans="1:15" s="14" customFormat="1" ht="22.5" customHeight="1">
      <c r="A17" s="10" t="s">
        <v>24</v>
      </c>
      <c r="B17" s="5">
        <v>840000</v>
      </c>
      <c r="C17" s="5">
        <v>0</v>
      </c>
      <c r="D17" s="5">
        <v>1015.28</v>
      </c>
      <c r="E17" s="5">
        <v>1739.26</v>
      </c>
      <c r="F17" s="5">
        <v>1167.36</v>
      </c>
      <c r="G17" s="5">
        <v>1065.58</v>
      </c>
      <c r="H17" s="5">
        <v>1371.95</v>
      </c>
      <c r="I17" s="5">
        <v>1224.14</v>
      </c>
      <c r="J17" s="5">
        <v>1555.4</v>
      </c>
      <c r="K17" s="5">
        <v>1628.81</v>
      </c>
      <c r="L17" s="5">
        <v>408758.89</v>
      </c>
      <c r="M17" s="5">
        <v>359.2</v>
      </c>
      <c r="N17" s="5"/>
      <c r="O17" s="13">
        <f t="shared" si="0"/>
        <v>419885.87000000005</v>
      </c>
    </row>
    <row r="18" spans="1:15" s="14" customFormat="1" ht="22.5" customHeight="1">
      <c r="A18" s="10" t="s">
        <v>49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>
        <v>35945688.37</v>
      </c>
      <c r="H18" s="5">
        <v>35682740.39</v>
      </c>
      <c r="I18" s="5">
        <v>32942350.27</v>
      </c>
      <c r="J18" s="30">
        <v>38249058.38</v>
      </c>
      <c r="K18" s="5">
        <v>36018094.08</v>
      </c>
      <c r="L18" s="5">
        <v>38977683.11</v>
      </c>
      <c r="M18" s="5">
        <v>36499247.25</v>
      </c>
      <c r="N18" s="5"/>
      <c r="O18" s="13">
        <f t="shared" si="0"/>
        <v>390562089.57000005</v>
      </c>
    </row>
    <row r="19" spans="1:15" s="14" customFormat="1" ht="22.5" customHeight="1">
      <c r="A19" s="10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  <c r="H19" s="5">
        <v>0</v>
      </c>
      <c r="I19" s="5">
        <v>0</v>
      </c>
      <c r="J19" s="31">
        <v>0</v>
      </c>
      <c r="K19" s="5">
        <v>0</v>
      </c>
      <c r="L19" s="5">
        <v>0</v>
      </c>
      <c r="M19" s="5">
        <v>0</v>
      </c>
      <c r="N19" s="5"/>
      <c r="O19" s="13">
        <f t="shared" si="0"/>
        <v>0</v>
      </c>
    </row>
    <row r="20" spans="1:15" s="14" customFormat="1" ht="22.5" customHeight="1">
      <c r="A20" s="1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13">
        <f t="shared" si="0"/>
        <v>0</v>
      </c>
    </row>
    <row r="21" spans="1:15" s="14" customFormat="1" ht="22.5" customHeight="1">
      <c r="A21" s="10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/>
      <c r="O21" s="13">
        <f t="shared" si="0"/>
        <v>0</v>
      </c>
    </row>
    <row r="22" spans="1:15" ht="22.5" customHeight="1">
      <c r="A22" s="16" t="s">
        <v>28</v>
      </c>
      <c r="B22" s="17">
        <f aca="true" t="shared" si="1" ref="B22:M22">SUM(B8:B21)</f>
        <v>377419000</v>
      </c>
      <c r="C22" s="17">
        <f t="shared" si="1"/>
        <v>38109455.24</v>
      </c>
      <c r="D22" s="17">
        <f t="shared" si="1"/>
        <v>32923501.880000003</v>
      </c>
      <c r="E22" s="17">
        <f t="shared" si="1"/>
        <v>33076174.64</v>
      </c>
      <c r="F22" s="17">
        <f t="shared" si="1"/>
        <v>32966420.4</v>
      </c>
      <c r="G22" s="17">
        <f t="shared" si="1"/>
        <v>36678484.55</v>
      </c>
      <c r="H22" s="17">
        <f t="shared" si="1"/>
        <v>36256621.7</v>
      </c>
      <c r="I22" s="17">
        <f t="shared" si="1"/>
        <v>33487682.31</v>
      </c>
      <c r="J22" s="17">
        <f t="shared" si="1"/>
        <v>41499481.68</v>
      </c>
      <c r="K22" s="17">
        <f t="shared" si="1"/>
        <v>36879671.35</v>
      </c>
      <c r="L22" s="17">
        <f t="shared" si="1"/>
        <v>40233994.12</v>
      </c>
      <c r="M22" s="17">
        <f t="shared" si="1"/>
        <v>37361323.01</v>
      </c>
      <c r="N22" s="17"/>
      <c r="O22" s="17">
        <f>SUM(O8:O21)</f>
        <v>399472810.88000005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22.5" customHeight="1">
      <c r="A26" s="34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32" t="s">
        <v>1</v>
      </c>
      <c r="B28" s="32" t="s">
        <v>2</v>
      </c>
      <c r="C28" s="33" t="s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2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30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>
        <v>24910.15</v>
      </c>
      <c r="H31" s="5">
        <v>36549.92</v>
      </c>
      <c r="I31" s="6">
        <v>35883.48</v>
      </c>
      <c r="J31" s="5">
        <v>38201.21</v>
      </c>
      <c r="K31" s="6">
        <v>42345.21</v>
      </c>
      <c r="L31" s="5">
        <v>39276.57</v>
      </c>
      <c r="M31" s="5">
        <v>37894.65</v>
      </c>
      <c r="N31" s="5"/>
      <c r="O31" s="13">
        <f aca="true" t="shared" si="2" ref="O31:O43">SUM(C31:N31)</f>
        <v>340150.23000000004</v>
      </c>
    </row>
    <row r="32" spans="1:15" ht="22.5" customHeight="1">
      <c r="A32" s="10" t="s">
        <v>31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/>
      <c r="O32" s="13">
        <f t="shared" si="2"/>
        <v>0</v>
      </c>
    </row>
    <row r="33" spans="1:15" ht="22.5" customHeight="1">
      <c r="A33" s="10" t="s"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/>
      <c r="O33" s="13">
        <f t="shared" si="2"/>
        <v>0</v>
      </c>
    </row>
    <row r="34" spans="1:15" ht="22.5" customHeight="1">
      <c r="A34" s="10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/>
      <c r="O34" s="13">
        <f t="shared" si="2"/>
        <v>0</v>
      </c>
    </row>
    <row r="35" spans="1:15" ht="22.5" customHeight="1">
      <c r="A35" s="10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/>
      <c r="O35" s="13">
        <f t="shared" si="2"/>
        <v>0</v>
      </c>
    </row>
    <row r="36" spans="1:15" ht="22.5" customHeight="1">
      <c r="A36" s="10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/>
      <c r="O36" s="13">
        <f t="shared" si="2"/>
        <v>0</v>
      </c>
    </row>
    <row r="37" spans="1:15" ht="22.5" customHeight="1">
      <c r="A37" s="10" t="s">
        <v>36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6">
        <v>0</v>
      </c>
      <c r="M37" s="5">
        <v>0</v>
      </c>
      <c r="N37" s="5"/>
      <c r="O37" s="13">
        <f t="shared" si="2"/>
        <v>0</v>
      </c>
    </row>
    <row r="38" spans="1:15" ht="22.5" customHeight="1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">
        <v>0</v>
      </c>
      <c r="L38" s="1">
        <v>0</v>
      </c>
      <c r="M38" s="5">
        <v>0</v>
      </c>
      <c r="N38" s="5"/>
      <c r="O38" s="13">
        <f t="shared" si="2"/>
        <v>0</v>
      </c>
    </row>
    <row r="39" spans="1:15" ht="22.5" customHeight="1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/>
      <c r="O39" s="13">
        <f t="shared" si="2"/>
        <v>0</v>
      </c>
    </row>
    <row r="40" spans="1:15" ht="22.5" customHeight="1">
      <c r="A40" s="10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/>
      <c r="O40" s="13">
        <f t="shared" si="2"/>
        <v>0</v>
      </c>
    </row>
    <row r="41" spans="1:15" ht="22.5" customHeight="1">
      <c r="A41" s="10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/>
      <c r="O41" s="13">
        <f t="shared" si="2"/>
        <v>0</v>
      </c>
    </row>
    <row r="42" spans="1:15" ht="22.5" customHeight="1">
      <c r="A42" s="10" t="s">
        <v>45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>
        <v>0</v>
      </c>
      <c r="H42" s="5">
        <v>5090</v>
      </c>
      <c r="I42" s="5">
        <v>2488.92</v>
      </c>
      <c r="J42" s="5">
        <v>20997.2</v>
      </c>
      <c r="K42" s="5">
        <v>0</v>
      </c>
      <c r="L42" s="5">
        <v>0</v>
      </c>
      <c r="M42" s="5">
        <v>0</v>
      </c>
      <c r="N42" s="5"/>
      <c r="O42" s="13">
        <f t="shared" si="2"/>
        <v>31591.63</v>
      </c>
    </row>
    <row r="43" spans="1:15" ht="22.5" customHeight="1">
      <c r="A43" s="10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/>
      <c r="O43" s="13">
        <f t="shared" si="2"/>
        <v>0</v>
      </c>
    </row>
    <row r="44" spans="1:15" ht="22.5" customHeight="1">
      <c r="A44" s="16" t="s">
        <v>28</v>
      </c>
      <c r="B44" s="17">
        <f>SUM(B31:B43)</f>
        <v>250000</v>
      </c>
      <c r="C44" s="17">
        <v>0</v>
      </c>
      <c r="D44" s="17">
        <f aca="true" t="shared" si="3" ref="D44:K44">SUM(D31:D43)</f>
        <v>26328.14</v>
      </c>
      <c r="E44" s="17">
        <f t="shared" si="3"/>
        <v>29850.480000000003</v>
      </c>
      <c r="F44" s="17">
        <f t="shared" si="3"/>
        <v>31925.93</v>
      </c>
      <c r="G44" s="17">
        <f t="shared" si="3"/>
        <v>24910.15</v>
      </c>
      <c r="H44" s="17">
        <f t="shared" si="3"/>
        <v>41639.92</v>
      </c>
      <c r="I44" s="17">
        <f t="shared" si="3"/>
        <v>38372.4</v>
      </c>
      <c r="J44" s="17">
        <f t="shared" si="3"/>
        <v>59198.41</v>
      </c>
      <c r="K44" s="17">
        <f t="shared" si="3"/>
        <v>42345.21</v>
      </c>
      <c r="L44" s="17">
        <f>SUM(L31:L43)</f>
        <v>39276.57</v>
      </c>
      <c r="M44" s="17">
        <f>SUM(M31:M43)</f>
        <v>37894.65</v>
      </c>
      <c r="N44" s="17"/>
      <c r="O44" s="17">
        <f>SUM(O31:O43)</f>
        <v>371741.86000000004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8" spans="1:15" ht="1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20.25">
      <c r="A49" s="34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>
      <c r="A51" s="32" t="s">
        <v>1</v>
      </c>
      <c r="B51" s="32" t="s">
        <v>2</v>
      </c>
      <c r="C51" s="33" t="s">
        <v>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75">
      <c r="A52" s="32"/>
      <c r="B52" s="32"/>
      <c r="C52" s="19" t="s">
        <v>4</v>
      </c>
      <c r="D52" s="19" t="s">
        <v>5</v>
      </c>
      <c r="E52" s="19" t="s">
        <v>6</v>
      </c>
      <c r="F52" s="19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19" t="s">
        <v>13</v>
      </c>
      <c r="M52" s="19" t="s">
        <v>14</v>
      </c>
      <c r="N52" s="19" t="s">
        <v>15</v>
      </c>
      <c r="O52" s="20" t="s">
        <v>16</v>
      </c>
    </row>
    <row r="53" spans="1:15" ht="15.75">
      <c r="A53" s="10" t="s">
        <v>17</v>
      </c>
      <c r="B53" s="11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10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/>
      <c r="O54" s="13">
        <f aca="true" t="shared" si="4" ref="O54:O64">SUM(C54:N54)</f>
        <v>0</v>
      </c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/>
      <c r="O55" s="13">
        <f t="shared" si="4"/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/>
      <c r="O56" s="13">
        <f t="shared" si="4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/>
      <c r="O63" s="13">
        <f t="shared" si="4"/>
        <v>0</v>
      </c>
    </row>
    <row r="64" spans="1:15" s="14" customFormat="1" ht="22.5" customHeight="1">
      <c r="A64" s="10" t="s">
        <v>44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/>
      <c r="O64" s="13">
        <f t="shared" si="4"/>
        <v>0</v>
      </c>
    </row>
    <row r="65" spans="1:15" ht="15.75">
      <c r="A65" s="16" t="s">
        <v>28</v>
      </c>
      <c r="B65" s="17">
        <v>0</v>
      </c>
      <c r="C65" s="17">
        <v>0</v>
      </c>
      <c r="D65" s="17">
        <f aca="true" t="shared" si="5" ref="D65:K65">SUM(D54:D64)</f>
        <v>0</v>
      </c>
      <c r="E65" s="17">
        <f t="shared" si="5"/>
        <v>0</v>
      </c>
      <c r="F65" s="17">
        <f t="shared" si="5"/>
        <v>0</v>
      </c>
      <c r="G65" s="17">
        <f t="shared" si="5"/>
        <v>0</v>
      </c>
      <c r="H65" s="17">
        <f t="shared" si="5"/>
        <v>0</v>
      </c>
      <c r="I65" s="17">
        <f t="shared" si="5"/>
        <v>0</v>
      </c>
      <c r="J65" s="17">
        <f t="shared" si="5"/>
        <v>0</v>
      </c>
      <c r="K65" s="17">
        <f t="shared" si="5"/>
        <v>0</v>
      </c>
      <c r="L65" s="17">
        <f>SUM(L54:L64)</f>
        <v>0</v>
      </c>
      <c r="M65" s="17">
        <f>SUM(M54:M64)</f>
        <v>0</v>
      </c>
      <c r="N65" s="17"/>
      <c r="O65" s="17">
        <f>SUM(O54:O64)</f>
        <v>0</v>
      </c>
    </row>
    <row r="66" spans="1:1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>
      <c r="A67" s="4"/>
      <c r="B67" s="4"/>
      <c r="C67" s="4"/>
      <c r="D67" s="4"/>
      <c r="E67" s="4"/>
      <c r="F67" s="4"/>
      <c r="G67" s="4"/>
      <c r="H67" s="4"/>
      <c r="I67" s="4"/>
      <c r="J67" s="21"/>
      <c r="K67" s="4"/>
      <c r="L67" s="4"/>
      <c r="M67" s="4"/>
      <c r="N67" s="4"/>
      <c r="O67" s="4"/>
    </row>
    <row r="68" spans="1:15" ht="15">
      <c r="A68" s="26" t="s">
        <v>50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27">
        <v>44902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43.5">
      <c r="A71" s="22" t="s">
        <v>42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1:A52"/>
    <mergeCell ref="B51:B52"/>
    <mergeCell ref="C51:O51"/>
    <mergeCell ref="A26:O26"/>
    <mergeCell ref="A28:A29"/>
    <mergeCell ref="B28:B29"/>
    <mergeCell ref="C28:O28"/>
    <mergeCell ref="A48:O48"/>
    <mergeCell ref="A49:O4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Clilson Castro Viana</cp:lastModifiedBy>
  <cp:lastPrinted>2022-12-07T18:51:24Z</cp:lastPrinted>
  <dcterms:created xsi:type="dcterms:W3CDTF">2020-10-07T10:49:08Z</dcterms:created>
  <dcterms:modified xsi:type="dcterms:W3CDTF">2022-12-07T18:55:57Z</dcterms:modified>
  <cp:category/>
  <cp:version/>
  <cp:contentType/>
  <cp:contentStatus/>
  <cp:revision>18</cp:revision>
</cp:coreProperties>
</file>