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778" activeTab="0"/>
  </bookViews>
  <sheets>
    <sheet name="Planilha1" sheetId="1" r:id="rId1"/>
  </sheets>
  <definedNames>
    <definedName name="_xlnm.Print_Area" localSheetId="0">'Planilha1'!$A$1:$E$164</definedName>
  </definedNames>
  <calcPr fullCalcOnLoad="1"/>
</workbook>
</file>

<file path=xl/sharedStrings.xml><?xml version="1.0" encoding="utf-8"?>
<sst xmlns="http://schemas.openxmlformats.org/spreadsheetml/2006/main" count="157" uniqueCount="43">
  <si>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</si>
  <si>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</si>
  <si>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</si>
  <si>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</si>
  <si>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</si>
  <si>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</si>
  <si>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</si>
  <si>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</si>
  <si>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</si>
  <si>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</si>
  <si>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</si>
  <si>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</si>
  <si>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</si>
  <si>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</si>
  <si>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</si>
  <si>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</si>
  <si>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</si>
  <si>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</si>
  <si>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</si>
  <si>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</si>
  <si>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</si>
  <si>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</si>
  <si>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</si>
  <si>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</si>
  <si>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</si>
  <si>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</si>
  <si>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</si>
  <si>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</si>
  <si>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</si>
  <si>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</si>
  <si>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</si>
  <si>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</si>
  <si>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</si>
  <si>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</si>
  <si>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</si>
  <si>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</si>
  <si>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</si>
  <si>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</si>
  <si>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</si>
  <si>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</si>
  <si>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2793.0011 DESENVOLVIMENTO DE AÇÕES DECORRENTES DE EMENDAS PARLAMENTARES DE BANCADA</t>
  </si>
  <si>
    <t>NOVEMBRO/2022</t>
  </si>
  <si>
    <t>Data da última atualização: 13/12/2022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</si>
</sst>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[$-416]dddd\,\ d&quot; de &quot;mmmm&quot; de &quot;yyyy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26" fillId="0" borderId="0">
      <alignment vertical="top"/>
      <protection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55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1" fillId="0" borderId="15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4" fontId="21" fillId="0" borderId="14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 wrapText="1" indent="6"/>
    </xf>
    <xf numFmtId="4" fontId="24" fillId="0" borderId="20" xfId="0" applyNumberFormat="1" applyFont="1" applyFill="1" applyBorder="1" applyAlignment="1">
      <alignment horizontal="right"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4" fontId="24" fillId="0" borderId="22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23" xfId="0" applyNumberFormat="1" applyFont="1" applyFill="1" applyBorder="1" applyAlignment="1">
      <alignment horizontal="right" vertical="center"/>
    </xf>
    <xf numFmtId="0" fontId="18" fillId="41" borderId="24" xfId="0" applyFont="1" applyFill="1" applyBorder="1" applyAlignment="1">
      <alignment horizontal="left"/>
    </xf>
    <xf numFmtId="0" fontId="18" fillId="41" borderId="0" xfId="0" applyFont="1" applyFill="1" applyBorder="1" applyAlignment="1">
      <alignment horizontal="left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rmal 2" xfId="64"/>
    <cellStyle name="Nota" xfId="65"/>
    <cellStyle name="Note" xfId="66"/>
    <cellStyle name="Percent" xfId="67"/>
    <cellStyle name="Result" xfId="68"/>
    <cellStyle name="Result2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="70" zoomScaleNormal="70" zoomScaleSheetLayoutView="70" zoomScalePageLayoutView="0" workbookViewId="0" topLeftCell="A142">
      <selection activeCell="C98" sqref="C98"/>
    </sheetView>
  </sheetViews>
  <sheetFormatPr defaultColWidth="14.09765625" defaultRowHeight="14.25"/>
  <cols>
    <col min="1" max="1" width="106.09765625" style="0" customWidth="1"/>
    <col min="2" max="2" width="26.3984375" style="9" customWidth="1"/>
    <col min="3" max="3" width="26.09765625" style="9" customWidth="1"/>
    <col min="4" max="4" width="24.69921875" style="9" customWidth="1"/>
    <col min="5" max="5" width="23.69921875" style="9" customWidth="1"/>
    <col min="6" max="6" width="19.09765625" style="0" customWidth="1"/>
    <col min="7" max="7" width="18.5" style="0" customWidth="1"/>
  </cols>
  <sheetData>
    <row r="1" ht="102" customHeight="1">
      <c r="E1" s="14"/>
    </row>
    <row r="2" spans="1:5" ht="27.75" customHeight="1">
      <c r="A2" s="51" t="s">
        <v>41</v>
      </c>
      <c r="B2" s="51"/>
      <c r="C2" s="51"/>
      <c r="D2" s="51"/>
      <c r="E2" s="52"/>
    </row>
    <row r="3" spans="1:5" ht="28.5" customHeight="1">
      <c r="A3" s="53" t="s">
        <v>0</v>
      </c>
      <c r="B3" s="54"/>
      <c r="C3" s="54"/>
      <c r="D3" s="54"/>
      <c r="E3" s="54"/>
    </row>
    <row r="4" ht="25.5" customHeight="1"/>
    <row r="5" spans="1:5" s="2" customFormat="1" ht="24" customHeight="1">
      <c r="A5" s="1" t="s">
        <v>1</v>
      </c>
      <c r="B5" s="15" t="s">
        <v>2</v>
      </c>
      <c r="C5" s="16" t="s">
        <v>3</v>
      </c>
      <c r="D5" s="16" t="s">
        <v>4</v>
      </c>
      <c r="E5" s="16" t="s">
        <v>5</v>
      </c>
    </row>
    <row r="6" spans="1:5" s="5" customFormat="1" ht="25.5" customHeight="1">
      <c r="A6" s="21" t="s">
        <v>6</v>
      </c>
      <c r="B6" s="7"/>
      <c r="C6" s="7"/>
      <c r="D6" s="7"/>
      <c r="E6" s="36"/>
    </row>
    <row r="7" spans="1:5" s="23" customFormat="1" ht="25.5" customHeight="1">
      <c r="A7" s="21" t="s">
        <v>9</v>
      </c>
      <c r="B7" s="6">
        <f>SUM(B8:B10)</f>
        <v>25794326.770000003</v>
      </c>
      <c r="C7" s="6">
        <f>SUM(C8:C10)</f>
        <v>22724853.03</v>
      </c>
      <c r="D7" s="6">
        <f>SUM(D8:D10)</f>
        <v>14521233.79</v>
      </c>
      <c r="E7" s="40">
        <f>SUM(E8:E10)</f>
        <v>14484068.54</v>
      </c>
    </row>
    <row r="8" spans="1:5" s="23" customFormat="1" ht="25.5" customHeight="1">
      <c r="A8" s="18" t="s">
        <v>34</v>
      </c>
      <c r="B8" s="19">
        <v>0</v>
      </c>
      <c r="C8" s="19">
        <v>0</v>
      </c>
      <c r="D8" s="19">
        <v>0</v>
      </c>
      <c r="E8" s="19">
        <v>0</v>
      </c>
    </row>
    <row r="9" spans="1:5" s="23" customFormat="1" ht="25.5" customHeight="1">
      <c r="A9" s="18" t="s">
        <v>35</v>
      </c>
      <c r="B9" s="19">
        <v>25768326.770000003</v>
      </c>
      <c r="C9" s="19">
        <v>22698853.03</v>
      </c>
      <c r="D9" s="19">
        <v>14521233.79</v>
      </c>
      <c r="E9" s="39">
        <v>14484068.54</v>
      </c>
    </row>
    <row r="10" spans="1:5" s="23" customFormat="1" ht="25.5" customHeight="1">
      <c r="A10" s="18" t="s">
        <v>36</v>
      </c>
      <c r="B10" s="12">
        <v>26000</v>
      </c>
      <c r="C10" s="12">
        <v>26000</v>
      </c>
      <c r="D10" s="12">
        <v>0</v>
      </c>
      <c r="E10" s="41">
        <v>0</v>
      </c>
    </row>
    <row r="11" spans="1:5" s="23" customFormat="1" ht="25.5" customHeight="1">
      <c r="A11" s="21" t="s">
        <v>10</v>
      </c>
      <c r="B11" s="6">
        <f>SUM(B12:B14)</f>
        <v>282077279.5</v>
      </c>
      <c r="C11" s="6">
        <f>SUM(C12:C14)</f>
        <v>231582959.36999997</v>
      </c>
      <c r="D11" s="6">
        <f>SUM(D12:D14)</f>
        <v>230743629.83999997</v>
      </c>
      <c r="E11" s="40">
        <f>SUM(E12:E14)</f>
        <v>223583768.98999995</v>
      </c>
    </row>
    <row r="12" spans="1:5" s="23" customFormat="1" ht="25.5" customHeight="1">
      <c r="A12" s="18" t="s">
        <v>34</v>
      </c>
      <c r="B12" s="19">
        <v>267638233.17</v>
      </c>
      <c r="C12" s="19">
        <v>219126086.17</v>
      </c>
      <c r="D12" s="19">
        <v>218537068.11999997</v>
      </c>
      <c r="E12" s="39">
        <v>211617262.78999996</v>
      </c>
    </row>
    <row r="13" spans="1:5" s="23" customFormat="1" ht="25.5" customHeight="1">
      <c r="A13" s="18" t="s">
        <v>35</v>
      </c>
      <c r="B13" s="19">
        <v>14439046.33</v>
      </c>
      <c r="C13" s="19">
        <v>12456873.2</v>
      </c>
      <c r="D13" s="19">
        <v>12206561.72</v>
      </c>
      <c r="E13" s="39">
        <v>11966506.2</v>
      </c>
    </row>
    <row r="14" spans="1:5" s="23" customFormat="1" ht="25.5" customHeight="1">
      <c r="A14" s="18" t="s">
        <v>36</v>
      </c>
      <c r="B14" s="19">
        <v>0</v>
      </c>
      <c r="C14" s="19">
        <v>0</v>
      </c>
      <c r="D14" s="19">
        <v>0</v>
      </c>
      <c r="E14" s="39">
        <v>0</v>
      </c>
    </row>
    <row r="15" spans="1:5" s="23" customFormat="1" ht="25.5" customHeight="1">
      <c r="A15" s="21" t="s">
        <v>11</v>
      </c>
      <c r="B15" s="6">
        <f>SUM(B16:B18)</f>
        <v>2500000</v>
      </c>
      <c r="C15" s="6">
        <f>SUM(C16:C18)</f>
        <v>1992242.86</v>
      </c>
      <c r="D15" s="6">
        <f>SUM(D16:D18)</f>
        <v>1395740.23</v>
      </c>
      <c r="E15" s="40">
        <f>SUM(E16:E18)</f>
        <v>1395740.23</v>
      </c>
    </row>
    <row r="16" spans="1:5" s="23" customFormat="1" ht="25.5" customHeight="1">
      <c r="A16" s="18" t="s">
        <v>34</v>
      </c>
      <c r="B16" s="19">
        <v>0</v>
      </c>
      <c r="C16" s="19">
        <v>0</v>
      </c>
      <c r="D16" s="19">
        <v>0</v>
      </c>
      <c r="E16" s="39">
        <v>0</v>
      </c>
    </row>
    <row r="17" spans="1:5" s="23" customFormat="1" ht="25.5" customHeight="1">
      <c r="A17" s="18" t="s">
        <v>35</v>
      </c>
      <c r="B17" s="19">
        <v>2500000</v>
      </c>
      <c r="C17" s="19">
        <v>1992242.86</v>
      </c>
      <c r="D17" s="19">
        <v>1395740.23</v>
      </c>
      <c r="E17" s="39">
        <v>1395740.23</v>
      </c>
    </row>
    <row r="18" spans="1:5" s="23" customFormat="1" ht="25.5" customHeight="1">
      <c r="A18" s="18" t="s">
        <v>36</v>
      </c>
      <c r="B18" s="19">
        <v>0</v>
      </c>
      <c r="C18" s="19">
        <v>0</v>
      </c>
      <c r="D18" s="19">
        <v>0</v>
      </c>
      <c r="E18" s="39">
        <v>0</v>
      </c>
    </row>
    <row r="19" spans="1:5" s="23" customFormat="1" ht="25.5" customHeight="1">
      <c r="A19" s="21" t="s">
        <v>7</v>
      </c>
      <c r="B19" s="6">
        <f>SUM(B20:B22)</f>
        <v>13859900</v>
      </c>
      <c r="C19" s="6">
        <f>SUM(C20:C22)</f>
        <v>13347871.58</v>
      </c>
      <c r="D19" s="6">
        <f>SUM(D20:D22)</f>
        <v>745284.4</v>
      </c>
      <c r="E19" s="37">
        <f>SUM(E20:E22)</f>
        <v>744924.4</v>
      </c>
    </row>
    <row r="20" spans="1:5" s="23" customFormat="1" ht="25.5" customHeight="1">
      <c r="A20" s="18" t="s">
        <v>34</v>
      </c>
      <c r="B20" s="19">
        <v>0</v>
      </c>
      <c r="C20" s="19">
        <v>0</v>
      </c>
      <c r="D20" s="19">
        <v>0</v>
      </c>
      <c r="E20" s="38">
        <v>0</v>
      </c>
    </row>
    <row r="21" spans="1:5" s="23" customFormat="1" ht="25.5" customHeight="1">
      <c r="A21" s="18" t="s">
        <v>35</v>
      </c>
      <c r="B21" s="19">
        <v>9900</v>
      </c>
      <c r="C21" s="19">
        <v>9900</v>
      </c>
      <c r="D21" s="19">
        <v>9900</v>
      </c>
      <c r="E21" s="39">
        <v>9900</v>
      </c>
    </row>
    <row r="22" spans="1:6" s="23" customFormat="1" ht="25.5" customHeight="1">
      <c r="A22" s="18" t="s">
        <v>36</v>
      </c>
      <c r="B22" s="19">
        <v>13850000</v>
      </c>
      <c r="C22" s="19">
        <v>13337971.58</v>
      </c>
      <c r="D22" s="19">
        <v>735384.4</v>
      </c>
      <c r="E22" s="34">
        <v>735024.4</v>
      </c>
      <c r="F22" s="35"/>
    </row>
    <row r="23" spans="1:5" s="23" customFormat="1" ht="25.5" customHeight="1">
      <c r="A23" s="21" t="s">
        <v>8</v>
      </c>
      <c r="B23" s="6">
        <f>SUM(B24:B26)</f>
        <v>0</v>
      </c>
      <c r="C23" s="6">
        <f>SUM(C24:C26)</f>
        <v>0</v>
      </c>
      <c r="D23" s="6">
        <f>SUM(D24:D26)</f>
        <v>0</v>
      </c>
      <c r="E23" s="40">
        <f>SUM(E24:E26)</f>
        <v>0</v>
      </c>
    </row>
    <row r="24" spans="1:5" s="23" customFormat="1" ht="25.5" customHeight="1">
      <c r="A24" s="18" t="s">
        <v>34</v>
      </c>
      <c r="B24" s="19">
        <v>0</v>
      </c>
      <c r="C24" s="19">
        <v>0</v>
      </c>
      <c r="D24" s="19">
        <v>0</v>
      </c>
      <c r="E24" s="39">
        <v>0</v>
      </c>
    </row>
    <row r="25" spans="1:5" s="23" customFormat="1" ht="25.5" customHeight="1">
      <c r="A25" s="18" t="s">
        <v>35</v>
      </c>
      <c r="B25" s="19">
        <v>0</v>
      </c>
      <c r="C25" s="19">
        <v>0</v>
      </c>
      <c r="D25" s="19">
        <v>0</v>
      </c>
      <c r="E25" s="39">
        <v>0</v>
      </c>
    </row>
    <row r="26" spans="1:5" s="23" customFormat="1" ht="25.5" customHeight="1">
      <c r="A26" s="18" t="s">
        <v>36</v>
      </c>
      <c r="B26" s="19">
        <v>0</v>
      </c>
      <c r="C26" s="19">
        <v>0</v>
      </c>
      <c r="D26" s="19">
        <v>0</v>
      </c>
      <c r="E26" s="39">
        <v>0</v>
      </c>
    </row>
    <row r="27" spans="1:5" s="23" customFormat="1" ht="25.5" customHeight="1">
      <c r="A27" s="21" t="s">
        <v>12</v>
      </c>
      <c r="B27" s="6">
        <f>SUM(B28:B30)</f>
        <v>0</v>
      </c>
      <c r="C27" s="6">
        <f>SUM(C28:C30)</f>
        <v>0</v>
      </c>
      <c r="D27" s="6">
        <f>SUM(D28:D30)</f>
        <v>0</v>
      </c>
      <c r="E27" s="40">
        <f>SUM(E28:E30)</f>
        <v>0</v>
      </c>
    </row>
    <row r="28" spans="1:5" s="23" customFormat="1" ht="25.5" customHeight="1">
      <c r="A28" s="18" t="s">
        <v>34</v>
      </c>
      <c r="B28" s="19">
        <v>0</v>
      </c>
      <c r="C28" s="19">
        <v>0</v>
      </c>
      <c r="D28" s="19">
        <v>0</v>
      </c>
      <c r="E28" s="39">
        <v>0</v>
      </c>
    </row>
    <row r="29" spans="1:5" s="23" customFormat="1" ht="25.5" customHeight="1">
      <c r="A29" s="18" t="s">
        <v>35</v>
      </c>
      <c r="B29" s="19">
        <v>0</v>
      </c>
      <c r="C29" s="19">
        <v>0</v>
      </c>
      <c r="D29" s="19">
        <v>0</v>
      </c>
      <c r="E29" s="39">
        <v>0</v>
      </c>
    </row>
    <row r="30" spans="1:5" s="23" customFormat="1" ht="25.5" customHeight="1">
      <c r="A30" s="18" t="s">
        <v>36</v>
      </c>
      <c r="B30" s="19">
        <v>0</v>
      </c>
      <c r="C30" s="19">
        <v>0</v>
      </c>
      <c r="D30" s="19">
        <v>0</v>
      </c>
      <c r="E30" s="39">
        <v>0</v>
      </c>
    </row>
    <row r="31" spans="1:5" s="23" customFormat="1" ht="25.5" customHeight="1">
      <c r="A31" s="21" t="s">
        <v>13</v>
      </c>
      <c r="B31" s="6">
        <f>SUM(B32:B34)</f>
        <v>53521004.94</v>
      </c>
      <c r="C31" s="6">
        <f>SUM(C32:C34)</f>
        <v>47209585.589999996</v>
      </c>
      <c r="D31" s="6">
        <f>SUM(D32:D34)</f>
        <v>43622189.279999994</v>
      </c>
      <c r="E31" s="40">
        <f>SUM(E32:E34)</f>
        <v>43613078.72</v>
      </c>
    </row>
    <row r="32" spans="1:5" s="23" customFormat="1" ht="25.5" customHeight="1">
      <c r="A32" s="18" t="s">
        <v>34</v>
      </c>
      <c r="B32" s="19">
        <v>0</v>
      </c>
      <c r="C32" s="19">
        <v>0</v>
      </c>
      <c r="D32" s="19">
        <v>0</v>
      </c>
      <c r="E32" s="39">
        <v>0</v>
      </c>
    </row>
    <row r="33" spans="1:5" s="23" customFormat="1" ht="25.5" customHeight="1">
      <c r="A33" s="18" t="s">
        <v>35</v>
      </c>
      <c r="B33" s="19">
        <v>53521004.94</v>
      </c>
      <c r="C33" s="19">
        <v>47209585.589999996</v>
      </c>
      <c r="D33" s="19">
        <v>43622189.279999994</v>
      </c>
      <c r="E33" s="39">
        <v>43613078.72</v>
      </c>
    </row>
    <row r="34" spans="1:5" s="23" customFormat="1" ht="25.5" customHeight="1">
      <c r="A34" s="18" t="s">
        <v>36</v>
      </c>
      <c r="B34" s="19">
        <v>0</v>
      </c>
      <c r="C34" s="19">
        <v>0</v>
      </c>
      <c r="D34" s="19">
        <v>0</v>
      </c>
      <c r="E34" s="39">
        <v>0</v>
      </c>
    </row>
    <row r="35" spans="1:5" s="23" customFormat="1" ht="25.5" customHeight="1">
      <c r="A35" s="21" t="s">
        <v>14</v>
      </c>
      <c r="B35" s="6">
        <f>SUM(B36:B38)</f>
        <v>0</v>
      </c>
      <c r="C35" s="6">
        <f>SUM(C36:C38)</f>
        <v>0</v>
      </c>
      <c r="D35" s="6">
        <f>SUM(D36:D38)</f>
        <v>0</v>
      </c>
      <c r="E35" s="40">
        <f>SUM(E36:E38)</f>
        <v>0</v>
      </c>
    </row>
    <row r="36" spans="1:5" s="23" customFormat="1" ht="25.5" customHeight="1">
      <c r="A36" s="18" t="s">
        <v>34</v>
      </c>
      <c r="B36" s="19">
        <v>0</v>
      </c>
      <c r="C36" s="19">
        <v>0</v>
      </c>
      <c r="D36" s="19">
        <v>0</v>
      </c>
      <c r="E36" s="39">
        <v>0</v>
      </c>
    </row>
    <row r="37" spans="1:5" s="23" customFormat="1" ht="25.5" customHeight="1">
      <c r="A37" s="18" t="s">
        <v>35</v>
      </c>
      <c r="B37" s="19">
        <v>0</v>
      </c>
      <c r="C37" s="19">
        <v>0</v>
      </c>
      <c r="D37" s="19">
        <v>0</v>
      </c>
      <c r="E37" s="39">
        <v>0</v>
      </c>
    </row>
    <row r="38" spans="1:5" s="23" customFormat="1" ht="25.5" customHeight="1">
      <c r="A38" s="18" t="s">
        <v>36</v>
      </c>
      <c r="B38" s="19">
        <v>0</v>
      </c>
      <c r="C38" s="19">
        <v>0</v>
      </c>
      <c r="D38" s="19">
        <v>0</v>
      </c>
      <c r="E38" s="39">
        <v>0</v>
      </c>
    </row>
    <row r="39" spans="1:5" s="23" customFormat="1" ht="25.5" customHeight="1">
      <c r="A39" s="21" t="s">
        <v>15</v>
      </c>
      <c r="B39" s="6">
        <f>SUM(B40:B42)</f>
        <v>6400</v>
      </c>
      <c r="C39" s="6">
        <f>SUM(C40:C42)</f>
        <v>6400</v>
      </c>
      <c r="D39" s="6">
        <f>SUM(D40:D42)</f>
        <v>6400</v>
      </c>
      <c r="E39" s="40">
        <f>SUM(E40:E42)</f>
        <v>6400</v>
      </c>
    </row>
    <row r="40" spans="1:5" s="23" customFormat="1" ht="25.5" customHeight="1">
      <c r="A40" s="18" t="s">
        <v>34</v>
      </c>
      <c r="B40" s="19">
        <v>0</v>
      </c>
      <c r="C40" s="19">
        <v>0</v>
      </c>
      <c r="D40" s="19">
        <v>0</v>
      </c>
      <c r="E40" s="39">
        <v>0</v>
      </c>
    </row>
    <row r="41" spans="1:5" s="23" customFormat="1" ht="25.5" customHeight="1">
      <c r="A41" s="18" t="s">
        <v>35</v>
      </c>
      <c r="B41" s="19">
        <v>6400</v>
      </c>
      <c r="C41" s="19">
        <v>6400</v>
      </c>
      <c r="D41" s="19">
        <v>6400</v>
      </c>
      <c r="E41" s="39">
        <v>6400</v>
      </c>
    </row>
    <row r="42" spans="1:5" s="23" customFormat="1" ht="25.5" customHeight="1">
      <c r="A42" s="18" t="s">
        <v>36</v>
      </c>
      <c r="B42" s="19">
        <v>0</v>
      </c>
      <c r="C42" s="19">
        <v>0</v>
      </c>
      <c r="D42" s="19">
        <v>0</v>
      </c>
      <c r="E42" s="39">
        <v>0</v>
      </c>
    </row>
    <row r="43" spans="1:5" s="23" customFormat="1" ht="32.25" customHeight="1">
      <c r="A43" s="21" t="s">
        <v>16</v>
      </c>
      <c r="B43" s="6">
        <f>SUM(B44:B46)</f>
        <v>0</v>
      </c>
      <c r="C43" s="6">
        <f>SUM(C44:C46)</f>
        <v>0</v>
      </c>
      <c r="D43" s="6">
        <f>SUM(D44:D46)</f>
        <v>0</v>
      </c>
      <c r="E43" s="40">
        <f>SUM(E44:E46)</f>
        <v>0</v>
      </c>
    </row>
    <row r="44" spans="1:5" s="23" customFormat="1" ht="32.25" customHeight="1">
      <c r="A44" s="18" t="s">
        <v>34</v>
      </c>
      <c r="B44" s="19">
        <v>0</v>
      </c>
      <c r="C44" s="19">
        <v>0</v>
      </c>
      <c r="D44" s="19">
        <v>0</v>
      </c>
      <c r="E44" s="39">
        <v>0</v>
      </c>
    </row>
    <row r="45" spans="1:5" s="23" customFormat="1" ht="25.5" customHeight="1">
      <c r="A45" s="18" t="s">
        <v>35</v>
      </c>
      <c r="B45" s="19">
        <v>0</v>
      </c>
      <c r="C45" s="19">
        <v>0</v>
      </c>
      <c r="D45" s="19">
        <v>0</v>
      </c>
      <c r="E45" s="39">
        <v>0</v>
      </c>
    </row>
    <row r="46" spans="1:5" s="23" customFormat="1" ht="25.5" customHeight="1">
      <c r="A46" s="18" t="s">
        <v>36</v>
      </c>
      <c r="B46" s="19">
        <v>0</v>
      </c>
      <c r="C46" s="19">
        <v>0</v>
      </c>
      <c r="D46" s="19">
        <v>0</v>
      </c>
      <c r="E46" s="39">
        <v>0</v>
      </c>
    </row>
    <row r="47" spans="1:5" s="23" customFormat="1" ht="25.5" customHeight="1">
      <c r="A47" s="21" t="s">
        <v>17</v>
      </c>
      <c r="B47" s="6">
        <f>SUM(B48:B50)</f>
        <v>759999.96</v>
      </c>
      <c r="C47" s="6">
        <f>SUM(C48:C50)</f>
        <v>759999.96</v>
      </c>
      <c r="D47" s="6">
        <f>SUM(D48:D50)</f>
        <v>759999.96</v>
      </c>
      <c r="E47" s="40">
        <f>SUM(E48:E50)</f>
        <v>759999.96</v>
      </c>
    </row>
    <row r="48" spans="1:5" s="23" customFormat="1" ht="25.5" customHeight="1">
      <c r="A48" s="18" t="s">
        <v>34</v>
      </c>
      <c r="B48" s="19">
        <v>0</v>
      </c>
      <c r="C48" s="19">
        <v>0</v>
      </c>
      <c r="D48" s="19">
        <v>0</v>
      </c>
      <c r="E48" s="39">
        <v>0</v>
      </c>
    </row>
    <row r="49" spans="1:5" s="23" customFormat="1" ht="25.5" customHeight="1">
      <c r="A49" s="18" t="s">
        <v>35</v>
      </c>
      <c r="B49" s="19">
        <v>0</v>
      </c>
      <c r="C49" s="19">
        <v>0</v>
      </c>
      <c r="D49" s="19">
        <v>0</v>
      </c>
      <c r="E49" s="39">
        <v>0</v>
      </c>
    </row>
    <row r="50" spans="1:5" s="23" customFormat="1" ht="25.5" customHeight="1">
      <c r="A50" s="18" t="s">
        <v>36</v>
      </c>
      <c r="B50" s="19">
        <v>759999.96</v>
      </c>
      <c r="C50" s="19">
        <v>759999.96</v>
      </c>
      <c r="D50" s="19">
        <v>759999.96</v>
      </c>
      <c r="E50" s="39">
        <v>759999.96</v>
      </c>
    </row>
    <row r="51" spans="1:5" s="23" customFormat="1" ht="25.5" customHeight="1">
      <c r="A51" s="21" t="s">
        <v>18</v>
      </c>
      <c r="B51" s="6">
        <f>SUM(B52:B54)</f>
        <v>2787398.63</v>
      </c>
      <c r="C51" s="6">
        <f>SUM(C52:C54)</f>
        <v>2243748.69</v>
      </c>
      <c r="D51" s="6">
        <f>SUM(D52:D54)</f>
        <v>1700902.0100000002</v>
      </c>
      <c r="E51" s="40">
        <f>SUM(E52:E54)</f>
        <v>1700902.0100000002</v>
      </c>
    </row>
    <row r="52" spans="1:5" s="23" customFormat="1" ht="25.5" customHeight="1">
      <c r="A52" s="18" t="s">
        <v>34</v>
      </c>
      <c r="B52" s="19">
        <v>0</v>
      </c>
      <c r="C52" s="19">
        <v>0</v>
      </c>
      <c r="D52" s="19">
        <v>0</v>
      </c>
      <c r="E52" s="39">
        <v>0</v>
      </c>
    </row>
    <row r="53" spans="1:5" s="23" customFormat="1" ht="25.5" customHeight="1">
      <c r="A53" s="18" t="s">
        <v>35</v>
      </c>
      <c r="B53" s="19">
        <v>2754004</v>
      </c>
      <c r="C53" s="19">
        <v>2210354.06</v>
      </c>
      <c r="D53" s="19">
        <v>1667507.3800000001</v>
      </c>
      <c r="E53" s="39">
        <v>1667507.3800000001</v>
      </c>
    </row>
    <row r="54" spans="1:5" s="23" customFormat="1" ht="25.5" customHeight="1">
      <c r="A54" s="18" t="s">
        <v>36</v>
      </c>
      <c r="B54" s="19">
        <v>33394.630000000005</v>
      </c>
      <c r="C54" s="19">
        <v>33394.630000000005</v>
      </c>
      <c r="D54" s="19">
        <v>33394.630000000005</v>
      </c>
      <c r="E54" s="39">
        <v>33394.630000000005</v>
      </c>
    </row>
    <row r="55" spans="1:5" s="23" customFormat="1" ht="25.5" customHeight="1">
      <c r="A55" s="18"/>
      <c r="B55" s="19"/>
      <c r="C55" s="19"/>
      <c r="D55" s="19"/>
      <c r="E55" s="39"/>
    </row>
    <row r="56" spans="1:5" s="24" customFormat="1" ht="25.5" customHeight="1">
      <c r="A56" s="21" t="s">
        <v>39</v>
      </c>
      <c r="B56" s="6">
        <f>SUM(B57:B59)</f>
        <v>1171471.43</v>
      </c>
      <c r="C56" s="6">
        <f>SUM(C57:C59)</f>
        <v>1168109.63</v>
      </c>
      <c r="D56" s="6">
        <f>SUM(D57:D59)</f>
        <v>888907.74</v>
      </c>
      <c r="E56" s="40">
        <f>SUM(E57:E59)</f>
        <v>888907.74</v>
      </c>
    </row>
    <row r="57" spans="1:5" s="24" customFormat="1" ht="25.5" customHeight="1">
      <c r="A57" s="18" t="s">
        <v>34</v>
      </c>
      <c r="B57" s="19">
        <v>0</v>
      </c>
      <c r="C57" s="19">
        <v>0</v>
      </c>
      <c r="D57" s="19">
        <v>0</v>
      </c>
      <c r="E57" s="39">
        <v>0</v>
      </c>
    </row>
    <row r="58" spans="1:5" s="24" customFormat="1" ht="25.5" customHeight="1">
      <c r="A58" s="18" t="s">
        <v>35</v>
      </c>
      <c r="B58" s="19">
        <v>1171471.43</v>
      </c>
      <c r="C58" s="19">
        <v>1168109.63</v>
      </c>
      <c r="D58" s="19">
        <v>888907.74</v>
      </c>
      <c r="E58" s="39">
        <v>888907.74</v>
      </c>
    </row>
    <row r="59" spans="1:5" s="24" customFormat="1" ht="25.5" customHeight="1">
      <c r="A59" s="18" t="s">
        <v>36</v>
      </c>
      <c r="B59" s="19">
        <v>0</v>
      </c>
      <c r="C59" s="19">
        <v>0</v>
      </c>
      <c r="D59" s="19">
        <v>0</v>
      </c>
      <c r="E59" s="39">
        <v>0</v>
      </c>
    </row>
    <row r="60" spans="1:5" s="24" customFormat="1" ht="25.5" customHeight="1">
      <c r="A60" s="18"/>
      <c r="B60" s="19"/>
      <c r="C60" s="19"/>
      <c r="D60" s="19"/>
      <c r="E60" s="39"/>
    </row>
    <row r="61" spans="1:5" s="23" customFormat="1" ht="25.5" customHeight="1">
      <c r="A61" s="21" t="s">
        <v>40</v>
      </c>
      <c r="B61" s="6">
        <f>SUM(B62:B64)</f>
        <v>100000</v>
      </c>
      <c r="C61" s="6">
        <f>SUM(C62:C64)</f>
        <v>100000</v>
      </c>
      <c r="D61" s="6">
        <f>SUM(D62:D64)</f>
        <v>0</v>
      </c>
      <c r="E61" s="40">
        <f>SUM(E62:E64)</f>
        <v>0</v>
      </c>
    </row>
    <row r="62" spans="1:5" s="23" customFormat="1" ht="25.5" customHeight="1">
      <c r="A62" s="18" t="s">
        <v>34</v>
      </c>
      <c r="B62" s="19">
        <v>0</v>
      </c>
      <c r="C62" s="19">
        <v>0</v>
      </c>
      <c r="D62" s="19">
        <v>0</v>
      </c>
      <c r="E62" s="39">
        <v>0</v>
      </c>
    </row>
    <row r="63" spans="1:5" s="23" customFormat="1" ht="25.5" customHeight="1">
      <c r="A63" s="18" t="s">
        <v>35</v>
      </c>
      <c r="B63" s="19">
        <v>0</v>
      </c>
      <c r="C63" s="19">
        <v>0</v>
      </c>
      <c r="D63" s="19">
        <v>0</v>
      </c>
      <c r="E63" s="39">
        <v>0</v>
      </c>
    </row>
    <row r="64" spans="1:5" s="23" customFormat="1" ht="25.5" customHeight="1">
      <c r="A64" s="18" t="s">
        <v>36</v>
      </c>
      <c r="B64" s="19">
        <v>100000</v>
      </c>
      <c r="C64" s="19">
        <v>100000</v>
      </c>
      <c r="D64" s="19">
        <v>0</v>
      </c>
      <c r="E64" s="39">
        <v>0</v>
      </c>
    </row>
    <row r="65" spans="1:5" s="23" customFormat="1" ht="25.5" customHeight="1">
      <c r="A65" s="21"/>
      <c r="B65" s="6"/>
      <c r="C65" s="6"/>
      <c r="D65" s="6"/>
      <c r="E65" s="40"/>
    </row>
    <row r="66" spans="1:5" s="23" customFormat="1" ht="25.5" customHeight="1">
      <c r="A66" s="21" t="s">
        <v>19</v>
      </c>
      <c r="B66" s="7"/>
      <c r="C66" s="7"/>
      <c r="D66" s="7"/>
      <c r="E66" s="42"/>
    </row>
    <row r="67" spans="1:5" s="23" customFormat="1" ht="25.5" customHeight="1">
      <c r="A67" s="21" t="s">
        <v>20</v>
      </c>
      <c r="B67" s="6">
        <f>SUM(B68:B70)</f>
        <v>5604936.93</v>
      </c>
      <c r="C67" s="6">
        <f>SUM(C68:C70)</f>
        <v>1924936.93</v>
      </c>
      <c r="D67" s="6">
        <f>SUM(D68:D70)</f>
        <v>618156.22</v>
      </c>
      <c r="E67" s="40">
        <f>SUM(E68:E70)</f>
        <v>618156.22</v>
      </c>
    </row>
    <row r="68" spans="1:5" s="23" customFormat="1" ht="25.5" customHeight="1">
      <c r="A68" s="18" t="s">
        <v>34</v>
      </c>
      <c r="B68" s="19">
        <v>0</v>
      </c>
      <c r="C68" s="19">
        <v>0</v>
      </c>
      <c r="D68" s="19">
        <v>0</v>
      </c>
      <c r="E68" s="39">
        <v>0</v>
      </c>
    </row>
    <row r="69" spans="1:5" s="23" customFormat="1" ht="25.5" customHeight="1">
      <c r="A69" s="18" t="s">
        <v>35</v>
      </c>
      <c r="B69" s="19">
        <v>0</v>
      </c>
      <c r="C69" s="19">
        <v>0</v>
      </c>
      <c r="D69" s="19">
        <v>0</v>
      </c>
      <c r="E69" s="39">
        <v>0</v>
      </c>
    </row>
    <row r="70" spans="1:5" s="23" customFormat="1" ht="25.5" customHeight="1">
      <c r="A70" s="18" t="s">
        <v>36</v>
      </c>
      <c r="B70" s="19">
        <v>5604936.93</v>
      </c>
      <c r="C70" s="19">
        <v>1924936.93</v>
      </c>
      <c r="D70" s="19">
        <v>618156.22</v>
      </c>
      <c r="E70" s="39">
        <v>618156.22</v>
      </c>
    </row>
    <row r="71" spans="1:5" s="23" customFormat="1" ht="25.5" customHeight="1">
      <c r="A71" s="21" t="s">
        <v>21</v>
      </c>
      <c r="B71" s="6">
        <f>SUM(B72:B74)</f>
        <v>0</v>
      </c>
      <c r="C71" s="6">
        <f>SUM(C72:C74)</f>
        <v>0</v>
      </c>
      <c r="D71" s="6">
        <f>SUM(D72:D74)</f>
        <v>0</v>
      </c>
      <c r="E71" s="40">
        <f>SUM(E72:E74)</f>
        <v>0</v>
      </c>
    </row>
    <row r="72" spans="1:5" s="23" customFormat="1" ht="25.5" customHeight="1">
      <c r="A72" s="18" t="s">
        <v>34</v>
      </c>
      <c r="B72" s="19">
        <v>0</v>
      </c>
      <c r="C72" s="19">
        <v>0</v>
      </c>
      <c r="D72" s="19">
        <v>0</v>
      </c>
      <c r="E72" s="39">
        <v>0</v>
      </c>
    </row>
    <row r="73" spans="1:5" s="23" customFormat="1" ht="25.5" customHeight="1">
      <c r="A73" s="18" t="s">
        <v>35</v>
      </c>
      <c r="B73" s="19">
        <v>0</v>
      </c>
      <c r="C73" s="19">
        <v>0</v>
      </c>
      <c r="D73" s="19">
        <v>0</v>
      </c>
      <c r="E73" s="39">
        <v>0</v>
      </c>
    </row>
    <row r="74" spans="1:5" s="23" customFormat="1" ht="25.5" customHeight="1">
      <c r="A74" s="18" t="s">
        <v>36</v>
      </c>
      <c r="B74" s="19">
        <v>0</v>
      </c>
      <c r="C74" s="19">
        <v>0</v>
      </c>
      <c r="D74" s="19">
        <v>0</v>
      </c>
      <c r="E74" s="39">
        <v>0</v>
      </c>
    </row>
    <row r="75" spans="1:5" s="23" customFormat="1" ht="25.5" customHeight="1">
      <c r="A75" s="21" t="s">
        <v>22</v>
      </c>
      <c r="B75" s="6">
        <f>SUM(B76:B78)</f>
        <v>294572.1</v>
      </c>
      <c r="C75" s="6">
        <f>SUM(C76:C78)</f>
        <v>294572.1</v>
      </c>
      <c r="D75" s="6">
        <f>SUM(D76:D78)</f>
        <v>281495.79</v>
      </c>
      <c r="E75" s="40">
        <f>SUM(E76:E78)</f>
        <v>281495.79</v>
      </c>
    </row>
    <row r="76" spans="1:5" s="23" customFormat="1" ht="25.5" customHeight="1">
      <c r="A76" s="18" t="s">
        <v>34</v>
      </c>
      <c r="B76" s="19">
        <v>0</v>
      </c>
      <c r="C76" s="19">
        <v>0</v>
      </c>
      <c r="D76" s="19">
        <v>0</v>
      </c>
      <c r="E76" s="39">
        <v>0</v>
      </c>
    </row>
    <row r="77" spans="1:5" s="23" customFormat="1" ht="25.5" customHeight="1">
      <c r="A77" s="18" t="s">
        <v>35</v>
      </c>
      <c r="B77" s="19">
        <v>294572.1</v>
      </c>
      <c r="C77" s="19">
        <v>294572.1</v>
      </c>
      <c r="D77" s="19">
        <v>281495.79</v>
      </c>
      <c r="E77" s="39">
        <v>281495.79</v>
      </c>
    </row>
    <row r="78" spans="1:5" s="23" customFormat="1" ht="25.5" customHeight="1">
      <c r="A78" s="18" t="s">
        <v>36</v>
      </c>
      <c r="B78" s="19">
        <v>0</v>
      </c>
      <c r="C78" s="19">
        <v>0</v>
      </c>
      <c r="D78" s="19">
        <v>0</v>
      </c>
      <c r="E78" s="39">
        <v>0</v>
      </c>
    </row>
    <row r="79" spans="1:5" s="23" customFormat="1" ht="25.5" customHeight="1">
      <c r="A79" s="21" t="s">
        <v>23</v>
      </c>
      <c r="B79" s="6">
        <f>SUM(B80:B82)</f>
        <v>1898528.54</v>
      </c>
      <c r="C79" s="6">
        <f>SUM(C80:C82)</f>
        <v>321566.88</v>
      </c>
      <c r="D79" s="6">
        <f>SUM(D80:D82)</f>
        <v>73519.7</v>
      </c>
      <c r="E79" s="40">
        <f>SUM(E80:E82)</f>
        <v>73519.7</v>
      </c>
    </row>
    <row r="80" spans="1:5" s="23" customFormat="1" ht="25.5" customHeight="1">
      <c r="A80" s="18" t="s">
        <v>34</v>
      </c>
      <c r="B80" s="19">
        <v>0</v>
      </c>
      <c r="C80" s="19">
        <v>0</v>
      </c>
      <c r="D80" s="19">
        <v>0</v>
      </c>
      <c r="E80" s="39">
        <v>0</v>
      </c>
    </row>
    <row r="81" spans="1:5" s="23" customFormat="1" ht="25.5" customHeight="1">
      <c r="A81" s="18" t="s">
        <v>35</v>
      </c>
      <c r="B81" s="19">
        <v>48131.1</v>
      </c>
      <c r="C81" s="19">
        <v>48131.1</v>
      </c>
      <c r="D81" s="19">
        <v>23122.26</v>
      </c>
      <c r="E81" s="39">
        <v>23122.26</v>
      </c>
    </row>
    <row r="82" spans="1:5" s="23" customFormat="1" ht="25.5" customHeight="1">
      <c r="A82" s="18" t="s">
        <v>36</v>
      </c>
      <c r="B82" s="19">
        <v>1850397.44</v>
      </c>
      <c r="C82" s="19">
        <v>273435.78</v>
      </c>
      <c r="D82" s="19">
        <v>50397.44</v>
      </c>
      <c r="E82" s="39">
        <v>50397.44</v>
      </c>
    </row>
    <row r="83" spans="1:6" s="23" customFormat="1" ht="25.5" customHeight="1">
      <c r="A83" s="21"/>
      <c r="B83" s="6"/>
      <c r="C83" s="6"/>
      <c r="D83" s="6"/>
      <c r="E83" s="6"/>
      <c r="F83" s="20"/>
    </row>
    <row r="84" spans="1:5" s="23" customFormat="1" ht="25.5" customHeight="1">
      <c r="A84" s="21" t="s">
        <v>24</v>
      </c>
      <c r="B84" s="7"/>
      <c r="C84" s="7"/>
      <c r="D84" s="7"/>
      <c r="E84" s="7"/>
    </row>
    <row r="85" spans="1:5" s="23" customFormat="1" ht="25.5" customHeight="1">
      <c r="A85" s="21" t="s">
        <v>25</v>
      </c>
      <c r="B85" s="6">
        <f>SUM(B86:B88)</f>
        <v>31704528.57</v>
      </c>
      <c r="C85" s="6">
        <f>SUM(C86:C88)</f>
        <v>19288643.509999998</v>
      </c>
      <c r="D85" s="6">
        <f>SUM(D86:D88)</f>
        <v>19269604.24</v>
      </c>
      <c r="E85" s="6">
        <f>SUM(E86:E88)</f>
        <v>19014934.99</v>
      </c>
    </row>
    <row r="86" spans="1:5" s="23" customFormat="1" ht="25.5" customHeight="1">
      <c r="A86" s="18" t="s">
        <v>34</v>
      </c>
      <c r="B86" s="19">
        <v>23436000</v>
      </c>
      <c r="C86" s="19">
        <v>14577238.91</v>
      </c>
      <c r="D86" s="19">
        <v>14559780.879999999</v>
      </c>
      <c r="E86" s="19">
        <v>14382770.219999999</v>
      </c>
    </row>
    <row r="87" spans="1:5" s="23" customFormat="1" ht="25.5" customHeight="1">
      <c r="A87" s="18" t="s">
        <v>35</v>
      </c>
      <c r="B87" s="19">
        <v>8268528.57</v>
      </c>
      <c r="C87" s="19">
        <v>4711404.6</v>
      </c>
      <c r="D87" s="19">
        <v>4709823.359999999</v>
      </c>
      <c r="E87" s="19">
        <v>4632164.77</v>
      </c>
    </row>
    <row r="88" spans="1:5" s="23" customFormat="1" ht="25.5" customHeight="1">
      <c r="A88" s="18" t="s">
        <v>36</v>
      </c>
      <c r="B88" s="19">
        <v>0</v>
      </c>
      <c r="C88" s="19">
        <v>0</v>
      </c>
      <c r="D88" s="19">
        <v>0</v>
      </c>
      <c r="E88" s="19">
        <v>0</v>
      </c>
    </row>
    <row r="89" spans="1:5" s="24" customFormat="1" ht="25.5" customHeight="1">
      <c r="A89" s="21" t="s">
        <v>26</v>
      </c>
      <c r="B89" s="6">
        <f>SUM(B90:B92)</f>
        <v>949056.2</v>
      </c>
      <c r="C89" s="6">
        <f>SUM(C90:C92)</f>
        <v>945893.61</v>
      </c>
      <c r="D89" s="6">
        <f>SUM(D90:D92)</f>
        <v>938305.27</v>
      </c>
      <c r="E89" s="6">
        <f>SUM(E90:E92)</f>
        <v>938305.27</v>
      </c>
    </row>
    <row r="90" spans="1:5" s="24" customFormat="1" ht="25.5" customHeight="1">
      <c r="A90" s="18" t="s">
        <v>34</v>
      </c>
      <c r="B90" s="19">
        <v>949056.2</v>
      </c>
      <c r="C90" s="19">
        <v>945893.61</v>
      </c>
      <c r="D90" s="19">
        <v>938305.27</v>
      </c>
      <c r="E90" s="19">
        <v>938305.27</v>
      </c>
    </row>
    <row r="91" spans="1:5" s="24" customFormat="1" ht="25.5" customHeight="1">
      <c r="A91" s="18" t="s">
        <v>35</v>
      </c>
      <c r="B91" s="19">
        <v>0</v>
      </c>
      <c r="C91" s="19">
        <v>0</v>
      </c>
      <c r="D91" s="19">
        <v>0</v>
      </c>
      <c r="E91" s="19">
        <v>0</v>
      </c>
    </row>
    <row r="92" spans="1:5" s="24" customFormat="1" ht="25.5" customHeight="1">
      <c r="A92" s="18" t="s">
        <v>36</v>
      </c>
      <c r="B92" s="19">
        <v>0</v>
      </c>
      <c r="C92" s="19">
        <v>0</v>
      </c>
      <c r="D92" s="19">
        <v>0</v>
      </c>
      <c r="E92" s="19">
        <v>0</v>
      </c>
    </row>
    <row r="93" spans="2:5" s="23" customFormat="1" ht="14.25">
      <c r="B93" s="20"/>
      <c r="C93" s="20"/>
      <c r="D93" s="20"/>
      <c r="E93" s="20"/>
    </row>
    <row r="94" spans="1:6" s="23" customFormat="1" ht="18">
      <c r="A94" s="25" t="s">
        <v>27</v>
      </c>
      <c r="B94" s="6">
        <f>B19+B23+B7+B11+B15+B27+B31+B35+B39+B43+B47+B51+B67+B71+B75+B79+B85+B89+B56+B61</f>
        <v>423029403.57</v>
      </c>
      <c r="C94" s="6">
        <f>C19+C23+C7+C11+C15+C27+C31+C35+C39+C43+C47+C51+C67+C71+C75+C79+C85+C89+C56+C61</f>
        <v>343911383.73999995</v>
      </c>
      <c r="D94" s="6">
        <f>D19+D23+D7+D11+D15+D27+D31+D35+D39+D43+D47+D51+D67+D71+D75+D79+D85+D89+D56+D61</f>
        <v>315565368.46999997</v>
      </c>
      <c r="E94" s="6">
        <f>E19+E23+E7+E11+E15+E27+E31+E35+E39+E43+E47+E51+E67+E71+E75+E79+E85+E89+E56+E61</f>
        <v>308104202.55999994</v>
      </c>
      <c r="F94" s="11"/>
    </row>
    <row r="95" spans="1:5" s="23" customFormat="1" ht="14.25">
      <c r="A95" s="26" t="s">
        <v>38</v>
      </c>
      <c r="B95" s="27"/>
      <c r="C95" s="27"/>
      <c r="D95" s="27"/>
      <c r="E95" s="27"/>
    </row>
    <row r="96" spans="1:5" s="23" customFormat="1" ht="14.25">
      <c r="A96" s="23" t="s">
        <v>42</v>
      </c>
      <c r="B96" s="20"/>
      <c r="C96" s="20"/>
      <c r="D96" s="20"/>
      <c r="E96" s="20"/>
    </row>
    <row r="97" spans="1:5" s="23" customFormat="1" ht="14.25">
      <c r="A97" s="26"/>
      <c r="B97" s="20"/>
      <c r="C97" s="20"/>
      <c r="D97" s="20"/>
      <c r="E97" s="20"/>
    </row>
    <row r="98" spans="2:5" s="23" customFormat="1" ht="9" customHeight="1">
      <c r="B98" s="20"/>
      <c r="C98" s="20"/>
      <c r="D98" s="20"/>
      <c r="E98" s="20"/>
    </row>
    <row r="99" spans="1:5" s="23" customFormat="1" ht="22.5" customHeight="1">
      <c r="A99" s="28" t="s">
        <v>28</v>
      </c>
      <c r="B99" s="29"/>
      <c r="C99" s="29"/>
      <c r="D99" s="29"/>
      <c r="E99" s="29"/>
    </row>
    <row r="100" spans="2:5" s="23" customFormat="1" ht="14.25">
      <c r="B100" s="20"/>
      <c r="C100" s="20"/>
      <c r="D100" s="20"/>
      <c r="E100" s="27"/>
    </row>
    <row r="101" spans="1:5" s="23" customFormat="1" ht="22.5" customHeight="1">
      <c r="A101" s="1" t="s">
        <v>1</v>
      </c>
      <c r="B101" s="15" t="s">
        <v>2</v>
      </c>
      <c r="C101" s="16" t="s">
        <v>3</v>
      </c>
      <c r="D101" s="16" t="s">
        <v>4</v>
      </c>
      <c r="E101" s="16" t="s">
        <v>5</v>
      </c>
    </row>
    <row r="102" spans="1:5" s="23" customFormat="1" ht="25.5" customHeight="1">
      <c r="A102" s="21" t="s">
        <v>6</v>
      </c>
      <c r="B102" s="7"/>
      <c r="C102" s="7"/>
      <c r="D102" s="7"/>
      <c r="E102" s="7"/>
    </row>
    <row r="103" spans="1:5" s="31" customFormat="1" ht="25.5" customHeight="1">
      <c r="A103" s="21" t="s">
        <v>7</v>
      </c>
      <c r="B103" s="30">
        <f>SUM(B104:B106)</f>
        <v>22000</v>
      </c>
      <c r="C103" s="30">
        <f>SUM(C104:C106)</f>
        <v>0</v>
      </c>
      <c r="D103" s="30">
        <f>SUM(D104:D106)</f>
        <v>0</v>
      </c>
      <c r="E103" s="43">
        <f>SUM(E104:E106)</f>
        <v>0</v>
      </c>
    </row>
    <row r="104" spans="1:5" s="23" customFormat="1" ht="25.5" customHeight="1">
      <c r="A104" s="18" t="s">
        <v>34</v>
      </c>
      <c r="B104" s="19">
        <v>0</v>
      </c>
      <c r="C104" s="19">
        <v>0</v>
      </c>
      <c r="D104" s="19">
        <v>0</v>
      </c>
      <c r="E104" s="39">
        <v>0</v>
      </c>
    </row>
    <row r="105" spans="1:5" s="23" customFormat="1" ht="25.5" customHeight="1">
      <c r="A105" s="18" t="s">
        <v>35</v>
      </c>
      <c r="B105" s="19">
        <v>2000</v>
      </c>
      <c r="C105" s="19">
        <v>0</v>
      </c>
      <c r="D105" s="19">
        <v>0</v>
      </c>
      <c r="E105" s="39">
        <v>0</v>
      </c>
    </row>
    <row r="106" spans="1:5" s="23" customFormat="1" ht="25.5" customHeight="1">
      <c r="A106" s="18" t="s">
        <v>36</v>
      </c>
      <c r="B106" s="19">
        <v>20000</v>
      </c>
      <c r="C106" s="19">
        <v>0</v>
      </c>
      <c r="D106" s="19">
        <v>0</v>
      </c>
      <c r="E106" s="39">
        <v>0</v>
      </c>
    </row>
    <row r="107" spans="1:5" s="31" customFormat="1" ht="25.5" customHeight="1">
      <c r="A107" s="21" t="s">
        <v>8</v>
      </c>
      <c r="B107" s="6">
        <f>SUM(B108:B110)</f>
        <v>14000</v>
      </c>
      <c r="C107" s="6">
        <f>SUM(C108:C110)</f>
        <v>0</v>
      </c>
      <c r="D107" s="6">
        <f>SUM(D108:D110)</f>
        <v>0</v>
      </c>
      <c r="E107" s="40">
        <f>SUM(E108:E110)</f>
        <v>0</v>
      </c>
    </row>
    <row r="108" spans="1:5" s="23" customFormat="1" ht="25.5" customHeight="1">
      <c r="A108" s="18" t="s">
        <v>34</v>
      </c>
      <c r="B108" s="19">
        <v>0</v>
      </c>
      <c r="C108" s="19">
        <v>0</v>
      </c>
      <c r="D108" s="19">
        <v>0</v>
      </c>
      <c r="E108" s="39">
        <v>0</v>
      </c>
    </row>
    <row r="109" spans="1:5" s="23" customFormat="1" ht="25.5" customHeight="1">
      <c r="A109" s="18" t="s">
        <v>35</v>
      </c>
      <c r="B109" s="19">
        <v>14000</v>
      </c>
      <c r="C109" s="19">
        <v>0</v>
      </c>
      <c r="D109" s="19">
        <v>0</v>
      </c>
      <c r="E109" s="39">
        <v>0</v>
      </c>
    </row>
    <row r="110" spans="1:5" s="23" customFormat="1" ht="25.5" customHeight="1">
      <c r="A110" s="18" t="s">
        <v>36</v>
      </c>
      <c r="B110" s="19">
        <v>0</v>
      </c>
      <c r="C110" s="19">
        <v>0</v>
      </c>
      <c r="D110" s="19">
        <v>0</v>
      </c>
      <c r="E110" s="39">
        <v>0</v>
      </c>
    </row>
    <row r="111" spans="1:5" s="31" customFormat="1" ht="25.5" customHeight="1">
      <c r="A111" s="21" t="s">
        <v>39</v>
      </c>
      <c r="B111" s="6">
        <f>SUM(B112:B114)</f>
        <v>0</v>
      </c>
      <c r="C111" s="6">
        <f>SUM(C112:C114)</f>
        <v>0</v>
      </c>
      <c r="D111" s="6">
        <f>SUM(D112:D114)</f>
        <v>0</v>
      </c>
      <c r="E111" s="40">
        <f>SUM(E112:E114)</f>
        <v>0</v>
      </c>
    </row>
    <row r="112" spans="1:5" s="23" customFormat="1" ht="25.5" customHeight="1">
      <c r="A112" s="18" t="s">
        <v>34</v>
      </c>
      <c r="B112" s="19">
        <v>0</v>
      </c>
      <c r="C112" s="19">
        <v>0</v>
      </c>
      <c r="D112" s="19">
        <v>0</v>
      </c>
      <c r="E112" s="39">
        <v>0</v>
      </c>
    </row>
    <row r="113" spans="1:5" s="23" customFormat="1" ht="25.5" customHeight="1">
      <c r="A113" s="18" t="s">
        <v>35</v>
      </c>
      <c r="B113" s="19">
        <v>0</v>
      </c>
      <c r="C113" s="19">
        <v>0</v>
      </c>
      <c r="D113" s="19">
        <v>0</v>
      </c>
      <c r="E113" s="39">
        <v>0</v>
      </c>
    </row>
    <row r="114" spans="1:5" s="23" customFormat="1" ht="25.5" customHeight="1">
      <c r="A114" s="18" t="s">
        <v>36</v>
      </c>
      <c r="B114" s="19">
        <v>0</v>
      </c>
      <c r="C114" s="19">
        <v>0</v>
      </c>
      <c r="D114" s="19">
        <v>0</v>
      </c>
      <c r="E114" s="39">
        <v>0</v>
      </c>
    </row>
    <row r="115" spans="1:5" s="31" customFormat="1" ht="25.5" customHeight="1">
      <c r="A115" s="21" t="s">
        <v>9</v>
      </c>
      <c r="B115" s="6">
        <f>SUM(B116:B118)</f>
        <v>90000</v>
      </c>
      <c r="C115" s="6">
        <f>SUM(C116:C118)</f>
        <v>0</v>
      </c>
      <c r="D115" s="6">
        <f>SUM(D116:D118)</f>
        <v>0</v>
      </c>
      <c r="E115" s="40">
        <f>SUM(E116:E118)</f>
        <v>0</v>
      </c>
    </row>
    <row r="116" spans="1:5" s="23" customFormat="1" ht="25.5" customHeight="1">
      <c r="A116" s="18" t="s">
        <v>34</v>
      </c>
      <c r="B116" s="19">
        <v>0</v>
      </c>
      <c r="C116" s="19">
        <v>0</v>
      </c>
      <c r="D116" s="19">
        <v>0</v>
      </c>
      <c r="E116" s="39">
        <v>0</v>
      </c>
    </row>
    <row r="117" spans="1:5" s="23" customFormat="1" ht="25.5" customHeight="1">
      <c r="A117" s="18" t="s">
        <v>35</v>
      </c>
      <c r="B117" s="19">
        <v>90000</v>
      </c>
      <c r="C117" s="19">
        <v>0</v>
      </c>
      <c r="D117" s="19">
        <v>0</v>
      </c>
      <c r="E117" s="39">
        <v>0</v>
      </c>
    </row>
    <row r="118" spans="1:5" s="23" customFormat="1" ht="25.5" customHeight="1">
      <c r="A118" s="18" t="s">
        <v>36</v>
      </c>
      <c r="B118" s="19">
        <v>0</v>
      </c>
      <c r="C118" s="19">
        <v>0</v>
      </c>
      <c r="D118" s="19">
        <v>0</v>
      </c>
      <c r="E118" s="39">
        <v>0</v>
      </c>
    </row>
    <row r="119" spans="1:5" s="31" customFormat="1" ht="25.5" customHeight="1">
      <c r="A119" s="21" t="s">
        <v>11</v>
      </c>
      <c r="B119" s="6">
        <f>SUM(B120:B122)</f>
        <v>10000</v>
      </c>
      <c r="C119" s="6">
        <f>SUM(C120:C122)</f>
        <v>0</v>
      </c>
      <c r="D119" s="6">
        <f>SUM(D120:D122)</f>
        <v>0</v>
      </c>
      <c r="E119" s="40">
        <f>SUM(E120:E122)</f>
        <v>0</v>
      </c>
    </row>
    <row r="120" spans="1:5" s="23" customFormat="1" ht="25.5" customHeight="1">
      <c r="A120" s="18" t="s">
        <v>34</v>
      </c>
      <c r="B120" s="19">
        <v>0</v>
      </c>
      <c r="C120" s="19">
        <v>0</v>
      </c>
      <c r="D120" s="19">
        <v>0</v>
      </c>
      <c r="E120" s="39">
        <v>0</v>
      </c>
    </row>
    <row r="121" spans="1:5" s="23" customFormat="1" ht="25.5" customHeight="1">
      <c r="A121" s="18" t="s">
        <v>35</v>
      </c>
      <c r="B121" s="19">
        <v>10000</v>
      </c>
      <c r="C121" s="19">
        <v>0</v>
      </c>
      <c r="D121" s="19">
        <v>0</v>
      </c>
      <c r="E121" s="39">
        <v>0</v>
      </c>
    </row>
    <row r="122" spans="1:5" s="23" customFormat="1" ht="25.5" customHeight="1">
      <c r="A122" s="18" t="s">
        <v>36</v>
      </c>
      <c r="B122" s="19">
        <v>0</v>
      </c>
      <c r="C122" s="19">
        <v>0</v>
      </c>
      <c r="D122" s="19">
        <v>0</v>
      </c>
      <c r="E122" s="39">
        <v>0</v>
      </c>
    </row>
    <row r="123" spans="1:5" s="31" customFormat="1" ht="25.5" customHeight="1">
      <c r="A123" s="21" t="s">
        <v>29</v>
      </c>
      <c r="B123" s="6">
        <f>SUM(B124:B126)</f>
        <v>6000</v>
      </c>
      <c r="C123" s="6">
        <f>SUM(C124:C126)</f>
        <v>0</v>
      </c>
      <c r="D123" s="6">
        <f>SUM(D124:D126)</f>
        <v>0</v>
      </c>
      <c r="E123" s="40">
        <f>SUM(E124:E126)</f>
        <v>0</v>
      </c>
    </row>
    <row r="124" spans="1:5" s="23" customFormat="1" ht="25.5" customHeight="1">
      <c r="A124" s="18" t="s">
        <v>34</v>
      </c>
      <c r="B124" s="19">
        <v>0</v>
      </c>
      <c r="C124" s="19">
        <v>0</v>
      </c>
      <c r="D124" s="19">
        <v>0</v>
      </c>
      <c r="E124" s="39">
        <v>0</v>
      </c>
    </row>
    <row r="125" spans="1:5" s="23" customFormat="1" ht="25.5" customHeight="1">
      <c r="A125" s="18" t="s">
        <v>35</v>
      </c>
      <c r="B125" s="19">
        <v>6000</v>
      </c>
      <c r="C125" s="19">
        <v>0</v>
      </c>
      <c r="D125" s="19">
        <v>0</v>
      </c>
      <c r="E125" s="39">
        <v>0</v>
      </c>
    </row>
    <row r="126" spans="1:5" s="23" customFormat="1" ht="25.5" customHeight="1">
      <c r="A126" s="18" t="s">
        <v>36</v>
      </c>
      <c r="B126" s="19">
        <v>0</v>
      </c>
      <c r="C126" s="19">
        <v>0</v>
      </c>
      <c r="D126" s="19">
        <v>0</v>
      </c>
      <c r="E126" s="39">
        <v>0</v>
      </c>
    </row>
    <row r="127" spans="1:5" s="31" customFormat="1" ht="25.5" customHeight="1">
      <c r="A127" s="21" t="s">
        <v>12</v>
      </c>
      <c r="B127" s="30">
        <f>SUM(B128:B130)</f>
        <v>36000</v>
      </c>
      <c r="C127" s="30">
        <f>SUM(C128:C130)</f>
        <v>0</v>
      </c>
      <c r="D127" s="30">
        <f>SUM(D128:D130)</f>
        <v>0</v>
      </c>
      <c r="E127" s="44">
        <f>SUM(E128:E130)</f>
        <v>0</v>
      </c>
    </row>
    <row r="128" spans="1:5" s="23" customFormat="1" ht="25.5" customHeight="1">
      <c r="A128" s="18" t="s">
        <v>34</v>
      </c>
      <c r="B128" s="19">
        <v>0</v>
      </c>
      <c r="C128" s="19">
        <v>0</v>
      </c>
      <c r="D128" s="19">
        <v>0</v>
      </c>
      <c r="E128" s="39">
        <v>0</v>
      </c>
    </row>
    <row r="129" spans="1:5" s="23" customFormat="1" ht="25.5" customHeight="1">
      <c r="A129" s="18" t="s">
        <v>35</v>
      </c>
      <c r="B129" s="19">
        <v>36000</v>
      </c>
      <c r="C129" s="19">
        <v>0</v>
      </c>
      <c r="D129" s="19">
        <v>0</v>
      </c>
      <c r="E129" s="39">
        <v>0</v>
      </c>
    </row>
    <row r="130" spans="1:5" s="23" customFormat="1" ht="25.5" customHeight="1">
      <c r="A130" s="18" t="s">
        <v>36</v>
      </c>
      <c r="B130" s="19">
        <v>0</v>
      </c>
      <c r="C130" s="19">
        <v>0</v>
      </c>
      <c r="D130" s="19">
        <v>0</v>
      </c>
      <c r="E130" s="39">
        <v>0</v>
      </c>
    </row>
    <row r="131" spans="1:5" s="23" customFormat="1" ht="25.5" customHeight="1">
      <c r="A131" s="22"/>
      <c r="B131" s="6"/>
      <c r="C131" s="6"/>
      <c r="D131" s="6"/>
      <c r="E131" s="6"/>
    </row>
    <row r="132" spans="1:5" s="23" customFormat="1" ht="25.5" customHeight="1">
      <c r="A132" s="21" t="s">
        <v>19</v>
      </c>
      <c r="B132" s="7"/>
      <c r="C132" s="7"/>
      <c r="D132" s="7"/>
      <c r="E132" s="7"/>
    </row>
    <row r="133" spans="1:5" s="23" customFormat="1" ht="29.25" customHeight="1">
      <c r="A133" s="21" t="s">
        <v>23</v>
      </c>
      <c r="B133" s="6">
        <f>SUM(B134:B136)</f>
        <v>24000</v>
      </c>
      <c r="C133" s="6">
        <f>SUM(C134:C136)</f>
        <v>0</v>
      </c>
      <c r="D133" s="6">
        <f>SUM(D134:D136)</f>
        <v>0</v>
      </c>
      <c r="E133" s="40">
        <f>SUM(E134:E136)</f>
        <v>0</v>
      </c>
    </row>
    <row r="134" spans="1:5" s="23" customFormat="1" ht="25.5" customHeight="1">
      <c r="A134" s="18" t="s">
        <v>34</v>
      </c>
      <c r="B134" s="19">
        <v>0</v>
      </c>
      <c r="C134" s="19">
        <v>0</v>
      </c>
      <c r="D134" s="19">
        <v>0</v>
      </c>
      <c r="E134" s="39">
        <v>0</v>
      </c>
    </row>
    <row r="135" spans="1:5" s="23" customFormat="1" ht="25.5" customHeight="1">
      <c r="A135" s="18" t="s">
        <v>35</v>
      </c>
      <c r="B135" s="19">
        <v>4000</v>
      </c>
      <c r="C135" s="19">
        <v>0</v>
      </c>
      <c r="D135" s="19">
        <v>0</v>
      </c>
      <c r="E135" s="39">
        <v>0</v>
      </c>
    </row>
    <row r="136" spans="1:5" s="23" customFormat="1" ht="25.5" customHeight="1">
      <c r="A136" s="18" t="s">
        <v>36</v>
      </c>
      <c r="B136" s="19">
        <v>20000</v>
      </c>
      <c r="C136" s="19">
        <v>0</v>
      </c>
      <c r="D136" s="19">
        <v>0</v>
      </c>
      <c r="E136" s="39">
        <v>0</v>
      </c>
    </row>
    <row r="137" spans="1:5" s="23" customFormat="1" ht="25.5" customHeight="1">
      <c r="A137" s="32" t="s">
        <v>30</v>
      </c>
      <c r="B137" s="6">
        <f>SUM(B138:B140)</f>
        <v>38000</v>
      </c>
      <c r="C137" s="6">
        <f>SUM(C138:C140)</f>
        <v>0</v>
      </c>
      <c r="D137" s="6">
        <f>SUM(D138:D140)</f>
        <v>0</v>
      </c>
      <c r="E137" s="40">
        <f>SUM(E138:E140)</f>
        <v>0</v>
      </c>
    </row>
    <row r="138" spans="1:5" s="23" customFormat="1" ht="25.5" customHeight="1">
      <c r="A138" s="18" t="s">
        <v>34</v>
      </c>
      <c r="B138" s="19">
        <v>0</v>
      </c>
      <c r="C138" s="19">
        <v>0</v>
      </c>
      <c r="D138" s="19">
        <v>0</v>
      </c>
      <c r="E138" s="39">
        <v>0</v>
      </c>
    </row>
    <row r="139" spans="1:5" s="23" customFormat="1" ht="25.5" customHeight="1">
      <c r="A139" s="18" t="s">
        <v>35</v>
      </c>
      <c r="B139" s="19">
        <v>0</v>
      </c>
      <c r="C139" s="19">
        <v>0</v>
      </c>
      <c r="D139" s="19">
        <v>0</v>
      </c>
      <c r="E139" s="39">
        <v>0</v>
      </c>
    </row>
    <row r="140" spans="1:5" s="23" customFormat="1" ht="25.5" customHeight="1">
      <c r="A140" s="18" t="s">
        <v>36</v>
      </c>
      <c r="B140" s="19">
        <v>38000</v>
      </c>
      <c r="C140" s="19">
        <v>0</v>
      </c>
      <c r="D140" s="19">
        <v>0</v>
      </c>
      <c r="E140" s="39">
        <v>0</v>
      </c>
    </row>
    <row r="141" spans="1:5" s="23" customFormat="1" ht="25.5" customHeight="1">
      <c r="A141" s="32" t="s">
        <v>31</v>
      </c>
      <c r="B141" s="6">
        <f>SUM(B142:B144)</f>
        <v>10000</v>
      </c>
      <c r="C141" s="6">
        <f>SUM(C142:C144)</f>
        <v>0</v>
      </c>
      <c r="D141" s="6">
        <f>SUM(D142:D144)</f>
        <v>0</v>
      </c>
      <c r="E141" s="40">
        <f>SUM(E142:E144)</f>
        <v>0</v>
      </c>
    </row>
    <row r="142" spans="1:5" s="23" customFormat="1" ht="25.5" customHeight="1">
      <c r="A142" s="18" t="s">
        <v>34</v>
      </c>
      <c r="B142" s="19">
        <v>0</v>
      </c>
      <c r="C142" s="19">
        <v>0</v>
      </c>
      <c r="D142" s="19">
        <v>0</v>
      </c>
      <c r="E142" s="39">
        <v>0</v>
      </c>
    </row>
    <row r="143" spans="1:5" s="23" customFormat="1" ht="25.5" customHeight="1">
      <c r="A143" s="18" t="s">
        <v>35</v>
      </c>
      <c r="B143" s="19">
        <v>10000</v>
      </c>
      <c r="C143" s="19">
        <v>0</v>
      </c>
      <c r="D143" s="19">
        <v>0</v>
      </c>
      <c r="E143" s="39">
        <v>0</v>
      </c>
    </row>
    <row r="144" spans="1:5" s="23" customFormat="1" ht="25.5" customHeight="1">
      <c r="A144" s="46" t="s">
        <v>36</v>
      </c>
      <c r="B144" s="47">
        <v>0</v>
      </c>
      <c r="C144" s="47">
        <v>0</v>
      </c>
      <c r="D144" s="47">
        <v>0</v>
      </c>
      <c r="E144" s="48">
        <v>0</v>
      </c>
    </row>
    <row r="145" spans="1:5" s="35" customFormat="1" ht="25.5" customHeight="1">
      <c r="A145" s="49"/>
      <c r="B145" s="50"/>
      <c r="C145" s="50"/>
      <c r="D145" s="50"/>
      <c r="E145" s="50"/>
    </row>
    <row r="146" spans="1:6" s="23" customFormat="1" ht="25.5" customHeight="1">
      <c r="A146" s="45" t="s">
        <v>27</v>
      </c>
      <c r="B146" s="33">
        <f>B103+B107+B115+B119+B123+B127+B133+B137+B141+B111</f>
        <v>250000</v>
      </c>
      <c r="C146" s="33">
        <f>C103+C107+C115+C119+C123+C127+C133+C137+C141+C111</f>
        <v>0</v>
      </c>
      <c r="D146" s="33">
        <f>D103+D107+D115+D119+D123+D127+D133+D137+D141+D111</f>
        <v>0</v>
      </c>
      <c r="E146" s="33">
        <f>E103+E107+E115+E119+E123+E127+E133+E137+E141+E111</f>
        <v>0</v>
      </c>
      <c r="F146" s="26"/>
    </row>
    <row r="147" ht="14.25">
      <c r="A147" s="8" t="s">
        <v>38</v>
      </c>
    </row>
    <row r="148" ht="14.25">
      <c r="A148" t="str">
        <f>A96</f>
        <v>Data da última atualização: 13/12/2022</v>
      </c>
    </row>
    <row r="151" ht="22.5" customHeight="1">
      <c r="A151" s="10" t="s">
        <v>32</v>
      </c>
    </row>
    <row r="152" ht="14.25">
      <c r="E152" s="17"/>
    </row>
    <row r="153" spans="1:5" ht="15.75">
      <c r="A153" s="1" t="s">
        <v>1</v>
      </c>
      <c r="B153" s="15" t="s">
        <v>2</v>
      </c>
      <c r="C153" s="16" t="s">
        <v>3</v>
      </c>
      <c r="D153" s="16" t="s">
        <v>4</v>
      </c>
      <c r="E153" s="16" t="s">
        <v>5</v>
      </c>
    </row>
    <row r="154" spans="1:5" ht="15.75">
      <c r="A154" s="3" t="s">
        <v>6</v>
      </c>
      <c r="B154" s="4"/>
      <c r="C154" s="4"/>
      <c r="D154" s="4"/>
      <c r="E154" s="4"/>
    </row>
    <row r="155" spans="1:5" s="23" customFormat="1" ht="29.25" customHeight="1">
      <c r="A155" s="21" t="s">
        <v>33</v>
      </c>
      <c r="B155" s="6">
        <f>SUM(B156:B158)</f>
        <v>0</v>
      </c>
      <c r="C155" s="6">
        <f>SUM(C156:C158)</f>
        <v>0</v>
      </c>
      <c r="D155" s="6">
        <f>SUM(D156:D158)</f>
        <v>0</v>
      </c>
      <c r="E155" s="40">
        <f>SUM(E156:E158)</f>
        <v>0</v>
      </c>
    </row>
    <row r="156" spans="1:5" s="23" customFormat="1" ht="25.5" customHeight="1">
      <c r="A156" s="18" t="s">
        <v>34</v>
      </c>
      <c r="B156" s="19">
        <v>0</v>
      </c>
      <c r="C156" s="19">
        <v>0</v>
      </c>
      <c r="D156" s="19">
        <v>0</v>
      </c>
      <c r="E156" s="39">
        <v>0</v>
      </c>
    </row>
    <row r="157" spans="1:5" s="23" customFormat="1" ht="25.5" customHeight="1">
      <c r="A157" s="18" t="s">
        <v>35</v>
      </c>
      <c r="B157" s="19">
        <v>0</v>
      </c>
      <c r="C157" s="19">
        <v>0</v>
      </c>
      <c r="D157" s="19">
        <v>0</v>
      </c>
      <c r="E157" s="39">
        <v>0</v>
      </c>
    </row>
    <row r="158" spans="1:5" s="23" customFormat="1" ht="25.5" customHeight="1">
      <c r="A158" s="46" t="s">
        <v>36</v>
      </c>
      <c r="B158" s="47">
        <v>0</v>
      </c>
      <c r="C158" s="47">
        <v>0</v>
      </c>
      <c r="D158" s="47">
        <v>0</v>
      </c>
      <c r="E158" s="48">
        <v>0</v>
      </c>
    </row>
    <row r="159" spans="1:5" s="35" customFormat="1" ht="25.5" customHeight="1">
      <c r="A159" s="49"/>
      <c r="B159" s="50"/>
      <c r="C159" s="50"/>
      <c r="D159" s="50"/>
      <c r="E159" s="50"/>
    </row>
    <row r="160" spans="1:6" s="23" customFormat="1" ht="25.5" customHeight="1">
      <c r="A160" s="45" t="s">
        <v>27</v>
      </c>
      <c r="B160" s="33">
        <f>B155</f>
        <v>0</v>
      </c>
      <c r="C160" s="33">
        <f>C155</f>
        <v>0</v>
      </c>
      <c r="D160" s="33">
        <f>D155</f>
        <v>0</v>
      </c>
      <c r="E160" s="33">
        <f>E155</f>
        <v>0</v>
      </c>
      <c r="F160" s="26"/>
    </row>
    <row r="161" ht="14.25">
      <c r="A161" s="8" t="s">
        <v>38</v>
      </c>
    </row>
    <row r="162" ht="14.25">
      <c r="A162" t="str">
        <f>A96</f>
        <v>Data da última atualização: 13/12/2022</v>
      </c>
    </row>
    <row r="164" ht="57">
      <c r="A164" s="13" t="s">
        <v>37</v>
      </c>
    </row>
  </sheetData>
  <sheetProtection selectLockedCells="1" selectUnlockedCells="1"/>
  <mergeCells count="2">
    <mergeCell ref="A2:E2"/>
    <mergeCell ref="A3:E3"/>
  </mergeCells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portrait" paperSize="9" scale="43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lastPrinted>2022-10-13T14:51:28Z</cp:lastPrinted>
  <dcterms:created xsi:type="dcterms:W3CDTF">2021-06-08T14:44:58Z</dcterms:created>
  <dcterms:modified xsi:type="dcterms:W3CDTF">2022-12-13T15:54:57Z</dcterms:modified>
  <cp:category/>
  <cp:version/>
  <cp:contentType/>
  <cp:contentStatus/>
</cp:coreProperties>
</file>