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rimento_de_fundos" sheetId="1" state="visible" r:id="rId2"/>
  </sheets>
  <definedNames>
    <definedName function="false" hidden="false" localSheetId="0" name="_xlnm.Print_Area" vbProcedure="false">Suprimento_de_fundos!$A$1:$E$1169</definedName>
    <definedName function="false" hidden="false" localSheetId="0" name="Excel_BuiltIn_Print_Area" vbProcedure="false">suprimento_de_fundos!#ref!</definedName>
    <definedName function="false" hidden="false" localSheetId="0" name="Excel_BuiltIn__FilterDatabase" vbProcedure="false">suprimento_de_fundos!#ref!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<sst xmlns="http://schemas.openxmlformats.org/spreadsheetml/2006/main" count="2405" uniqueCount="1017">
  <si>
    <t xml:space="preserve">O U T U B R O  – 2 0 2 3</t>
  </si>
  <si>
    <t xml:space="preserve">SUPRIMENTO DE FUNDOS/SERVIÇO DE TERCEIROS</t>
  </si>
  <si>
    <t xml:space="preserve">PC: 2023.000130                    PPC: 2023.009963</t>
  </si>
  <si>
    <t xml:space="preserve">SUPRIDO: KEPLER ANTONY NETO</t>
  </si>
  <si>
    <t xml:space="preserve">CPF: 660.906.362-15</t>
  </si>
  <si>
    <t xml:space="preserve">PERÍODO DE APLICAÇÃO: 02/02/2023 A 03/05/2023</t>
  </si>
  <si>
    <t xml:space="preserve">APROVAÇÃO DE CONTAS: SIM</t>
  </si>
  <si>
    <t xml:space="preserve">Data</t>
  </si>
  <si>
    <t xml:space="preserve">Favorecido</t>
  </si>
  <si>
    <t xml:space="preserve">Motivo</t>
  </si>
  <si>
    <t xml:space="preserve">Valor pago</t>
  </si>
  <si>
    <t xml:space="preserve">Nome</t>
  </si>
  <si>
    <t xml:space="preserve">CNPJ</t>
  </si>
  <si>
    <t xml:space="preserve">E.P.O. COMÉRCIO DE DERIVADO DE PETROL</t>
  </si>
  <si>
    <t xml:space="preserve">04.153.748/0001-85</t>
  </si>
  <si>
    <t xml:space="preserve">Requisição de gasolina para abastecimento de Moto para cumprimento de diligência (veículo próprio da PGJ)</t>
  </si>
  <si>
    <t xml:space="preserve">Requisção de 07 recargas de água mineral e 01 recarga de gás de cozinha de 13 kg.</t>
  </si>
  <si>
    <t xml:space="preserve">Requisição de 02 unidades de óleo lubrificante Mobil para Moto (veículo próprio da PGJ)</t>
  </si>
  <si>
    <t xml:space="preserve">Requisição de 01 recarga de gá de cozinha de 13kg</t>
  </si>
  <si>
    <t xml:space="preserve">Requisição de 14 recarga de água mineral</t>
  </si>
  <si>
    <t xml:space="preserve">Requisição de 01 recarga de água mineral e 01 óleo lubrificante mobil para Moto (veículompróprio da PGJ)</t>
  </si>
  <si>
    <t xml:space="preserve">Devolução  de Recursos a PGJ</t>
  </si>
  <si>
    <t xml:space="preserve">TOTAL</t>
  </si>
  <si>
    <t xml:space="preserve">SUPRIMENTO DE FUNDOS/MATERIAL DE CONSUMO</t>
  </si>
  <si>
    <t xml:space="preserve">PC: 2022.024819                    PPC: 2023.008501</t>
  </si>
  <si>
    <t xml:space="preserve">SUPRIDO: JUSSARA MARIA PORDEUS E SILVA</t>
  </si>
  <si>
    <t xml:space="preserve">CPF: 176.934.544-20</t>
  </si>
  <si>
    <t xml:space="preserve">PERÍODO DE APLICAÇÃO: 24/01/2023 A 24/04/2023</t>
  </si>
  <si>
    <t xml:space="preserve">J R Rodrigues Variedades Ltda.</t>
  </si>
  <si>
    <t xml:space="preserve">09.631.624/0009-39</t>
  </si>
  <si>
    <t xml:space="preserve">6 unidades de Leite de Rosas</t>
  </si>
  <si>
    <t xml:space="preserve">09.631.624/0004-24</t>
  </si>
  <si>
    <t xml:space="preserve">58 unidades de Leite de Rosas</t>
  </si>
  <si>
    <t xml:space="preserve">09.631.624/0003-43</t>
  </si>
  <si>
    <t xml:space="preserve">71 unidades de Leite de Rosas e 200 unidades de escova dental</t>
  </si>
  <si>
    <t xml:space="preserve">09.631.624/0002-62</t>
  </si>
  <si>
    <t xml:space="preserve">64 unidades de Leite de Rosas</t>
  </si>
  <si>
    <t xml:space="preserve">A Casa é sua Com e Serv</t>
  </si>
  <si>
    <t xml:space="preserve">35.855.101/0001-29</t>
  </si>
  <si>
    <t xml:space="preserve">Corda trançada varal 3mm verde</t>
  </si>
  <si>
    <t xml:space="preserve">Comuniqc Express Servic</t>
  </si>
  <si>
    <t xml:space="preserve">10.815.852/0003-52</t>
  </si>
  <si>
    <t xml:space="preserve">01 Carimbo</t>
  </si>
  <si>
    <t xml:space="preserve">Cecil Concorde Com Ind</t>
  </si>
  <si>
    <t xml:space="preserve">04.431.847/0001-81</t>
  </si>
  <si>
    <t xml:space="preserve">Maleta A3</t>
  </si>
  <si>
    <t xml:space="preserve">Natureza Com de Descartáveis Ltda.</t>
  </si>
  <si>
    <t xml:space="preserve">08.038.545/0014-13</t>
  </si>
  <si>
    <t xml:space="preserve">02 unidades de quadro multiuso A3</t>
  </si>
  <si>
    <t xml:space="preserve">20 unidades de quadro multiuso A3</t>
  </si>
  <si>
    <t xml:space="preserve">Mercado Pago.com Representações Ltda.</t>
  </si>
  <si>
    <t xml:space="preserve">500 kits, escova, shampoo, sabonete, escova e creme dental</t>
  </si>
  <si>
    <t xml:space="preserve">500 necessaires</t>
  </si>
  <si>
    <t xml:space="preserve">Supermercado DB Ltda.</t>
  </si>
  <si>
    <t xml:space="preserve">22.991.939/0003-60</t>
  </si>
  <si>
    <t xml:space="preserve">Talheres e copos descartáveis</t>
  </si>
  <si>
    <t xml:space="preserve">Sup Coema - Manacapuru</t>
  </si>
  <si>
    <t xml:space="preserve">07.552.901/0013-79</t>
  </si>
  <si>
    <t xml:space="preserve">Água mineral</t>
  </si>
  <si>
    <t xml:space="preserve">C Ferreira Marcelino Ltda</t>
  </si>
  <si>
    <t xml:space="preserve">30.402.768/0001-52</t>
  </si>
  <si>
    <t xml:space="preserve">01 Rolo de plástico bolha</t>
  </si>
  <si>
    <t xml:space="preserve">Atacadão Cosmeticos</t>
  </si>
  <si>
    <t xml:space="preserve">05.498.763/0003-90</t>
  </si>
  <si>
    <t xml:space="preserve">308 unidades de Leite de Rosas</t>
  </si>
  <si>
    <t xml:space="preserve">G.O. Com Estivas e Cereais</t>
  </si>
  <si>
    <t xml:space="preserve">02.247.291/0001-42</t>
  </si>
  <si>
    <t xml:space="preserve">12 caixas de Leite de Rosas</t>
  </si>
  <si>
    <t xml:space="preserve">O da C de A Soares</t>
  </si>
  <si>
    <t xml:space="preserve">84.090.125/0002-20</t>
  </si>
  <si>
    <t xml:space="preserve">44,42 litros de gasolina - Corolla (Silves)</t>
  </si>
  <si>
    <t xml:space="preserve">3 unidades de quadro multiuso A3 e 3 sacos de máscaras descartáveis</t>
  </si>
  <si>
    <t xml:space="preserve">Marcos Antônio da Silva Cabral</t>
  </si>
  <si>
    <t xml:space="preserve">03.019.535/0003-64</t>
  </si>
  <si>
    <t xml:space="preserve">30,83 litros de gasolina - Corolla (Itacoatiara)</t>
  </si>
  <si>
    <t xml:space="preserve">12,516 litros de diesel - S10 (Itacoatiara)</t>
  </si>
  <si>
    <t xml:space="preserve">PC: 2022.024819                    PPC:  2023.008533</t>
  </si>
  <si>
    <t xml:space="preserve">Heliandre M Dantas</t>
  </si>
  <si>
    <t xml:space="preserve">28.658.024/0001-51</t>
  </si>
  <si>
    <t xml:space="preserve">Confecção e veiculação de 01 outdoor em Iranduba</t>
  </si>
  <si>
    <t xml:space="preserve">Veiculação em carro de som - 04 diárias </t>
  </si>
  <si>
    <t xml:space="preserve">J C da Silva Mendonça</t>
  </si>
  <si>
    <t xml:space="preserve">36.156.262/0001-97</t>
  </si>
  <si>
    <t xml:space="preserve">Serviço de divulgação em carro de som</t>
  </si>
  <si>
    <t xml:space="preserve">Jessica Loren dos Santos Rodrigues </t>
  </si>
  <si>
    <t xml:space="preserve">30.493.970/0001-37</t>
  </si>
  <si>
    <t xml:space="preserve">Adesivação de necessaires</t>
  </si>
  <si>
    <t xml:space="preserve">Prefeitura Municipal-SEMEF</t>
  </si>
  <si>
    <t xml:space="preserve">Imposto sobre serviço-ISS - NF 556</t>
  </si>
  <si>
    <t xml:space="preserve">Ruth de Souza Dantas</t>
  </si>
  <si>
    <t xml:space="preserve">46.547.974/0001-90</t>
  </si>
  <si>
    <t xml:space="preserve">J Cruz Serviços Ltda.</t>
  </si>
  <si>
    <t xml:space="preserve">02.236.769/0001-39</t>
  </si>
  <si>
    <t xml:space="preserve">Travessia balsa S/10 (Manaus/Porto Careiro da Várzea)</t>
  </si>
  <si>
    <t xml:space="preserve">Cooperativa de Transportes Fluviais</t>
  </si>
  <si>
    <t xml:space="preserve">18.729.279/0001-04</t>
  </si>
  <si>
    <t xml:space="preserve">Travessia lancha (Porto Careriro da Várzea/Manaus)</t>
  </si>
  <si>
    <t xml:space="preserve">Associação dos Canoeiros dos Portos Ceasa e Careiro da Várzea</t>
  </si>
  <si>
    <t xml:space="preserve">02.075.683/0001-75</t>
  </si>
  <si>
    <t xml:space="preserve">Travessia lancha (Manaus/Porto Careiro da Várzea)</t>
  </si>
  <si>
    <t xml:space="preserve">N J Navegações</t>
  </si>
  <si>
    <t xml:space="preserve">04.505.639/0001-80</t>
  </si>
  <si>
    <t xml:space="preserve">Travessia balsa S/10 (Porto Careiro da Várzea/Manaus)</t>
  </si>
  <si>
    <t xml:space="preserve">Travessia balsa S/10 (Manaus/Porto Careiro da Várzea)</t>
  </si>
  <si>
    <t xml:space="preserve">Travessia balsa VAN (Manaus/Porto Careiro da Várzea)</t>
  </si>
  <si>
    <t xml:space="preserve">Manaus Navegação</t>
  </si>
  <si>
    <t xml:space="preserve">20.755.273/0001-53</t>
  </si>
  <si>
    <t xml:space="preserve">Travessia balsa S/10 (Porto do Careiro da Várzea/Manaus)</t>
  </si>
  <si>
    <t xml:space="preserve">Travessia balsa VAN (Porto do Careiro da Várzea/Manaus)</t>
  </si>
  <si>
    <t xml:space="preserve">Leonardo Santos de Souza</t>
  </si>
  <si>
    <t xml:space="preserve">31.410.026/0001-31</t>
  </si>
  <si>
    <t xml:space="preserve">Divulgação em carro de som</t>
  </si>
  <si>
    <t xml:space="preserve">J G Transporte</t>
  </si>
  <si>
    <t xml:space="preserve">05.341.430/0001-90</t>
  </si>
  <si>
    <t xml:space="preserve">Travessia balsa Corolla (SILVES)</t>
  </si>
  <si>
    <t xml:space="preserve">Travessia balsa VAN (SILVES)</t>
  </si>
  <si>
    <t xml:space="preserve">Ted William Viana dos Santos</t>
  </si>
  <si>
    <t xml:space="preserve">49.967.501/0001-30</t>
  </si>
  <si>
    <t xml:space="preserve">A Regina F de Oliveira </t>
  </si>
  <si>
    <t xml:space="preserve">08.016.911/0001-19</t>
  </si>
  <si>
    <t xml:space="preserve">Antônio de Souza Pinto Júnior</t>
  </si>
  <si>
    <t xml:space="preserve">20.635.341/0001-40</t>
  </si>
  <si>
    <t xml:space="preserve">PC: 2023.000512                    PPC: 2023.005780</t>
  </si>
  <si>
    <t xml:space="preserve">SUPRIDO: PATRÍCIA MACHADO DA VEIGA</t>
  </si>
  <si>
    <t xml:space="preserve">CPF: 003.759.370-64</t>
  </si>
  <si>
    <t xml:space="preserve">PERÍODO DE APLICAÇÃO: 26/01/2023 A 26/04/2023</t>
  </si>
  <si>
    <t xml:space="preserve">AUTO POSTO PONTA NEGRA LTDA</t>
  </si>
  <si>
    <t xml:space="preserve">35.008.891/0001-07</t>
  </si>
  <si>
    <t xml:space="preserve">GASOLINA</t>
  </si>
  <si>
    <t xml:space="preserve">POSTO 3000 LTDA</t>
  </si>
  <si>
    <t xml:space="preserve">84.479.997/0003-66</t>
  </si>
  <si>
    <t xml:space="preserve">JLN MATERIAL DE CONSTRUÇÃO LTDA</t>
  </si>
  <si>
    <t xml:space="preserve">84.112.135/0001-39</t>
  </si>
  <si>
    <t xml:space="preserve">REBITE 3.0 X BROCA PARA ACO 3,5MM HSS. REBITADEIRA MANUEL TIPO ALICATE 4 PONTAS. TOMADA DUPLA SOBREPOR 20A. CABO 2,5MM. </t>
  </si>
  <si>
    <t xml:space="preserve"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</si>
  <si>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 xml:space="preserve">KC JOBIM COMÉRCIO DE TINTAS LTDA</t>
  </si>
  <si>
    <t xml:space="preserve">34.560.193/0004-08</t>
  </si>
  <si>
    <t xml:space="preserve"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</si>
  <si>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</si>
  <si>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 xml:space="preserve">05.399.739/0001-31</t>
  </si>
  <si>
    <t xml:space="preserve">T.A. MEDEIROS EIRELE-ME</t>
  </si>
  <si>
    <t xml:space="preserve">26.993.129/0001-31</t>
  </si>
  <si>
    <t xml:space="preserve">COMPRA DE 1 (UM) FITILHO 1KG</t>
  </si>
  <si>
    <t xml:space="preserve">N MARTINS DE OLIVEIRA GUSMÃO ME</t>
  </si>
  <si>
    <t xml:space="preserve">05.755.054/0001-80</t>
  </si>
  <si>
    <t xml:space="preserve">BOLSA NIKE HERITAGE NF 78658</t>
  </si>
  <si>
    <t xml:space="preserve">PILHA ALCALINA PQ AA C2 PANASON/CASCOLA EXTRA S/TOLVOL HENKEL</t>
  </si>
  <si>
    <t xml:space="preserve">TECPLUS TOP CX/18KG WEBER IMPER. DRYKOPRIMER ACQUA B. DAGUA 1L DRYKO NF 219654</t>
  </si>
  <si>
    <t xml:space="preserve">BEMOL S/A AVENIDA</t>
  </si>
  <si>
    <t xml:space="preserve">04.565.289/0002-28</t>
  </si>
  <si>
    <t xml:space="preserve">GUARDA-CHUVA LATCOR HLB102 PT</t>
  </si>
  <si>
    <t xml:space="preserve">TECPLUS 1 BD 18L WEBER IMPER. CIMNTO MIZU CPIV 42,5KG MZU NF 220701</t>
  </si>
  <si>
    <t xml:space="preserve">FITA ALUM 30CMX10 RL DRYKO. PARAF AUTO BROC. N 12X3/16X1 CH 5/16. PARAF AUTO BROC N. 14X136840 WALSYWA. PLAFON LED EMB RD 18W 6500K. SILICONE PRETO 250G PULVITEC  NF 220912</t>
  </si>
  <si>
    <t xml:space="preserve">CASA GURGEL E PIMENTEL LTDA</t>
  </si>
  <si>
    <t xml:space="preserve">14.153.306/0001-99</t>
  </si>
  <si>
    <t xml:space="preserve">PARAF. AUTO BROCANTE. MANTA AUTO-ADES. DRYKOPRIMER ECO. SOQUETE MAGNETICO. THINNER 015. ALICATE ELETRICISTA. REGUA DE ALUMINIO  NF 19930</t>
  </si>
  <si>
    <t xml:space="preserve">CAA COMÉRCIO AMAZONENSE DE ALUMÍNIO </t>
  </si>
  <si>
    <t xml:space="preserve">09.675.751/0003-44</t>
  </si>
  <si>
    <t xml:space="preserve">TALHADEIRA PLANA SDS PLUS 40X250MM NF62463</t>
  </si>
  <si>
    <t xml:space="preserve">SANTOS MATERIAS DE CONSTRUÇÃO</t>
  </si>
  <si>
    <t xml:space="preserve">15.715.961/0001-50</t>
  </si>
  <si>
    <t xml:space="preserve">COMPRA DE MATERIAIS DE CONSTRUÇÃO NF 74450</t>
  </si>
  <si>
    <t xml:space="preserve">MANTA AUTOADES. CAP DE ESGOTO PRIMARIO. MANTA AUTOADES M.USO NF 19976</t>
  </si>
  <si>
    <t xml:space="preserve">GASOLINA NF 3409</t>
  </si>
  <si>
    <t xml:space="preserve">GASOLINA NF 3390</t>
  </si>
  <si>
    <t xml:space="preserve">LAMP LED BULBO 09W BR. ESTILETE PROF 18MM EP18L. SILICONE PRETO 250G ZB121 PULVITEC. CASCOREZ EXTRA 500G ALBA. TINTA ACR S/B BCO GELO HIDROTINTAS.  NF 221373</t>
  </si>
  <si>
    <t xml:space="preserve">PC: 2023.000512                    PPC:  2023.002764</t>
  </si>
  <si>
    <t xml:space="preserve">PERÍODO DE APLICAÇÃO: 31/01/2023 A 01/05/2023</t>
  </si>
  <si>
    <t xml:space="preserve">Contemporâneo Festas e Eventos Ltda.</t>
  </si>
  <si>
    <t xml:space="preserve">09.199.109/0001-74</t>
  </si>
  <si>
    <t xml:space="preserve">Coquetel/Coffe Break para 80 pessoas/ dias 30 e  31/01/2023 e 01 e 02/02/2023. Incluso: Louças, mobília, serviços de garçons e copeiras, montagem e desmontagem do serviço.</t>
  </si>
  <si>
    <t xml:space="preserve">04.312.658/0001-04</t>
  </si>
  <si>
    <t xml:space="preserve">ISSQN retido por solidariedade ref á NFS n° 41</t>
  </si>
  <si>
    <t xml:space="preserve">PC: 2023.000173                    PPC: </t>
  </si>
  <si>
    <t xml:space="preserve">SUPRIDO: CARLOS FIRMINO DANTAS</t>
  </si>
  <si>
    <t xml:space="preserve">CPF: 777.897.684-68</t>
  </si>
  <si>
    <t xml:space="preserve">PERÍODO DE APLICAÇÃO: 06/02/2023 A 06/05/2023</t>
  </si>
  <si>
    <t xml:space="preserve">Devolução Total</t>
  </si>
  <si>
    <t xml:space="preserve">PC: 2023.000629                 PPC: 2023.005957</t>
  </si>
  <si>
    <t xml:space="preserve">SUPRIDO: IRANILSON DE ARAÚJO RIBEIRO</t>
  </si>
  <si>
    <t xml:space="preserve">CPF: 898.122.634-20</t>
  </si>
  <si>
    <t xml:space="preserve">INFO STORES COMPUTADORES DA AMAZONIA LTDA</t>
  </si>
  <si>
    <t xml:space="preserve">02.337.635/0026-56</t>
  </si>
  <si>
    <t xml:space="preserve">Despesas com aquisição de antenas digitais – Atendimento ao CAOCRIMO.</t>
  </si>
  <si>
    <t xml:space="preserve">MILTON SPOSITO NETO</t>
  </si>
  <si>
    <t xml:space="preserve">852.576.992-49</t>
  </si>
  <si>
    <t xml:space="preserve">Recibo com despesas de combustível com abastecimento de lancha - Atendimento de diligências ND, em reposta ao Ofício nº 002/2023/GAECO-04</t>
  </si>
  <si>
    <t xml:space="preserve">MIR IMPORTAÇÃO E EXPORTAÇÃO LTDA - RAMSONS FILIAL 5</t>
  </si>
  <si>
    <t xml:space="preserve">03.341.024/0006-07</t>
  </si>
  <si>
    <t xml:space="preserve">Despesas com aquisição de pendrives, suportes e cabos hdmi – Atendimento ao CAOCRIMO.</t>
  </si>
  <si>
    <t xml:space="preserve">PC: 2023.000629                 PPC: 2023.005958</t>
  </si>
  <si>
    <t xml:space="preserve">ANTONIO RODRIGUES &amp; CIA LTDA</t>
  </si>
  <si>
    <t xml:space="preserve">04.356.309/0001-70</t>
  </si>
  <si>
    <t xml:space="preserve">NF-e nº 448: Despesas com produção de molduras com vidro - Atendimento ao CAOCRIMO.</t>
  </si>
  <si>
    <t xml:space="preserve">866.965482 - 00</t>
  </si>
  <si>
    <t xml:space="preserve">Recibo despesas com locação de transporte fluviail - Diligências ND para atendimento ao Ofício nº 002/2023/GAECO-04</t>
  </si>
  <si>
    <t xml:space="preserve">GLOBSLDSTAR DO BRASIL LTDA</t>
  </si>
  <si>
    <t xml:space="preserve">02.231.030/0003-04</t>
  </si>
  <si>
    <t xml:space="preserve">Despesas com dispositivo spotx - Atendimento de diligências ND.</t>
  </si>
  <si>
    <t xml:space="preserve">PREFEITURA DE MANAUS - SEMEF - ISS</t>
  </si>
  <si>
    <t xml:space="preserve">04.312.658/0001-90</t>
  </si>
  <si>
    <t xml:space="preserve">Pagamento de tributos ISSQN referente à NFS-e nº 448</t>
  </si>
  <si>
    <t xml:space="preserve">PC: 2023.000695                     PPC: 2023.003590</t>
  </si>
  <si>
    <t xml:space="preserve">SUPRIDO:  LEANDRO TAVARES BEZERRA</t>
  </si>
  <si>
    <t xml:space="preserve">CPF:  715.759.522-20</t>
  </si>
  <si>
    <t xml:space="preserve">Aquisição de Plastico Bolha 1,40m x 100m e Filme Stretch 25 micra 500mm</t>
  </si>
  <si>
    <t xml:space="preserve">Santos Material de Construção</t>
  </si>
  <si>
    <t xml:space="preserve">22.723.929/0001-81</t>
  </si>
  <si>
    <t xml:space="preserve">Aquisição de Adesivo instataneo Almasuper 100g e lubrificante Spray WD 40 300 ml</t>
  </si>
  <si>
    <t xml:space="preserve">PC: 2023.000695                     PPC: 2023.005355</t>
  </si>
  <si>
    <t xml:space="preserve">Denny David Araújo do Nascimento</t>
  </si>
  <si>
    <t xml:space="preserve">46.560.514/0001-00</t>
  </si>
  <si>
    <t xml:space="preserve">Serviço de frete terrestre para Unidade descentralizada Belo Horizonte</t>
  </si>
  <si>
    <t xml:space="preserve">Balsa L. Torres</t>
  </si>
  <si>
    <t xml:space="preserve">14.107.020/0001-70</t>
  </si>
  <si>
    <t xml:space="preserve">Serviço de frete fluvial de mobiliário + a parte terrestre para a Promotoria de Coari</t>
  </si>
  <si>
    <t xml:space="preserve">José Raimundo M. Silveira</t>
  </si>
  <si>
    <t xml:space="preserve">RG: 592244</t>
  </si>
  <si>
    <t xml:space="preserve">Serviço de frete terrestre do prédio antigo da Promotoria de Coari para o prédio novo</t>
  </si>
  <si>
    <t xml:space="preserve">F/B Leão de Judá V</t>
  </si>
  <si>
    <t xml:space="preserve">00.754.870/0001-56</t>
  </si>
  <si>
    <t xml:space="preserve">Serviço de frete fluvial de 10 baterias de nobreak + a parte terrestre para a Promotoria de Coari</t>
  </si>
  <si>
    <t xml:space="preserve">K M da Rocha Ltda</t>
  </si>
  <si>
    <t xml:space="preserve">09.196.077/0001-53</t>
  </si>
  <si>
    <t xml:space="preserve">Serviço de instalação e desinstalação de condicionadores de Ar 18.000 btus</t>
  </si>
  <si>
    <t xml:space="preserve">Serviço de frete terrestre para o Porto Público de Manaus (Roadway)</t>
  </si>
  <si>
    <t xml:space="preserve">Paulo J. B. De Almeida Eireli</t>
  </si>
  <si>
    <t xml:space="preserve">03.723.008/0001-74</t>
  </si>
  <si>
    <t xml:space="preserve">Serviço de frete fluvial de mobiliário + a parte terrestre para a Promotoria de Maués</t>
  </si>
  <si>
    <t xml:space="preserve">Serviço de frete fluvial de Material da Promotoria de Coari para Manaus</t>
  </si>
  <si>
    <t xml:space="preserve">Panificadora e Confeitaria Santo Agostinho Ltda</t>
  </si>
  <si>
    <t xml:space="preserve">04.406.963/0001-40</t>
  </si>
  <si>
    <t xml:space="preserve">Serviço de Bufê</t>
  </si>
  <si>
    <t xml:space="preserve">Prefeitura Municipal - SEMEF</t>
  </si>
  <si>
    <t xml:space="preserve">ISS - Retido</t>
  </si>
  <si>
    <t xml:space="preserve">N/M Conte . Natal VII</t>
  </si>
  <si>
    <t xml:space="preserve">03.424.667/0001-00</t>
  </si>
  <si>
    <t xml:space="preserve">Serviço de frete fluvial de mobiliário + a parte terrestre para a Promotoria de Barcelos</t>
  </si>
  <si>
    <t xml:space="preserve">N/M Lady Cristina</t>
  </si>
  <si>
    <t xml:space="preserve">01.205.462/0001-08</t>
  </si>
  <si>
    <t xml:space="preserve">Serviço de frete fluvial de mobiliário + a parte terrestre da Promotoria de Maués para Manaus</t>
  </si>
  <si>
    <t xml:space="preserve">Adenildo Erbs Neto</t>
  </si>
  <si>
    <t xml:space="preserve">CPF: 869.163.602-59</t>
  </si>
  <si>
    <t xml:space="preserve">Serviço de Retirada de um Condinador de Ar 18.000 btus</t>
  </si>
  <si>
    <t xml:space="preserve">Serviço de frete fluvial de mobiliário da Promotoria de Maués para Manaus</t>
  </si>
  <si>
    <t xml:space="preserve">B/N Tito Nogueira II</t>
  </si>
  <si>
    <t xml:space="preserve">Serviço de frete fluvial de mobiliário + a parte terrestre para a Promotoria de Urucurituba</t>
  </si>
  <si>
    <t xml:space="preserve">PC: 2023.001294                     PPC: 2023.010776</t>
  </si>
  <si>
    <t xml:space="preserve">SUPRIDO:  ANDRÉ LAVAREDA FONSECA</t>
  </si>
  <si>
    <t xml:space="preserve">CPF:  709.487.982-20</t>
  </si>
  <si>
    <t xml:space="preserve">PERÍODO DE APLICAÇÃO: 10/02/2023 A 11/05/2023</t>
  </si>
  <si>
    <t xml:space="preserve">14/03/2023 </t>
  </si>
  <si>
    <t xml:space="preserve">UBIQUITI BRAZIL COMERCIO DE ELETRONICOS </t>
  </si>
  <si>
    <t xml:space="preserve">33.166.730/0001-16 </t>
  </si>
  <si>
    <t xml:space="preserve">COMPRA DE MATERIAIS PARA LABORATORIO DE INOVAÇÃO - ROTEADOR </t>
  </si>
  <si>
    <t xml:space="preserve">26/04/2023 </t>
  </si>
  <si>
    <t xml:space="preserve">BEST PLACE COMERCIO LTDA </t>
  </si>
  <si>
    <t xml:space="preserve">49.799.659/0001-49 </t>
  </si>
  <si>
    <t xml:space="preserve">COMPRA DE MATERIAIS PARA LABORATORIO DE INOVAÇÃO - TRANSMISSOR DE VÍDEO </t>
  </si>
  <si>
    <t xml:space="preserve">13/03/2023 </t>
  </si>
  <si>
    <t xml:space="preserve">COCIL  - CONTRUCOES CIVIS E INDUSTRIAIS LTDA </t>
  </si>
  <si>
    <t xml:space="preserve">04.386.041/0001-19 </t>
  </si>
  <si>
    <t xml:space="preserve">COMPRA DE MATERIAIS PARA LABORATORIO DE INOVAÇÃO - VASO DE CIMENTO E MOLA HIDRAULICA PARA PORTA </t>
  </si>
  <si>
    <t xml:space="preserve">15/03/2023 </t>
  </si>
  <si>
    <t xml:space="preserve">L.C DE ARAUJO </t>
  </si>
  <si>
    <t xml:space="preserve">05.485.214/0001-19 </t>
  </si>
  <si>
    <t xml:space="preserve">COMPRA DE MATERIAIS PARA LABORATORIO DE INOVAÇÃO - PLANTA ORNAMENTAL </t>
  </si>
  <si>
    <t xml:space="preserve">06/03/2023 </t>
  </si>
  <si>
    <t xml:space="preserve">DE ROSSO COMERCIO E SEVICOS  </t>
  </si>
  <si>
    <t xml:space="preserve">31.796.706/001-35 </t>
  </si>
  <si>
    <t xml:space="preserve">COMPRA DE MATERIAIS PARA LABORATORIO DE INOVAÇÃO - TORRE DE TOMADAS </t>
  </si>
  <si>
    <t xml:space="preserve">29/04/2023 </t>
  </si>
  <si>
    <t xml:space="preserve">DISMONZA </t>
  </si>
  <si>
    <t xml:space="preserve">04.342.148/0006-70 </t>
  </si>
  <si>
    <t xml:space="preserve">COMPRA DE MATERIAIS PARA LABORATORIO DE INOVAÇÃO - TINTA PARA PINTURA DE PAREDE </t>
  </si>
  <si>
    <t xml:space="preserve">05/03/2023 </t>
  </si>
  <si>
    <t xml:space="preserve">THIAGO TROMBINI </t>
  </si>
  <si>
    <t xml:space="preserve">26.233.147/0001-15 </t>
  </si>
  <si>
    <t xml:space="preserve">COMPRA DE MATERIAIS PARA LABORATORIO DE INOVAÇÃO - MOLA HIDRÁULICA PARA PORTA DE VIDRO </t>
  </si>
  <si>
    <t xml:space="preserve">PC: 2023.001294                     PPC:  2023.010768</t>
  </si>
  <si>
    <t xml:space="preserve">SELECT HOMEDECOR </t>
  </si>
  <si>
    <t xml:space="preserve">21.258.279/0001-88</t>
  </si>
  <si>
    <t xml:space="preserve">SERVIÇO DE REFORMA DE SOFA EMPRESA  </t>
  </si>
  <si>
    <t xml:space="preserve">21.258.279/0001-88 </t>
  </si>
  <si>
    <t xml:space="preserve">IMPOSTO SOBRE SERVIÇO NF - N° 5 </t>
  </si>
  <si>
    <t xml:space="preserve">3D ARTE EM ALUMÍNIO </t>
  </si>
  <si>
    <t xml:space="preserve">406.379.132-72 </t>
  </si>
  <si>
    <t xml:space="preserve">SERVIÇO DE CONFECÇÃO DE CANECAS  </t>
  </si>
  <si>
    <t xml:space="preserve">24/03/2023 </t>
  </si>
  <si>
    <t xml:space="preserve">IMPERIAL COMUNICAÇÃO VISUAL </t>
  </si>
  <si>
    <t xml:space="preserve">04.267.159/0001-28 </t>
  </si>
  <si>
    <t xml:space="preserve">ADESIVAGEM DA PAREDE DO LABORATORIO DE INOVAÇÃO </t>
  </si>
  <si>
    <t xml:space="preserve"> 24/03/2023 </t>
  </si>
  <si>
    <t xml:space="preserve">IMPOSTO SOBRE SERVIÇO  NF - N° 155 </t>
  </si>
  <si>
    <t xml:space="preserve">09/05/2023 </t>
  </si>
  <si>
    <t xml:space="preserve">KRIAR XYZ COMERCIO  </t>
  </si>
  <si>
    <t xml:space="preserve">19.720.162/0001-22 </t>
  </si>
  <si>
    <t xml:space="preserve">CONFECÇÃO DE INSTALAÇÃO DE LETREIRO  </t>
  </si>
  <si>
    <t xml:space="preserve">IMPOSTO SOBRE SERVIÇO  NF - N° 63 </t>
  </si>
  <si>
    <t xml:space="preserve">PC: 2023.002051                     PPC:  2023.004665  </t>
  </si>
  <si>
    <t xml:space="preserve">SUPRIDO:  ERIVAN LEAL DE OLIVEIRA</t>
  </si>
  <si>
    <t xml:space="preserve">CPF:  343.732.412-87</t>
  </si>
  <si>
    <t xml:space="preserve">PERÍODO DE APLICAÇÃO: 14/02/2023 A 15/05/2023</t>
  </si>
  <si>
    <t xml:space="preserve">JLN Material de Construção Ltda</t>
  </si>
  <si>
    <t xml:space="preserve">Compra de materiais para reparos de infiltrações  e pintura</t>
  </si>
  <si>
    <t xml:space="preserve">Casa do Eletricista</t>
  </si>
  <si>
    <t xml:space="preserve">04.415.154/0001-03</t>
  </si>
  <si>
    <t xml:space="preserve">Compra de materiais para serviços de elétrica</t>
  </si>
  <si>
    <t xml:space="preserve">Gurgel e Pimentel Ltda</t>
  </si>
  <si>
    <t xml:space="preserve">14.592.306/0001-99</t>
  </si>
  <si>
    <t xml:space="preserve">Floricultura Linda Flor</t>
  </si>
  <si>
    <t xml:space="preserve">21.526.650/0001-45</t>
  </si>
  <si>
    <t xml:space="preserve">Coroa de flores solicitada pela Diretoria de Administração…</t>
  </si>
  <si>
    <t xml:space="preserve">Compra de materiais para reparos gerais</t>
  </si>
  <si>
    <t xml:space="preserve">Amazonas Refrilar Comércio de Peças e Acessórios EIRELI</t>
  </si>
  <si>
    <t xml:space="preserve">11.686.293/0001-29</t>
  </si>
  <si>
    <t xml:space="preserve">Gás utilizado na aplicação de manta asfáltica</t>
  </si>
  <si>
    <t xml:space="preserve">PC: 2023.002377                     PPC: 2023.011474</t>
  </si>
  <si>
    <t xml:space="preserve">SUPRIDO:  IVANETE DE OLIVEIRA NASCIMENTO</t>
  </si>
  <si>
    <t xml:space="preserve">CPF:  215.397.402-00</t>
  </si>
  <si>
    <t xml:space="preserve">PERÍODO DE APLICAÇÃO: 03/02/2023 A 04/05/2023</t>
  </si>
  <si>
    <t xml:space="preserve">Devolução de Total do Recurso</t>
  </si>
  <si>
    <t xml:space="preserve">MEDEIROS COMERCIO DE ALIMENTOS LTDA ME</t>
  </si>
  <si>
    <t xml:space="preserve">03.483.863/0001-55</t>
  </si>
  <si>
    <t xml:space="preserve">COMPRA DE PRODUTOS DA CAFETERIA (ALIMENTOS-CAFÉ DA MANHA)</t>
  </si>
  <si>
    <t xml:space="preserve">COMPRA DE DESCARTÁVEIS (PRATOS, GARFOS, ETC)</t>
  </si>
  <si>
    <t xml:space="preserve">ERALDO DA SILVA MARINHO</t>
  </si>
  <si>
    <t xml:space="preserve">COMPRA DE COROA DE FLORES (Sra. Maria das Graças Abreu Torres)</t>
  </si>
  <si>
    <t xml:space="preserve">PC: 2023.002494                     PPC:  2023.005033</t>
  </si>
  <si>
    <t xml:space="preserve">SUPRIDO: DANIELA BRAGANÇA MACEDO</t>
  </si>
  <si>
    <t xml:space="preserve">CPF:  708.102.811-04</t>
  </si>
  <si>
    <t xml:space="preserve">PERÍODO DE APLICAÇÃO: 06/03/2023 A 04/06/2023</t>
  </si>
  <si>
    <t xml:space="preserve">Contemporâneo festas e Eventos LTDA 0</t>
  </si>
  <si>
    <t xml:space="preserve">Buffet de café de manhã para 200 pessoas (dia da mulher)</t>
  </si>
  <si>
    <t xml:space="preserve">Imposto sobre serviço nota fiscal 48</t>
  </si>
  <si>
    <t xml:space="preserve">PC: 2023.002771                     PPC:  </t>
  </si>
  <si>
    <t xml:space="preserve">SUPRIDO: KARLA CRISTINA DA SILVA SOUSA</t>
  </si>
  <si>
    <t xml:space="preserve">CPF:  967.363.053-49</t>
  </si>
  <si>
    <t xml:space="preserve">APROVAÇÃO DE CONTAS: NÃO</t>
  </si>
  <si>
    <t xml:space="preserve">SUPRIMENTO DE FUNDOS/MATERIAL PERMANENTE</t>
  </si>
  <si>
    <t xml:space="preserve">PC: 2023.001950                    PPC: 2023.001950</t>
  </si>
  <si>
    <t xml:space="preserve">PERÍODO DE APLICAÇÃO: 15/03/2023 A 13/06/2023</t>
  </si>
  <si>
    <t xml:space="preserve">E da SILVA CUNHA</t>
  </si>
  <si>
    <t xml:space="preserve">84.449.875/0001-65</t>
  </si>
  <si>
    <t xml:space="preserve">Compra de uma bomba da caixa d`agua</t>
  </si>
  <si>
    <t xml:space="preserve">PC: 2023.006317                    PPC: 2023.006317</t>
  </si>
  <si>
    <t xml:space="preserve">SUPRIDO: ARMANDO GURGEL MAIA</t>
  </si>
  <si>
    <t xml:space="preserve">CPF: 672.471.132-00</t>
  </si>
  <si>
    <t xml:space="preserve">IMPORTADORA CARIOCA LTDA</t>
  </si>
  <si>
    <t xml:space="preserve">04.563.003/0001-94</t>
  </si>
  <si>
    <t xml:space="preserve">SHURE MICROFONE S/ FIO BLX14BR/P31-M15</t>
  </si>
  <si>
    <t xml:space="preserve">PC: 2023.002856                     PPC:  2023.010952</t>
  </si>
  <si>
    <t xml:space="preserve">SUPRIDO: PAULO AUGUSTO DE OLIVEIRA LOPES</t>
  </si>
  <si>
    <t xml:space="preserve">CPF:  002.656.747-43</t>
  </si>
  <si>
    <t xml:space="preserve">PERÍODO DE APLICAÇÃO: 27/02/2023 A 28/05/2023</t>
  </si>
  <si>
    <t xml:space="preserve">L.C.A rincones</t>
  </si>
  <si>
    <t xml:space="preserve">26.754.231/0001-84</t>
  </si>
  <si>
    <t xml:space="preserve">Serviço para implantação da galeria dos corregedores</t>
  </si>
  <si>
    <t xml:space="preserve">iss retido</t>
  </si>
  <si>
    <t xml:space="preserve">INFINITE SINALIZAÇÃO E SERVIÇOS GRÁFICOS LTDA</t>
  </si>
  <si>
    <t xml:space="preserve">09.391.365/0001-59</t>
  </si>
  <si>
    <t xml:space="preserve">placa de inauguração em aço e pvc</t>
  </si>
  <si>
    <t xml:space="preserve">TDA – CONSTRUÇÕES LTDA</t>
  </si>
  <si>
    <t xml:space="preserve">97.519.100/0001-60</t>
  </si>
  <si>
    <t xml:space="preserve">placa de acrílico de sinalização</t>
  </si>
  <si>
    <t xml:space="preserve">04.112.135/0001-29</t>
  </si>
  <si>
    <t xml:space="preserve">Material para manutenção predial: tinta e válvula</t>
  </si>
  <si>
    <t xml:space="preserve">O TELHADÃO</t>
  </si>
  <si>
    <t xml:space="preserve">05.428.545/003-89</t>
  </si>
  <si>
    <t xml:space="preserve">Placas de forro gypclean (destino Sala do Impactalab)</t>
  </si>
  <si>
    <t xml:space="preserve">COCIL HOME CENTER</t>
  </si>
  <si>
    <t xml:space="preserve">04.386.041/0001-19</t>
  </si>
  <si>
    <t xml:space="preserve">4 carneira e 2 batedor de porta</t>
  </si>
  <si>
    <t xml:space="preserve">SERGIO CAPOBIANGO</t>
  </si>
  <si>
    <t xml:space="preserve">35.010.646/0001-34</t>
  </si>
  <si>
    <t xml:space="preserve">Cofe break - curso esocila ( CEAF)</t>
  </si>
  <si>
    <t xml:space="preserve">Massa acrílica e silicone</t>
  </si>
  <si>
    <t xml:space="preserve">CASA DAS CORREIAS</t>
  </si>
  <si>
    <t xml:space="preserve">04.501.136/0001-36</t>
  </si>
  <si>
    <t xml:space="preserve">Manta asfáltica</t>
  </si>
  <si>
    <t xml:space="preserve">kit trilho, tinta e fita crepe </t>
  </si>
  <si>
    <t xml:space="preserve">MAQMOTO</t>
  </si>
  <si>
    <t xml:space="preserve">05.460.431/0001-54</t>
  </si>
  <si>
    <t xml:space="preserve">Peças para reparo do poço</t>
  </si>
  <si>
    <t xml:space="preserve">CASA DA EMBREAGEM</t>
  </si>
  <si>
    <t xml:space="preserve">105.215.824/0001-00</t>
  </si>
  <si>
    <t xml:space="preserve">1 silicone veda choque</t>
  </si>
  <si>
    <t xml:space="preserve">Suporte Datashow, Cabo HDMI 10m, Batedor para estacionamento</t>
  </si>
  <si>
    <t xml:space="preserve">placas puxe e empurre</t>
  </si>
  <si>
    <t xml:space="preserve">CARREFOUR</t>
  </si>
  <si>
    <t xml:space="preserve">45.543.915/0284-34</t>
  </si>
  <si>
    <t xml:space="preserve">pilhas</t>
  </si>
  <si>
    <t xml:space="preserve">Devolução de Recursos a PGJ</t>
  </si>
  <si>
    <t xml:space="preserve">PC: 2023.003333                     PPC:  2023.016561</t>
  </si>
  <si>
    <t xml:space="preserve">SUPRIDO: CARLOS JEFFERSON CHASE SILVA SANTOS</t>
  </si>
  <si>
    <t xml:space="preserve">CPF:  566.486.502-49</t>
  </si>
  <si>
    <t xml:space="preserve">PERÍODO DE APLICAÇÃO: 08/03/2023 A 06/06/2023</t>
  </si>
  <si>
    <t xml:space="preserve">APROVAÇÃO DE CONTAS: EM ANALISE</t>
  </si>
  <si>
    <t xml:space="preserve">DEMASI E DEMASI LTDA</t>
  </si>
  <si>
    <t xml:space="preserve">04.646.337/0001-21</t>
  </si>
  <si>
    <t xml:space="preserve">Confecção de jabor para Beca</t>
  </si>
  <si>
    <t xml:space="preserve">DENNY DAVID ARAUJO DO NASCIMENTO</t>
  </si>
  <si>
    <t xml:space="preserve">Transporte de mobiliario</t>
  </si>
  <si>
    <t xml:space="preserve">ASSOCIAÇÃO DOS TAXISTAS DO CAREIRO DA VÁRZEA</t>
  </si>
  <si>
    <t xml:space="preserve">036.878.6122-95</t>
  </si>
  <si>
    <t xml:space="preserve">Frete fluvial de mobiliário de Careiro da Varzea para Manaus</t>
  </si>
  <si>
    <t xml:space="preserve">CONFECÇÕES DEMASI LTDA</t>
  </si>
  <si>
    <t xml:space="preserve">BECAS, CINTO E JABOR</t>
  </si>
  <si>
    <t xml:space="preserve">21526.650/001-85</t>
  </si>
  <si>
    <t xml:space="preserve">Coroa de flores</t>
  </si>
  <si>
    <t xml:space="preserve">PC: 2023.003779                     PPC:  2023.013290</t>
  </si>
  <si>
    <t xml:space="preserve">SUPRIDO: MARCUS ROBERTO LARANJEIRA DA SILVA</t>
  </si>
  <si>
    <t xml:space="preserve">CPF: 618.221.402-34</t>
  </si>
  <si>
    <t xml:space="preserve">PERÍODO DE APLICAÇÃO: 28/02/2023 A 19/05/2023</t>
  </si>
  <si>
    <t xml:space="preserve">Joel P da Silva Eireli P10</t>
  </si>
  <si>
    <t xml:space="preserve">21.308.996/0001-77</t>
  </si>
  <si>
    <t xml:space="preserve">NFC-e nº 24575 Série 051 – aquisição de bolo, salgados e refrigerantes.</t>
  </si>
  <si>
    <t xml:space="preserve">Pãozinho Comércio Ltda.</t>
  </si>
  <si>
    <t xml:space="preserve">07.414.941/0001-10</t>
  </si>
  <si>
    <t xml:space="preserve">NFC-e nº 26840 Série 6 – aquisição de empadão, quiche, salgados e refrigerantes.</t>
  </si>
  <si>
    <t xml:space="preserve">Natureza Comércio de Descartáveis Ltda.</t>
  </si>
  <si>
    <t xml:space="preserve">08.038.545/0017-66</t>
  </si>
  <si>
    <t xml:space="preserve">NFC-e nº 60990 Série 134 – aquisição de porta-crachás.</t>
  </si>
  <si>
    <t xml:space="preserve">PC: 2023.003865                     PPC:  2023.011432</t>
  </si>
  <si>
    <t xml:space="preserve">SUPRIDO: MARCELO BITARÃES DE SOUZA BARROS</t>
  </si>
  <si>
    <t xml:space="preserve">CPF: 073.613.036-50</t>
  </si>
  <si>
    <t xml:space="preserve">PERÍODO DE APLICAÇÃO: 31/03/2023 A 29/06/2023</t>
  </si>
  <si>
    <t xml:space="preserve">M. C. D. CARVALHO &amp; CIA LTDA</t>
  </si>
  <si>
    <t xml:space="preserve">02.748.653/0022-03</t>
  </si>
  <si>
    <t xml:space="preserve">DANFE nº 466/SÉRIE 4 - Compra de trinta e seis litros de gasolina para abastecer a motocicleta que atende ao Ministério Público em Parintins.</t>
  </si>
  <si>
    <t xml:space="preserve">DANFE nº 465/SÉRIE 4 - Compra de 22 garrafões de água mineral de 20 litros para atender as 03 Promotorias de Justiça, Sala de Apoio e público no período de março a maio de 2023.</t>
  </si>
  <si>
    <t xml:space="preserve">DANFE nº 482/SÉRIE 4 - Compra de trinta e seis litros de gasolina para abastecer a motocicleta que atende ao Ministério Público em Parintins.</t>
  </si>
  <si>
    <t xml:space="preserve">SUPRIMENTO DE FUNDOS/SERVIÇOS DE TERCEIROS - PJ</t>
  </si>
  <si>
    <t xml:space="preserve">PC: 2023.004953                   PPC:  2023.014038</t>
  </si>
  <si>
    <t xml:space="preserve">SUPRIDO: LEONARDO ABINADER NOBRE</t>
  </si>
  <si>
    <t xml:space="preserve">CPF: 576.451.162-34</t>
  </si>
  <si>
    <t xml:space="preserve">PERÍODO DE APLICAÇÃO: 05/05/2023 A 02/08/2023</t>
  </si>
  <si>
    <t xml:space="preserve">EBERVAL LESTÃO SOUZA</t>
  </si>
  <si>
    <t xml:space="preserve">38.246.405/0001-87</t>
  </si>
  <si>
    <t xml:space="preserve">Manutenção Preventiva e Corretiva em geladeira</t>
  </si>
  <si>
    <t xml:space="preserve">PC: 2023.004736                   PPC:  2023.009496</t>
  </si>
  <si>
    <t xml:space="preserve">SUPRIDO: ALISSON RIBEIRO GALLINA</t>
  </si>
  <si>
    <t xml:space="preserve">CPF: 028.199.832-94</t>
  </si>
  <si>
    <t xml:space="preserve">PERÍODO DE APLICAÇÃO:  18/04/2023 A 17/07/2023</t>
  </si>
  <si>
    <t xml:space="preserve">D. T SOUZA DA SILVA</t>
  </si>
  <si>
    <t xml:space="preserve">24.976.236/0001-85</t>
  </si>
  <si>
    <t xml:space="preserve">Manutenção preventiva de ar condicionado</t>
  </si>
  <si>
    <t xml:space="preserve">PC: 2023.005122                     PPC: 2023.017419</t>
  </si>
  <si>
    <t xml:space="preserve">PERÍODO DE APLICAÇÃO: 07/06/2023 A 05/09/2023</t>
  </si>
  <si>
    <t xml:space="preserve">ATC Comércio de Materiais de Construção</t>
  </si>
  <si>
    <t xml:space="preserve">Compra de Brocas, adesivo, lubrificante e óleo</t>
  </si>
  <si>
    <t xml:space="preserve">R M V Barreto</t>
  </si>
  <si>
    <t xml:space="preserve">01.589.219/0001-30</t>
  </si>
  <si>
    <t xml:space="preserve">Compra de Adaptadores e Cabo Coaxial</t>
  </si>
  <si>
    <t xml:space="preserve">N P de Abreu</t>
  </si>
  <si>
    <t xml:space="preserve">00.504.157/0001-54</t>
  </si>
  <si>
    <t xml:space="preserve">PC: 2023.004766                   PPC:  2023.013631</t>
  </si>
  <si>
    <t xml:space="preserve">SUPRIDO: ÍTALO GLAUBER MIQUILES CAVALCANTE</t>
  </si>
  <si>
    <t xml:space="preserve">CPF: 730.414.242-15</t>
  </si>
  <si>
    <t xml:space="preserve">PERÍODO DE APLICAÇÃO: 18/04/2023 A 17/07/2023</t>
  </si>
  <si>
    <t xml:space="preserve">Amazonas Energia S/A</t>
  </si>
  <si>
    <t xml:space="preserve">02.341.467/0001-20</t>
  </si>
  <si>
    <t xml:space="preserve">Pagamento da fatura da PJ de Beruri – DESPACHO Nº 169.2023.03AJ-SUBADM.1026881.2022.022582</t>
  </si>
  <si>
    <t xml:space="preserve">Antonio Pessoa dos Santos</t>
  </si>
  <si>
    <t xml:space="preserve">192.895.022-15</t>
  </si>
  <si>
    <t xml:space="preserve">Instalação e fornecimento de 02 molas hidráulicas, de piso P330/Soprano e 02 trincos(superior e inferior) da porta Blindex do prédio PGJ/ADM</t>
  </si>
  <si>
    <t xml:space="preserve">FORT METAIS RECICLAGEM LTDA</t>
  </si>
  <si>
    <t xml:space="preserve">20.018.862/0001-59</t>
  </si>
  <si>
    <t xml:space="preserve">Locação de 1 (uma) caçamba de 7m³( Coleta de resíduos Classe II-não perigosos).</t>
  </si>
  <si>
    <t xml:space="preserve">Gabriela de Souza Brito / Casa das Ferramentas</t>
  </si>
  <si>
    <t xml:space="preserve">44.248.833/0001-41</t>
  </si>
  <si>
    <t xml:space="preserve">Serviço de reparo de Ferramentas(2 Serras Mármore e 1 Esmerilhadeira</t>
  </si>
  <si>
    <t xml:space="preserve">M de Lima Torres ME</t>
  </si>
  <si>
    <t xml:space="preserve">13.913.259/0001-75</t>
  </si>
  <si>
    <t xml:space="preserve">Serviço de desmontagem da cancela para troca de correia quebrada e remontagem da mesma</t>
  </si>
  <si>
    <t xml:space="preserve">Serviço de regulagem das portas blindex,(da entrada principal e atrás do palco), do Auditório Bandeira</t>
  </si>
  <si>
    <t xml:space="preserve">Reginaldo dos Santos ME</t>
  </si>
  <si>
    <t xml:space="preserve">19.898.472/0001-31</t>
  </si>
  <si>
    <t xml:space="preserve">Disco de serra para cortar concreto</t>
  </si>
  <si>
    <t xml:space="preserve">ATC Comércio de Materiais de Construção LTDA</t>
  </si>
  <si>
    <t xml:space="preserve">Areia e cimento</t>
  </si>
  <si>
    <t xml:space="preserve">Marreta de 3kg com cabo longo</t>
  </si>
  <si>
    <t xml:space="preserve">SV Instalações Ltda</t>
  </si>
  <si>
    <t xml:space="preserve">84.089.358/0001-22</t>
  </si>
  <si>
    <t xml:space="preserve">Material Elétrico</t>
  </si>
  <si>
    <t xml:space="preserve">M.M. de Souza Tatikawa Eireli</t>
  </si>
  <si>
    <t xml:space="preserve">05.413.557/0001-78</t>
  </si>
  <si>
    <t xml:space="preserve">Gás MAPP 400G para maçarico</t>
  </si>
  <si>
    <t xml:space="preserve">Materiais de pintura e gerais</t>
  </si>
  <si>
    <t xml:space="preserve">Amazon Comércio de Ferragens e Serviços de Instalação LTDA</t>
  </si>
  <si>
    <t xml:space="preserve">17.127.759/0002-13</t>
  </si>
  <si>
    <t xml:space="preserve">Correias A50 para as cancelas das guaritas da Sede da  PGJ</t>
  </si>
  <si>
    <t xml:space="preserve">Materiais diversos para manutenção</t>
  </si>
  <si>
    <t xml:space="preserve">PC: 2023.004699                   PPC:  2023.015915</t>
  </si>
  <si>
    <t xml:space="preserve">SUPRIDO: IGOR STARLING PEIXOTO</t>
  </si>
  <si>
    <t xml:space="preserve">CPF: 875.842.201-34</t>
  </si>
  <si>
    <t xml:space="preserve">PERÍODO DE APLICAÇÃO: 12/04/2023 A 11/07/2023</t>
  </si>
  <si>
    <t xml:space="preserve">Recibo. Despesas com serviço – Atendimento para realização de diligências pelo ND.</t>
  </si>
  <si>
    <t xml:space="preserve">ALCIDES OLIVEIRA PINTO</t>
  </si>
  <si>
    <t xml:space="preserve">NF-e nº 14: Despesas com conectividade - Atendimento de diligências ND.</t>
  </si>
  <si>
    <t xml:space="preserve">MAURICIO MORAIS DE OLIVEIRA</t>
  </si>
  <si>
    <t xml:space="preserve">38.247.579/0001-64</t>
  </si>
  <si>
    <t xml:space="preserve">NF-e nº 448: Despesas com diligências - Atendimento de diligências ND.</t>
  </si>
  <si>
    <t xml:space="preserve">Pagamento de tributos ISSQN referente à NFS-e nº 448.</t>
  </si>
  <si>
    <t xml:space="preserve">NAVEGAÇÃO MIRIM LTDA</t>
  </si>
  <si>
    <t xml:space="preserve">15.764.897/0001-05</t>
  </si>
  <si>
    <t xml:space="preserve">NF-e nº 5374: Despesas com serviço desembarque - Atendimento de diligências ND.</t>
  </si>
  <si>
    <t xml:space="preserve">Pagamento de tributos ISSQN referente à NFS-e nº 5374.</t>
  </si>
  <si>
    <t xml:space="preserve">PANIFICADORA E CONFEITARIA SANTO AGOSTINHO LTDA</t>
  </si>
  <si>
    <t xml:space="preserve">NF-e nº 8: Despesas com serviço bufê - Atendimento de diligências ND.</t>
  </si>
  <si>
    <t xml:space="preserve">Pagamento de tributos ISSQN referente à NFS-e nº 8.</t>
  </si>
  <si>
    <t xml:space="preserve">Pagamento de despesas para atendimento da Protocolo nº 02.2023.00002901-8 – Atendimento de diligências ND</t>
  </si>
  <si>
    <t xml:space="preserve">A F COIMBRA – COMANDANTE COIMBRA</t>
  </si>
  <si>
    <t xml:space="preserve">16.605.260/0001-60</t>
  </si>
  <si>
    <t xml:space="preserve">NF-e nº 100617: Despesas com serviço transporte - Atendimento de diligências NIC.</t>
  </si>
  <si>
    <t xml:space="preserve">VISCONDE VEÍCULOS LTDA EPP</t>
  </si>
  <si>
    <t xml:space="preserve">04.592.560/00001-33</t>
  </si>
  <si>
    <t xml:space="preserve">NF-e nº 289: Despesas com serviço de reparo de parabrisa - Atendimento de diligências CAOCRIMO.</t>
  </si>
  <si>
    <t xml:space="preserve">Pagamento de tributos ISSQN referente à NFS-e nº 289.</t>
  </si>
  <si>
    <t xml:space="preserve">PANIFICADORA E CONFEITARIA SANTO AGOSTINHO LTDA
</t>
  </si>
  <si>
    <t xml:space="preserve">NF-e nº 10: Despesas com serviço bufê - Atendimento de diligências ND.</t>
  </si>
  <si>
    <t xml:space="preserve">Pagamento de tributos ISSQN referente à NFS-e nº 10.</t>
  </si>
  <si>
    <t xml:space="preserve">PC: 2023.004699                   PPC:  2023.015912</t>
  </si>
  <si>
    <t xml:space="preserve">AUTO POSTO OZIVAL II LTDA</t>
  </si>
  <si>
    <t xml:space="preserve">04.643.904/0002-77</t>
  </si>
  <si>
    <t xml:space="preserve">NF-e nº 171451: Despesas com gasolina – Atendimento para realização de diligências pelo ND.</t>
  </si>
  <si>
    <t xml:space="preserve">COMUNIQC EXPRESS SERVIC INTERNET – ME</t>
  </si>
  <si>
    <t xml:space="preserve">10.15.852/0003-52</t>
  </si>
  <si>
    <t xml:space="preserve">NF-e nº 6108: Despesas aquisição de carimbo – Atendimento para realização de atividades do CAOCRIMO.</t>
  </si>
  <si>
    <t xml:space="preserve">PLACAS DA AMAZONIA</t>
  </si>
  <si>
    <t xml:space="preserve">03/05/2023-2493</t>
  </si>
  <si>
    <t xml:space="preserve">Recibo. Despesas com produção de placas – Atendimento para realização de diligências pelo ND.</t>
  </si>
  <si>
    <t xml:space="preserve">GOMES E GONTIJO LTDA</t>
  </si>
  <si>
    <t xml:space="preserve">84.057.447/0001-97</t>
  </si>
  <si>
    <t xml:space="preserve">NF-e nº 106530: Despesas com gasolina – Atendimento para realização de diligências pelo NIC.</t>
  </si>
  <si>
    <t xml:space="preserve">D.L DE SOUZA E CIA LTDA</t>
  </si>
  <si>
    <t xml:space="preserve">84.519.883/0005-64</t>
  </si>
  <si>
    <t xml:space="preserve">NF-e nº 916: Despesas com gasolina – Atendimento para realização de diligências pelo NIC.</t>
  </si>
  <si>
    <t xml:space="preserve">MAXPEL COMERCIAL LTDA</t>
  </si>
  <si>
    <t xml:space="preserve">84.509.264/0001-65</t>
  </si>
  <si>
    <t xml:space="preserve">NF-e nº 247336: Despesas aquisição de lacres – Atendimento para realização de atividades do NGE.</t>
  </si>
  <si>
    <t xml:space="preserve">NF-e nº 939: Despesas com gasolina – Atendimento para realização de diligências pelo ND.</t>
  </si>
  <si>
    <t xml:space="preserve">03/05/2023-2419</t>
  </si>
  <si>
    <t xml:space="preserve">POLICENTER COMERCIO DE EMBALAGENS LTDA.</t>
  </si>
  <si>
    <t xml:space="preserve">48.052.635/0001-69</t>
  </si>
  <si>
    <t xml:space="preserve">NF-e nº 480: Despesas com sacos – Atendimento para realização de atividades do CAOCRIMO.</t>
  </si>
  <si>
    <t xml:space="preserve">BEMOL S.A</t>
  </si>
  <si>
    <t xml:space="preserve">04.565.289/0028-67</t>
  </si>
  <si>
    <t xml:space="preserve">NF-e nº 1811359: Despesas com materiais eletrônicos – Atendimento para realização de atividades do CAOCRIMO.</t>
  </si>
  <si>
    <t xml:space="preserve">FOTO NASCIMENTO – ANTONIO RODRIGUES CIA LTDA</t>
  </si>
  <si>
    <t xml:space="preserve">04.356.309/0014-94</t>
  </si>
  <si>
    <t xml:space="preserve">NF-e nº 11094: Despesas com materiais de informática – Atendimento para realização de atividades do LABTI.</t>
  </si>
  <si>
    <t xml:space="preserve">PC: 2023.006380                   PPC:  2023.007645</t>
  </si>
  <si>
    <t xml:space="preserve">SUPRIDO: JÚLIO CÉSAR ALBUQUERQUE LIMA</t>
  </si>
  <si>
    <t xml:space="preserve">CPF: 239.778.172-72</t>
  </si>
  <si>
    <t xml:space="preserve">CONTEMPORÂNEO, FESTAS E EVENTOS LTDA</t>
  </si>
  <si>
    <t xml:space="preserve">BUFFET TIPO BRUNCH PARA 200 PESSOAS</t>
  </si>
  <si>
    <t xml:space="preserve">PREFEITURA MUNICIPAL DE MANAUS – SEMEF</t>
  </si>
  <si>
    <t xml:space="preserve">04.365.326/0001-73</t>
  </si>
  <si>
    <t xml:space="preserve">Pagamento  ISS, ref; a NFde Serviços Eletrônica N.° 58,</t>
  </si>
  <si>
    <t xml:space="preserve">PC: 2023.006588                   PPC:  2023.017273</t>
  </si>
  <si>
    <t xml:space="preserve">SUPRIDO: ELIAS SOUZA DE OLIVEIRA</t>
  </si>
  <si>
    <t xml:space="preserve">CPF: 630.907.402-49</t>
  </si>
  <si>
    <t xml:space="preserve">PERÍODO DE APLICAÇÃO: 24/04/2023 A 23/07/2023</t>
  </si>
  <si>
    <t xml:space="preserve">ANTONIO SILVA PRADO</t>
  </si>
  <si>
    <t xml:space="preserve">63.701.3870001-23</t>
  </si>
  <si>
    <t xml:space="preserve">SERVIÇO DE DESINSTALAÇÃO DE SIRENES DOS VEÍCULOS COROLAS OAN-0504, OAN-0554, OAN-0654, OAN-0774 E OAN-3144 E SERVIÇO DE INSTALAÇÃO DE SIRENES NOS VEÍCULOS COROLAS QZF-3A11, QZF-3C41 E QZF-2J51.</t>
  </si>
  <si>
    <t xml:space="preserve">SECRETARIA MUNICIPAL DE FINANÇAS E TECNOLOGIA DA INFORMAÇÃO – SEMEF</t>
  </si>
  <si>
    <t xml:space="preserve">ISSQN Retido por Solidariedade. Ref. à NFS N° 513</t>
  </si>
  <si>
    <t xml:space="preserve">EMPRESA DE NAVEGAÇÃO AMAZÔNIA DE DEUS</t>
  </si>
  <si>
    <t xml:space="preserve">22.105.127/0001-08</t>
  </si>
  <si>
    <t xml:space="preserve">SERVIÇO DE TRANSPORTE DE UMA MOTOCICLETA OFICIAL YAMAHA CROSSER PLACAS QZH-4J59 DE MANAUS ATÉ LÁBREA.</t>
  </si>
  <si>
    <t xml:space="preserve">CURIÓ NAVEGAÇÕES E TRANSPORTE AQUAVIÁRIO LTDA</t>
  </si>
  <si>
    <t xml:space="preserve">04.744.575/0001-68</t>
  </si>
  <si>
    <t xml:space="preserve">SERVIÇO DE TRANSPORTE DE UMA MOTOCICLETA OFICIAL YAMAHA CROSSER PLACAS QZH-4H99 DE MANAUS ATÉ TAPAUÁ.</t>
  </si>
  <si>
    <t xml:space="preserve">NAVEGAÇÃO MIRIM LTDA - EPP</t>
  </si>
  <si>
    <t xml:space="preserve">SERVIÇOS PORTUÁRIOS DE EMBARQUE DE VEÍCULOS</t>
  </si>
  <si>
    <t xml:space="preserve">ISSQN Retido por Solidariedade. Ref. à NFS N° 5311</t>
  </si>
  <si>
    <t xml:space="preserve">SERVIÇOS PORTUÁRIOS PORTUÁRIOS DE EMBARQUE DE VEÍCULOS</t>
  </si>
  <si>
    <t xml:space="preserve">SSQN Retido por Solidariedade. Ref. à NFS N°5322</t>
  </si>
  <si>
    <t xml:space="preserve">EMPRESA DE NAVEGAÇÃO N. M. NOGUEIRA GOMES - ME</t>
  </si>
  <si>
    <t xml:space="preserve">08.157.036/0001-95</t>
  </si>
  <si>
    <t xml:space="preserve">SERVIÇO DE TRANSPORTE DE UM VEÍCULO OFICIAL TOYOTA YARIS PLACAS QZF-2I81 DE MANAUS ATÉ HUMAITÁ.</t>
  </si>
  <si>
    <t xml:space="preserve">CENTRAL DE PLACAS DA AMAZÕNIA</t>
  </si>
  <si>
    <t xml:space="preserve">18.206.900/0001-55</t>
  </si>
  <si>
    <t xml:space="preserve">CONFECÇÃO DE PLACAS DE CARÁTER RESERVADO PARA O VEÍCULO DO PGJ</t>
  </si>
  <si>
    <t xml:space="preserve">F/B IRMÃOS MIRANDA</t>
  </si>
  <si>
    <t xml:space="preserve">09.059.078/0004-56</t>
  </si>
  <si>
    <t xml:space="preserve">SERVIÇO DE TRANSPORTE DE UM VEÍCULO OFICIAL TOYOTA YARIS PLACAS QZF-2I91 DE MANAUS ATÉ TEFÉ.</t>
  </si>
  <si>
    <t xml:space="preserve">ELYON TRANSPORTE POR NAVEGAÇÃO LTDA</t>
  </si>
  <si>
    <t xml:space="preserve">19.898.397/0001-09</t>
  </si>
  <si>
    <t xml:space="preserve">TRANSPORTE DE DOIS PNEUS E PEÇAS PARA REVISÃO DA MOTOCICLETA DE COARI</t>
  </si>
  <si>
    <t xml:space="preserve">PC: 2023.006588                   PPC:  2023.018207</t>
  </si>
  <si>
    <t xml:space="preserve">L J GUERRA &amp; CIA LTDA</t>
  </si>
  <si>
    <t xml:space="preserve">04.501136/0001-36</t>
  </si>
  <si>
    <t xml:space="preserve">02 CINTAS DE AMARRAÇÃO DE CARGA 35MMX3MT 2T</t>
  </si>
  <si>
    <t xml:space="preserve">M. L. SOARES</t>
  </si>
  <si>
    <t xml:space="preserve">14.190.391/0001-69</t>
  </si>
  <si>
    <t xml:space="preserve">37,314 LT DE GASOLINA COMUM</t>
  </si>
  <si>
    <t xml:space="preserve">PC: 2023.006237                  PPC:  2023.016029</t>
  </si>
  <si>
    <t xml:space="preserve">CPF: 715.759.522-20</t>
  </si>
  <si>
    <t xml:space="preserve">Crisney Nascimento Almeida</t>
  </si>
  <si>
    <t xml:space="preserve">037.741.302-05</t>
  </si>
  <si>
    <t xml:space="preserve">Serviço de limpeza e instalação de Condicionador de Ar na PJ de Urucurituba</t>
  </si>
  <si>
    <t xml:space="preserve">Serviço de frete fluvial de mobiliário + a parte terrestre para a PJ de Maués</t>
  </si>
  <si>
    <t xml:space="preserve">Navegação Mirim Ltda</t>
  </si>
  <si>
    <t xml:space="preserve">Entrada no Porto do Demétrio</t>
  </si>
  <si>
    <t xml:space="preserve">H. M. Nogueira Gomes-me</t>
  </si>
  <si>
    <t xml:space="preserve">08.157.036/001-95</t>
  </si>
  <si>
    <t xml:space="preserve">Serviço de frete fluvial + a parte terrestre para a Promotoria de Humaitá</t>
  </si>
  <si>
    <t xml:space="preserve">Sabrina Ferreira da Costa</t>
  </si>
  <si>
    <t xml:space="preserve">39.142.691/0001-01</t>
  </si>
  <si>
    <t xml:space="preserve">Serviço de ensaios e apresentação do Coral do Ministério Público do Amazonas</t>
  </si>
  <si>
    <t xml:space="preserve">Serviço de frete fluvial + a parte terrestre para a PJ de Urucurituba</t>
  </si>
  <si>
    <t xml:space="preserve">Sierra do Brasil</t>
  </si>
  <si>
    <t xml:space="preserve">05.149.040/0001-13</t>
  </si>
  <si>
    <t xml:space="preserve">Entrada no Porto de Manaus</t>
  </si>
  <si>
    <t xml:space="preserve">Serviço de Frete Fluvial + a parte terrestre para a Promotoria de Maués</t>
  </si>
  <si>
    <t xml:space="preserve">N/M Liberdade 10</t>
  </si>
  <si>
    <t xml:space="preserve">23.209.185/0001/44</t>
  </si>
  <si>
    <t xml:space="preserve">Serviço de frete fluvial + a parte terrestre para a PJ de Barreirinha</t>
  </si>
  <si>
    <t xml:space="preserve">3R materiais de const e Serv de Transp Rod e por Navega</t>
  </si>
  <si>
    <t xml:space="preserve">08.082.848/0001-19</t>
  </si>
  <si>
    <t xml:space="preserve">Serviço de Embarque e Desembarque no Porto</t>
  </si>
  <si>
    <t xml:space="preserve">Irmãos Martins da Silva Navegações Ltda</t>
  </si>
  <si>
    <t xml:space="preserve">008.950.353/0001-64</t>
  </si>
  <si>
    <t xml:space="preserve">Serviço de frete fluvial de Material da Promotoria de Manaus para Eirunepé</t>
  </si>
  <si>
    <t xml:space="preserve">PC: 2022.022058                   PPC:  2023.015231</t>
  </si>
  <si>
    <t xml:space="preserve">SUPRIDO: CYNTIA COSTA DE LIMA</t>
  </si>
  <si>
    <t xml:space="preserve">CPF: 731.597.512-87</t>
  </si>
  <si>
    <t xml:space="preserve">PERÍODO DE APLICAÇÃO: 04/05/2023 A 02/08/2023</t>
  </si>
  <si>
    <t xml:space="preserve">Imperius Marcenaria</t>
  </si>
  <si>
    <t xml:space="preserve">34.739.329/0001-80</t>
  </si>
  <si>
    <t xml:space="preserve">Reforma de mesa institucional</t>
  </si>
  <si>
    <t xml:space="preserve">PC: 2022.022058                   PPC:  </t>
  </si>
  <si>
    <t xml:space="preserve">SUPRIDO: WESLEI MACHADO</t>
  </si>
  <si>
    <t xml:space="preserve">CPF: 706.224.851-72</t>
  </si>
  <si>
    <t xml:space="preserve">PC: 2023.007115                   PPC:  2023.016358</t>
  </si>
  <si>
    <t xml:space="preserve">SUPRIDO: TADEU AZEVEDO DE MEDEIROS</t>
  </si>
  <si>
    <t xml:space="preserve">CPF: 517.132.332-15</t>
  </si>
  <si>
    <t xml:space="preserve">L J GUERRA E CIA LTDA (Casa das Correias)</t>
  </si>
  <si>
    <t xml:space="preserve">60 (sessenta) unidades de Fita Plastica 45mmx45M Trasnparente 3M</t>
  </si>
  <si>
    <t xml:space="preserve">BEMOL S/A SHOPPING</t>
  </si>
  <si>
    <t xml:space="preserve">04.565.289/0021-90</t>
  </si>
  <si>
    <t xml:space="preserve">01 (uma) unidade de Microfone Multilaser Omni PH361 PT</t>
  </si>
  <si>
    <t xml:space="preserve">03 (três) unidades de Alicate de Bico Meia Cana 06 ST70041AST SATA</t>
  </si>
  <si>
    <t xml:space="preserve">03 (três) unidades Alicate Universal 8 100006 OK BRASIL</t>
  </si>
  <si>
    <t xml:space="preserve">03 (três) unidades de Trincha Economica Média 1695 TIGRE</t>
  </si>
  <si>
    <t xml:space="preserve">03 (três) unidades de Estilete PROF 18mm EP18L LUFKIN</t>
  </si>
  <si>
    <t xml:space="preserve">01 (uma) unidade de Lamina p/ Estilete 18mm 26040 AVELINO</t>
  </si>
  <si>
    <t xml:space="preserve">INFOSTORE COMPUTADORES DA AMAZONIA LTDA</t>
  </si>
  <si>
    <t xml:space="preserve">02.337.524/0026-56</t>
  </si>
  <si>
    <t xml:space="preserve">02 (duas) unidades de HD SSD INT M.2 250Gb NV2 (3000MB/NVME)</t>
  </si>
  <si>
    <t xml:space="preserve">PC: 2023.006824                   PPC:  2023.009704</t>
  </si>
  <si>
    <t xml:space="preserve">SUPRIDO: MÍRIAM FIGUEIREDO SILVEIRA </t>
  </si>
  <si>
    <t xml:space="preserve">CPF: 014.980.056-83</t>
  </si>
  <si>
    <t xml:space="preserve">G R COMERCIAL LTDA</t>
  </si>
  <si>
    <t xml:space="preserve">04.824.181/0001-21</t>
  </si>
  <si>
    <t xml:space="preserve">GÁS DE COZINHA 13 KG E AGUA DE 20LT (BOCA DO ACRE)</t>
  </si>
  <si>
    <t xml:space="preserve">CLEOMARA BORGES EIRELI</t>
  </si>
  <si>
    <t xml:space="preserve">10.983.659/0004-01</t>
  </si>
  <si>
    <t xml:space="preserve">AGUA MINERAL 20LT</t>
  </si>
  <si>
    <t xml:space="preserve">GÁS DE COZINHA 13 KG</t>
  </si>
  <si>
    <t xml:space="preserve">PEDRO JOSE BATISTA DE ALMEIDA</t>
  </si>
  <si>
    <t xml:space="preserve">08.741.912/0001-26</t>
  </si>
  <si>
    <t xml:space="preserve">GASOLINA COMUM</t>
  </si>
  <si>
    <t xml:space="preserve">PC: 2023.007257                  PPC:  2023.013613</t>
  </si>
  <si>
    <t xml:space="preserve">SUPRIDO: ERIVAN LEAL DE OLIVEIRA</t>
  </si>
  <si>
    <t xml:space="preserve">CPF: 343.732.412-87</t>
  </si>
  <si>
    <t xml:space="preserve">ASSAÍ – Sendas Distribuidora S/A</t>
  </si>
  <si>
    <t xml:space="preserve">06.057.223/0435-71</t>
  </si>
  <si>
    <t xml:space="preserve">Materiais de limpeza da PGJ/AM para maio de 2023</t>
  </si>
  <si>
    <t xml:space="preserve">Natureza Comércio de Descartáveis LTDA</t>
  </si>
  <si>
    <t xml:space="preserve">08.038.545/0001-07</t>
  </si>
  <si>
    <t xml:space="preserve">COCIL Construções Civis e Industria Ltda</t>
  </si>
  <si>
    <t xml:space="preserve">M.N.F. de Carvalho – ME</t>
  </si>
  <si>
    <t xml:space="preserve">25.284.812/0001-37</t>
  </si>
  <si>
    <t xml:space="preserve">Distribuidora Aruanã LTDA</t>
  </si>
  <si>
    <t xml:space="preserve">14.294.247/0001-72</t>
  </si>
  <si>
    <t xml:space="preserve">Carga de gás de 13kg para a sede da PGJ/AM</t>
  </si>
  <si>
    <t xml:space="preserve">PC: 2023.007783                     PPC:  2023.019153</t>
  </si>
  <si>
    <t xml:space="preserve">SUPRIDO: TÂNIA MARIA DE AZEVEDO FEITOSA</t>
  </si>
  <si>
    <t xml:space="preserve">CPF: 333.920.721-68</t>
  </si>
  <si>
    <t xml:space="preserve">20/062023</t>
  </si>
  <si>
    <t xml:space="preserve">E. P. Comercio de Derivado de Petrol</t>
  </si>
  <si>
    <t xml:space="preserve">17.119.240/0001-02</t>
  </si>
  <si>
    <t xml:space="preserve">Requisição de 05 recargas de água.</t>
  </si>
  <si>
    <t xml:space="preserve">D. A. DE LIMA FILHO - ME</t>
  </si>
  <si>
    <t xml:space="preserve">07.384.441/0001-83</t>
  </si>
  <si>
    <t xml:space="preserve">Compra de 01 mangueira para lavagem da área externa do prédio</t>
  </si>
  <si>
    <t xml:space="preserve">26.07.2023</t>
  </si>
  <si>
    <t xml:space="preserve">Compra de óleo para abastecimento de moto para cumprimento de diligências (veículo próprio da PGJ/AM).</t>
  </si>
  <si>
    <t xml:space="preserve">InforSeg Informática e Segurança</t>
  </si>
  <si>
    <t xml:space="preserve">10.600.712/0001-03</t>
  </si>
  <si>
    <t xml:space="preserve">01 controle de portão – referente ao portão automático do prédio.</t>
  </si>
  <si>
    <t xml:space="preserve">Requisição de gasolina para abastecimento de moto para cumprimento de diligências (veículo próprio da PGJ/AM).</t>
  </si>
  <si>
    <t xml:space="preserve">PC: 2023.007221                 PPC:  2023.010647</t>
  </si>
  <si>
    <t xml:space="preserve">SUPRIDO: DANIEL ROCHA DE OLIVEIRA</t>
  </si>
  <si>
    <t xml:space="preserve">CPF: 875.193.562-72</t>
  </si>
  <si>
    <t xml:space="preserve">PERÍODO DE APLICAÇÃO: </t>
  </si>
  <si>
    <t xml:space="preserve">C AUGUSTO MORAIS FAVACHO ME</t>
  </si>
  <si>
    <t xml:space="preserve">13.735.149/0001-60</t>
  </si>
  <si>
    <t xml:space="preserve">Manutenção de ar condicionada da Promotoria de Justiça de Tabatinga</t>
  </si>
  <si>
    <t xml:space="preserve">PC: 2023.008342                     PPC:  2023.010806</t>
  </si>
  <si>
    <t xml:space="preserve">CPF: 708.102.811-04</t>
  </si>
  <si>
    <t xml:space="preserve">PERÍODO DE APLICAÇÃO: 11/05/2023 A 09/08/2023</t>
  </si>
  <si>
    <t xml:space="preserve">Serviço de buffet</t>
  </si>
  <si>
    <t xml:space="preserve">Prefeitura - SEMEF</t>
  </si>
  <si>
    <t xml:space="preserve">ISS retido</t>
  </si>
  <si>
    <t xml:space="preserve">PC: 2023.008808                     PPC:  2023.021258</t>
  </si>
  <si>
    <t xml:space="preserve">SUPRIDO: TIMÓTEO ÁGABO PACHECO DE ALMEIDA</t>
  </si>
  <si>
    <t xml:space="preserve">CPF: 960.448.102-91</t>
  </si>
  <si>
    <t xml:space="preserve">PERÍODO DE APLICAÇÃO: 23/05/2023 A 21/08/2023</t>
  </si>
  <si>
    <t xml:space="preserve">C. GOMES REPRESENTAÇÃO COMERCIAIS EIRELI</t>
  </si>
  <si>
    <t xml:space="preserve">26.334.669/0001-10</t>
  </si>
  <si>
    <t xml:space="preserve">Fornecimento de água mineral para a Promotoria</t>
  </si>
  <si>
    <t xml:space="preserve">BEMOL S/A CAMAPUÃ</t>
  </si>
  <si>
    <t xml:space="preserve">04.565.289/0011-19</t>
  </si>
  <si>
    <t xml:space="preserve">Compra de capa para proteção do carro da Promotoria</t>
  </si>
  <si>
    <t xml:space="preserve">HJW COMERCIO DE MERCADORIAS LTDA</t>
  </si>
  <si>
    <t xml:space="preserve">23.037.203/0001-58</t>
  </si>
  <si>
    <t xml:space="preserve">Aquisição de itens para funcionamento da copa da Promotoria</t>
  </si>
  <si>
    <t xml:space="preserve">SUPERMERCADO DONA NOVINHA</t>
  </si>
  <si>
    <t xml:space="preserve">18.414.517/0001-92</t>
  </si>
  <si>
    <t xml:space="preserve">Aquisição de itens para banheiro e copa da Promotoria</t>
  </si>
  <si>
    <t xml:space="preserve">DOMINGOS DE ASSIS DOS SANTOS BARAUNA</t>
  </si>
  <si>
    <t xml:space="preserve">15.101.925/0001-04</t>
  </si>
  <si>
    <t xml:space="preserve">Roçagem, capinagem e dedetização da área de garagem</t>
  </si>
  <si>
    <t xml:space="preserve">LORENCIO RODRIGUES DE SOUZA LTDA</t>
  </si>
  <si>
    <t xml:space="preserve">46.602.282/0001-06</t>
  </si>
  <si>
    <t xml:space="preserve">Manutenção corretiva em dois aparelhos de ar-condicionado </t>
  </si>
  <si>
    <t xml:space="preserve">PC: 2023.009337                     PPC:  2023.019381</t>
  </si>
  <si>
    <t xml:space="preserve">SUPRIDO: REINALDO SANTOS DE SOUZA</t>
  </si>
  <si>
    <t xml:space="preserve">CPF: 076.185.222-00</t>
  </si>
  <si>
    <t xml:space="preserve">PERÍODO DE APLICAÇÃO: 22/05/2023 A 20/08/2023</t>
  </si>
  <si>
    <t xml:space="preserve">D ABREU CRISPIM EIRELLI</t>
  </si>
  <si>
    <t xml:space="preserve">35.706.095/0001-48</t>
  </si>
  <si>
    <t xml:space="preserve">MANUTENÇÃO PREDIAL DA PJ DE SÃO GABRIEL DA CACHOEIRA – NF 405</t>
  </si>
  <si>
    <t xml:space="preserve">MANUTENÇÃO PREDIAL DA PJ DE SÃO GABRIEL DA CACHOEIRA – NF410</t>
  </si>
  <si>
    <t xml:space="preserve">S M COSTA CONSTRUÇÃO</t>
  </si>
  <si>
    <t xml:space="preserve">04.323.228/0001-73</t>
  </si>
  <si>
    <t xml:space="preserve">MANUTENÇÃO PREDIAL DA PJ DE SÃO GABRIEL DA CACHOEIRA – NF 1950</t>
  </si>
  <si>
    <t xml:space="preserve">MANUTENÇÃO PREDIAL DA PJ DE SÃO GABRIEL DA CACHOEIRA – NF 411</t>
  </si>
  <si>
    <t xml:space="preserve">GURGEL E PIMENTEL LTDA</t>
  </si>
  <si>
    <t xml:space="preserve">MATERIAIS DIVERSOS PARA MANUTENÇÃO PREDIAL – NF 20766</t>
  </si>
  <si>
    <t xml:space="preserve">10.701.065/0002-07</t>
  </si>
  <si>
    <t xml:space="preserve">MATERIAIS DIVERSOS PARA MANUTENÇÃO PREDIAL – NF 95</t>
  </si>
  <si>
    <t xml:space="preserve">NATUREZA COMERCIO DE DESCARTAVEIS LTDA</t>
  </si>
  <si>
    <t xml:space="preserve">08.038.545/0011-70</t>
  </si>
  <si>
    <t xml:space="preserve">MATERIAIS PARA CONSERVAÇÃO PREDIAL – NF 10127</t>
  </si>
  <si>
    <t xml:space="preserve">CASA DOS ELETRICISTAS LTDA</t>
  </si>
  <si>
    <t xml:space="preserve">04.415.154/0002-86</t>
  </si>
  <si>
    <t xml:space="preserve">MATERIAIS ELÉTRICOS PARA CONSERVAÇÃO PREDIAL – NF 203.681</t>
  </si>
  <si>
    <t xml:space="preserve">MATERIAIS ELÉTRICOS PARA CONSERVAÇÃO PREDIAL – NF 203.778</t>
  </si>
  <si>
    <t xml:space="preserve">R J FRANCO DA SILVA-ME</t>
  </si>
  <si>
    <t xml:space="preserve">07.894.891/0015-11</t>
  </si>
  <si>
    <t xml:space="preserve">MATERIAIS ELÉTRICOS PARA CONSERVAÇÃO PREDIAL – NF 16373</t>
  </si>
  <si>
    <t xml:space="preserve">COROA DE FLORES – VELÓRIO SERVIDOR NOÉ ARAÚJO – NF 348</t>
  </si>
  <si>
    <t xml:space="preserve">MATERIAIS PARA MANUTENÇÃO PREDIAL – NF 226449</t>
  </si>
  <si>
    <t xml:space="preserve">R M G DE SA CARNEIRO EIRELI</t>
  </si>
  <si>
    <t xml:space="preserve">43.098.239/0001-48</t>
  </si>
  <si>
    <t xml:space="preserve">MATERIAIS PARA MANUTENÇÃO PREDIAL – NF 1574</t>
  </si>
  <si>
    <t xml:space="preserve">F A D MAGNANI</t>
  </si>
  <si>
    <t xml:space="preserve">34.496.976/0001-19</t>
  </si>
  <si>
    <t xml:space="preserve">MATERIAIS PARA MANUTENÇÃO PREDIAL – NF 275792</t>
  </si>
  <si>
    <t xml:space="preserve">MATERIAIS PARA MANUTENÇÃO PREDIAL – NF 275800</t>
  </si>
  <si>
    <t xml:space="preserve">SANTOS MATERIAIS DE CONSTRUÇÃO</t>
  </si>
  <si>
    <t xml:space="preserve">MATERIAIS PARA MANUTENÇÃO PREDIAL – NF 78762</t>
  </si>
  <si>
    <t xml:space="preserve">Devolução de Recursos para a PGJ</t>
  </si>
  <si>
    <t xml:space="preserve">7680 A O REIS GUERRA</t>
  </si>
  <si>
    <t xml:space="preserve">34.953.012/0001 – 52</t>
  </si>
  <si>
    <t xml:space="preserve">MANUTENÇÃO PREDIAL NA PJ DE SÃO GABRIEL DA CACHOEIRA – NF Nº 17155</t>
  </si>
  <si>
    <t xml:space="preserve">4612 D. DOS SANTOS BELEM – ME</t>
  </si>
  <si>
    <t xml:space="preserve">04.283.040/0001-49</t>
  </si>
  <si>
    <t xml:space="preserve">FRETE DE MÓVEIS DA PJ DE BARREIRINHA – DO FÓRUM PARA A SEDE NOVA</t>
  </si>
  <si>
    <t xml:space="preserve">M P LUCAS SERVIÇOS</t>
  </si>
  <si>
    <t xml:space="preserve">32.383.672/0001-10</t>
  </si>
  <si>
    <t xml:space="preserve">SERVIÇO DE CONFECÇÃO DE 1 CARIMBO E MANUTENÇÃO DE 2 CARIMBOS DESTINADO À SEÇÃO DE TRANSPORTE DA PGJ/AM</t>
  </si>
  <si>
    <t xml:space="preserve">Prefeitura de Manaus-AM</t>
  </si>
  <si>
    <t xml:space="preserve">ISS RETIDO</t>
  </si>
  <si>
    <t xml:space="preserve">SERVIÇO DE MANUTENÇÃO DE 2 CARIMBOS DESTINADO À DIVISÃO DE PROTOCOLO DA PGJ/AM</t>
  </si>
  <si>
    <t xml:space="preserve">PC: 2023.009641                     PPC:  2023.019531</t>
  </si>
  <si>
    <t xml:space="preserve">SUPRIDO: RAINER IZUMY GANDRA MAKIMOTO</t>
  </si>
  <si>
    <t xml:space="preserve">CPF: 684.502.492-87</t>
  </si>
  <si>
    <t xml:space="preserve">EMPRESA DE NAVEGAÇÃOAR TRANSPORTES LTDA - EPP</t>
  </si>
  <si>
    <t xml:space="preserve">63.873.384/0001-77</t>
  </si>
  <si>
    <t xml:space="preserve">SERVIÇO DE TRANSPORTE DE UM VEÍCULO OFICIAL TOYOTA YARIS PLACA QZF-2J41 DE MANAUS ATÉ PARINTINS.</t>
  </si>
  <si>
    <t xml:space="preserve">AMAZON RIVER NAVEGAÇÃO</t>
  </si>
  <si>
    <t xml:space="preserve">40.360.272/0001-17</t>
  </si>
  <si>
    <t xml:space="preserve">SERVIÇO DE TRANSPORTE DE UM VEÍCULO OFICIAL TOYOTA YARIS PLACA QZF-2J61 DE MANAUS ATÉ BARREIRINHA.</t>
  </si>
  <si>
    <t xml:space="preserve">J L CAMELO VIANA </t>
  </si>
  <si>
    <t xml:space="preserve">05.488.000/0001-04</t>
  </si>
  <si>
    <t xml:space="preserve">SERVIÇO DE TRANSPORTE DE UM VEÍCULO OFICIAL TOYOTA YARIS PLACA QZF-3C11 DE MANAUS ATÉ BARREIRINHA.</t>
  </si>
  <si>
    <t xml:space="preserve">BALSA DONA CÃNDIDA II COMÉRCIO E NAVEGAÇÃO AFONSO</t>
  </si>
  <si>
    <t xml:space="preserve">04.763.698/0001-58</t>
  </si>
  <si>
    <t xml:space="preserve">SERVIÇO DE TRANSPORTE DE UMA MOTOCICLETA OFICIAL YAMAHA CROSSER PLACA QZH-4F69 DE MANAUS ATÉ ITAMARATI.</t>
  </si>
  <si>
    <t xml:space="preserve">SERVIÇO DE TRANSPORTE DE UMA MOTOCICLETA OFICIAL YAMAHA CROSSER PLACA QZH-4C79 DE MANAUS ATÉ EIRUNPÉ.</t>
  </si>
  <si>
    <t xml:space="preserve">TERMINAL DE APOIO BALSA VERMELHA</t>
  </si>
  <si>
    <t xml:space="preserve">63.651.699/0002-50</t>
  </si>
  <si>
    <t xml:space="preserve">JC TRANSPORTES - ME</t>
  </si>
  <si>
    <t xml:space="preserve">13.551.813/0001-11</t>
  </si>
  <si>
    <t xml:space="preserve">SERVIÇO DE TRANSPORTE DE UMA MOTOCICLETA OFICIAL YAMAHA CROSSER PLACA QZH-4H69 DE MANAUS ATÉ ANORI.</t>
  </si>
  <si>
    <t xml:space="preserve">ARTHUR B OLIVERIA TRANSPORTE AQUAVIARIO LTDA </t>
  </si>
  <si>
    <t xml:space="preserve">48.510.672/0001-73</t>
  </si>
  <si>
    <t xml:space="preserve">SERVIÇO DE TRANSPORTE DE UMA MOTOCICLETA OFICIAL YAMAHA CROSSER PLACA QZH-5G89 DE MANAUS ATÉ ANORI.</t>
  </si>
  <si>
    <t xml:space="preserve">N/M M.MONTEIRO</t>
  </si>
  <si>
    <t xml:space="preserve">04.936.070/0001-07</t>
  </si>
  <si>
    <t xml:space="preserve">SERVIÇO DE TRANSPORTE DE UMA MOTOCICLETA OFICIAL YAMAHA CROSSER PLACA QZH-4C39 DE MANAUS ATÉ BENJAMIN CONSTANT.</t>
  </si>
  <si>
    <t xml:space="preserve">SERVIÇO DE TRANSPORTE DE UMA MOTOCICLETA OFICIAL YAMAHA CROSSER PLACA QZH-4F29 DE MANAUS ATÉ ATALAIA DO NORTE.</t>
  </si>
  <si>
    <t xml:space="preserve">BORRACHARIA 24H CÍCERO FARIAS</t>
  </si>
  <si>
    <t xml:space="preserve">SERVIÇO DE CONSERTO DE PNEU FURADO.</t>
  </si>
  <si>
    <t xml:space="preserve">AGÊNCIA DE PASSAGENS PATRÍCIA RIBEIRO</t>
  </si>
  <si>
    <t xml:space="preserve">49.539.544/0001-15</t>
  </si>
  <si>
    <t xml:space="preserve">SERVIÇO DE TRANSPORTE DE UMA MOTOCICLETA OFICIAL YAMAHA CROSSER PLACA QZH-4H29 DE MANAUS ATÉ ALVARÃES.</t>
  </si>
  <si>
    <t xml:space="preserve">N/M CONTE. NAVAL VII EMPRESA DE NAVEGAÇÃO NAVAL</t>
  </si>
  <si>
    <t xml:space="preserve">SERVIÇO DE TRANSPORTE DE UM VEÍCULO OFICIAL TOYOTA ETIOS PLACA PHQ-5509 DE MANAUS ATÉ BARCELOS.</t>
  </si>
  <si>
    <t xml:space="preserve">PAULO J.B DE ALMEIDA EIRELI</t>
  </si>
  <si>
    <t xml:space="preserve">SERVIÇO DE TRANSPORTE DE UMA MOTOCICLETA OFICIAL YAMAHA CROSSER PLACA QZH-4J19 DE MANAUS ATÉ MAUÉS.</t>
  </si>
  <si>
    <t xml:space="preserve">ISSQN Retido por Solidariedade. Ref. à NFS N° 5428</t>
  </si>
  <si>
    <t xml:space="preserve">ISSQN Retido por Solidariedade. Ref. à NFS N° 5427</t>
  </si>
  <si>
    <t xml:space="preserve">ISSQN Retido por Solidariedade. Ref. à NFS N° 5431</t>
  </si>
  <si>
    <t xml:space="preserve">PC: 2022.001880                     PPC: 2023.013699  </t>
  </si>
  <si>
    <t xml:space="preserve">PONTO DA CAMISA &amp; MALHARIA</t>
  </si>
  <si>
    <t xml:space="preserve">13.116.545/0001-00</t>
  </si>
  <si>
    <t xml:space="preserve">05 CAMISAS GOLA CARECA PREMIUM BRANCO BASICA M; 10 CAMISAS CAM.ESTAMPA A4; 2 CAMISAS GOLA CARECA PREMIUM BRANCO BASICA GG; 3 CAMISAS GOLA CARECA PREMIUM BRANCO BÁSICA G.</t>
  </si>
  <si>
    <t xml:space="preserve">02 CAMISAS GOLA CARECA PREMIUM BRANCO BASICA P; 29 CAMISAS GOLA CARECA PREMIUM BRANCO BASICA M; 6 CAMISAS CAMISA GOLA PREMIUM BRANCO BASICA G; 02 CAMISAS GOLA CARECA PREMIUM BRANCO BASICA GG; 1 CAMISA GOLA CARECA PREMIUM BRANCO BASICA G1; 80 ESTAMPAS A4</t>
  </si>
  <si>
    <t xml:space="preserve">KEILA C. PINTO COMÉRCIO-ME</t>
  </si>
  <si>
    <t xml:space="preserve">27.357.543/0001-17</t>
  </si>
  <si>
    <t xml:space="preserve">MOLDURA RETA 2CM BRANCA + VIDRO + FUNDO</t>
  </si>
  <si>
    <t xml:space="preserve">PC: 2022.001880                     PPC:  2023.013900</t>
  </si>
  <si>
    <t xml:space="preserve">YADIER ENRIQUE BERNAL BRITO</t>
  </si>
  <si>
    <t xml:space="preserve">FORNECIMENTO DE BUFFET</t>
  </si>
  <si>
    <t xml:space="preserve">TALENTOS SERVIÇOS DE PRÉ-IMPRESSÃO LTDA</t>
  </si>
  <si>
    <t xml:space="preserve">17.207.460/0001-98</t>
  </si>
  <si>
    <t xml:space="preserve">REFERENTE A CONFECCÃO DE 15 SELOS DE ACRÍLICO 25CM</t>
  </si>
  <si>
    <t xml:space="preserve">ISSQN Retido por Solidariedade. Ref. à NFS N° 470</t>
  </si>
  <si>
    <t xml:space="preserve">OCA SERVIÇOS DE PUBLICIDADE LTDA</t>
  </si>
  <si>
    <t xml:space="preserve">08.573.961/0001-05</t>
  </si>
  <si>
    <t xml:space="preserve">ITEM 01 – BACKDROP EM ESTRUTURA METÁLICA + REVESTIMENTO EM LONA IMPRESSA POR PROCESSO DIGITAL 2M X 2M – 1UNI;</t>
  </si>
  <si>
    <t xml:space="preserve">ISSQN Retido por Solidariedade. Ref. à NFS N° 1100</t>
  </si>
  <si>
    <t xml:space="preserve">MC ESPERANÇA LTDA</t>
  </si>
  <si>
    <t xml:space="preserve">22.129.362/0001-10</t>
  </si>
  <si>
    <t xml:space="preserve">200 UND PASTA COM BOLSO EM PAPEL COUCHE 300G, VINCADA COM ACABAMENTO, TAMANHO 47X32CM.</t>
  </si>
  <si>
    <t xml:space="preserve">ISSQN Retido por Solidariedade. Ref. à NFS N° 430</t>
  </si>
  <si>
    <t xml:space="preserve">PC: 2023.011577                 PPC:  2023.014573</t>
  </si>
  <si>
    <t xml:space="preserve">11/17/2023</t>
  </si>
  <si>
    <t xml:space="preserve">Serviços de Manutenção da Promotoria de Justiça de Tabatinga</t>
  </si>
  <si>
    <t xml:space="preserve">PC: 2023.011805                     PPC:  2023.020526</t>
  </si>
  <si>
    <t xml:space="preserve">PERÍODO DE APLICAÇÃO: 21/06/2023 A 19/09/2023</t>
  </si>
  <si>
    <t xml:space="preserve">iss pago - fornecedor</t>
  </si>
  <si>
    <t xml:space="preserve">PC: 2023.011805                     PPC:  2023.020674</t>
  </si>
  <si>
    <t xml:space="preserve">QUALY NUTRI SERVIÇOES DE ALIMENTAÇÃO LTDA</t>
  </si>
  <si>
    <t xml:space="preserve">11.699.529/0001-61</t>
  </si>
  <si>
    <t xml:space="preserve">Coffe break estilo café da manhã - uso pelo cerimonial</t>
  </si>
  <si>
    <t xml:space="preserve">N. F. GRANDE &amp; CIA LTDA-EPP</t>
  </si>
  <si>
    <t xml:space="preserve">79.034.153/0001-00</t>
  </si>
  <si>
    <t xml:space="preserve">Bandeira do Estado do Amazonas-uso pelo Cerimonial</t>
  </si>
  <si>
    <t xml:space="preserve">SVI INSTALAÇÕES LTDA</t>
  </si>
  <si>
    <t xml:space="preserve">Material elétrico para quadro do Datacenter</t>
  </si>
  <si>
    <t xml:space="preserve">DUARTE PROMOTION </t>
  </si>
  <si>
    <t xml:space="preserve">49.407.099/0001-30</t>
  </si>
  <si>
    <t xml:space="preserve">Cartões personalizados</t>
  </si>
  <si>
    <t xml:space="preserve">E.R. NOBRE ILUMINAÇÃO</t>
  </si>
  <si>
    <t xml:space="preserve">30.269.630/0001-27</t>
  </si>
  <si>
    <t xml:space="preserve">Fita de led</t>
  </si>
  <si>
    <t xml:space="preserve">PREDIAL INDÚSTRIA E COMERCIO DE MATERIAIS DE CONSTRUÇÃO</t>
  </si>
  <si>
    <t xml:space="preserve">00.272.662/0002-00</t>
  </si>
  <si>
    <t xml:space="preserve">12,50 M ²  de forro gypclean</t>
  </si>
  <si>
    <t xml:space="preserve">Luminária e tinta esmalte</t>
  </si>
  <si>
    <t xml:space="preserve">BEL PONTO BORDADO E CONFECÇÕES LTDA</t>
  </si>
  <si>
    <t xml:space="preserve">00.849.026/0001-09</t>
  </si>
  <si>
    <t xml:space="preserve">Bandeira e kit mastro</t>
  </si>
  <si>
    <t xml:space="preserve">TIEGO PAULO DOS SANTOS LTDA</t>
  </si>
  <si>
    <t xml:space="preserve">44.679.275/0001-79</t>
  </si>
  <si>
    <t xml:space="preserve">Fundo preparador e tinta borracha líquida</t>
  </si>
  <si>
    <t xml:space="preserve">LOJA DO REI COM DE MAT DE CONST LTDA</t>
  </si>
  <si>
    <t xml:space="preserve">15.001.549/0001-78</t>
  </si>
  <si>
    <t xml:space="preserve">mesa e cadeira para brinquedoteca de Presidente Figueiredo</t>
  </si>
  <si>
    <t xml:space="preserve">tapete emborrachado para brinquedoteca de Presidente Figueiredo</t>
  </si>
  <si>
    <t xml:space="preserve">FECHACOM</t>
  </si>
  <si>
    <t xml:space="preserve">63.718.555/0002-74</t>
  </si>
  <si>
    <t xml:space="preserve">nichos e porta livros para brinquedoteca de Presidente Figueiredo</t>
  </si>
  <si>
    <t xml:space="preserve">LIVRARIA LEITURA</t>
  </si>
  <si>
    <t xml:space="preserve">23.253.976/0001-71</t>
  </si>
  <si>
    <t xml:space="preserve">artigos de papelaria desenhos para brinquedoteca de Presidente Figueiredo</t>
  </si>
  <si>
    <t xml:space="preserve">PBKIDS BRINQUEDOS</t>
  </si>
  <si>
    <t xml:space="preserve">64.731.433/0062-11</t>
  </si>
  <si>
    <t xml:space="preserve">jogos educativos para brinquedoteca de Presidente Figueiredo</t>
  </si>
  <si>
    <t xml:space="preserve">PRIME ACESSÓRIOS</t>
  </si>
  <si>
    <t xml:space="preserve">23.340.589/0004-15</t>
  </si>
  <si>
    <t xml:space="preserve">capa e tela de proteção para celular institucional</t>
  </si>
  <si>
    <t xml:space="preserve">PC: 2023.011717                     PPC:  2023.011717   </t>
  </si>
  <si>
    <t xml:space="preserve">SUPRIDO: ROMINA CARMEM BRITO CARVALHO</t>
  </si>
  <si>
    <t xml:space="preserve">CPF:  438.548.503-04</t>
  </si>
  <si>
    <t xml:space="preserve">PERÍODO DE APLICAÇÃO: 23/06/2023 A 21/09/2023</t>
  </si>
  <si>
    <t xml:space="preserve"> Eraldo da Silva Marinho</t>
  </si>
  <si>
    <t xml:space="preserve">NFC-e nº 24575 Série 051 – serviço de decoração</t>
  </si>
  <si>
    <t xml:space="preserve">QUALY NUTRI SERVICOS DE  ALIMENTACAO LTDA</t>
  </si>
  <si>
    <t xml:space="preserve">NFC-e nº 26840 Série 6 – serviço de buffet</t>
  </si>
  <si>
    <t xml:space="preserve">Márcio dos Santos Dourado</t>
  </si>
  <si>
    <t xml:space="preserve">NFC-e nº 60990 Série 134 – serviço de música</t>
  </si>
  <si>
    <t xml:space="preserve">Yadier Enrique Bernal Brito</t>
  </si>
  <si>
    <t xml:space="preserve">44.218.274/0001-7</t>
  </si>
  <si>
    <t xml:space="preserve">NFS-e nº 2 Série 900 - Serviço de Buffet</t>
  </si>
  <si>
    <t xml:space="preserve">PC: 2023.012400                     PPC:  2023.020798</t>
  </si>
  <si>
    <t xml:space="preserve">SUPRIDO: ANTONIO MARCOS BECKMAN DE LIMA</t>
  </si>
  <si>
    <t xml:space="preserve">CPF:  418.156.102-04</t>
  </si>
  <si>
    <t xml:space="preserve">PERÍODO DE APLICAÇÃO: 27/06/2023 A 25/09/2023</t>
  </si>
  <si>
    <t xml:space="preserve">RESTAURANTE E POUSADA VISTA DO LAGO LTDA</t>
  </si>
  <si>
    <t xml:space="preserve">20.988.322/0001-06</t>
  </si>
  <si>
    <t xml:space="preserve">FORNECIMENTO DE REFEIÇÃO</t>
  </si>
  <si>
    <t xml:space="preserve">PC: 2023.012400                     PPC:  2023.020794</t>
  </si>
  <si>
    <t xml:space="preserve">COCIL CONSTRUÇÕES CIVIS E INDUSTRIAIS LTDA</t>
  </si>
  <si>
    <t xml:space="preserve">SUPORTE BRASFORMA TV INCLINÁVEL SLIM 32" A 55" (SBRP415); SUPORTE BRASFORMA TV TRI-ARTICULÁVEL 10 A 56 (BRA4.0)</t>
  </si>
  <si>
    <t xml:space="preserve">PERSONAL PLACAS - BRINDES LTDA</t>
  </si>
  <si>
    <t xml:space="preserve">05.475.276/0001-40</t>
  </si>
  <si>
    <t xml:space="preserve">BOTTON BASE METAL MED. 25MM x 25MM. PERSONALIZADOS ADESIVO COM APLICAÇÃO DE RESINA CRISTAL</t>
  </si>
  <si>
    <t xml:space="preserve">SUPORTE BRASFORMA TV INCLINÁVEL SLIM 32" A 55" (SBRP415)</t>
  </si>
  <si>
    <t xml:space="preserve">BATEDOR DE PORTA STAM INOX 304 POLIDO (76333)</t>
  </si>
  <si>
    <t xml:space="preserve">PC: 2023.013065                       PPC:  2023.022743</t>
  </si>
  <si>
    <t xml:space="preserve">SUPRIDO: BRUNO BATISTA DA SILVA</t>
  </si>
  <si>
    <t xml:space="preserve">CPF:  355.601.478-50</t>
  </si>
  <si>
    <t xml:space="preserve">PERÍODO DE APLICAÇÃO: 18/07/2023 A 16/10/2023</t>
  </si>
  <si>
    <t xml:space="preserve">JAIR MAIA BARBOSA EIRELI</t>
  </si>
  <si>
    <t xml:space="preserve">36.295.484/0001-90</t>
  </si>
  <si>
    <t xml:space="preserve">Gás de cozinha.</t>
  </si>
  <si>
    <t xml:space="preserve">MARIO JUNIO B DA SILVA</t>
  </si>
  <si>
    <t xml:space="preserve">15.283.976/0001-96</t>
  </si>
  <si>
    <t xml:space="preserve">Compra de 12 galões de água.</t>
  </si>
  <si>
    <t xml:space="preserve">SHOPPING ABRAÃO COMÉRCIO DE PRODUTOS ALI</t>
  </si>
  <si>
    <t xml:space="preserve">02.061.100/0001-53</t>
  </si>
  <si>
    <t xml:space="preserve">Copo descartável e filtro café.</t>
  </si>
  <si>
    <t xml:space="preserve">Compra de copo descartável; sabão em pedra; Escovão com cabo; escova  e Filtro para coar café.</t>
  </si>
  <si>
    <t xml:space="preserve">Compra de copo descartável; sabão em pedra; saco de lixo de 30 litros e 100 litros; pano scott para limpar vidro  e esponja.</t>
  </si>
  <si>
    <t xml:space="preserve">Compra de 10 galões de água</t>
  </si>
  <si>
    <t xml:space="preserve">ALDINEIA FERNANDES PINHEIRO – EPP</t>
  </si>
  <si>
    <t xml:space="preserve">14.743.644/0001-84</t>
  </si>
  <si>
    <t xml:space="preserve">Compra de Cadeado para portão da garagem, corante liquido, pincel, lixa, rolo de lã 23 cm, rolo de lã 9 cm para reparos na pintura da vista da porta da frente e na parte externa da Promotoria. Compra de Driver 18w para conserto da lampada do corredor da promotoria.</t>
  </si>
  <si>
    <t xml:space="preserve">R S RABELO DE OLIVEIRA</t>
  </si>
  <si>
    <t xml:space="preserve">09.247.515/0001-65</t>
  </si>
  <si>
    <t xml:space="preserve">Compra de reator para luminária LED 24w para conserto da lampada sala do Promotor e Assessor e tinta para piso cinza. </t>
  </si>
  <si>
    <t xml:space="preserve">PC: 2023.013065                       PPC:  2023.019028</t>
  </si>
  <si>
    <t xml:space="preserve">Clara Lab</t>
  </si>
  <si>
    <t xml:space="preserve">39.447.977/0001-97</t>
  </si>
  <si>
    <t xml:space="preserve">Substituição da porta da recepção</t>
  </si>
  <si>
    <t xml:space="preserve">Tapauá Refrigeração</t>
  </si>
  <si>
    <t xml:space="preserve">18.189.006/0001-14</t>
  </si>
  <si>
    <t xml:space="preserve">Manutenção preventiva e Higienização do ar condicionado</t>
  </si>
  <si>
    <t xml:space="preserve">PC: 2023.014368                    PPC: </t>
  </si>
  <si>
    <t xml:space="preserve">PC: 2023.013908                  PPC: </t>
  </si>
  <si>
    <t xml:space="preserve">PERÍODO DE APLICAÇÃO: 24/07/2023 A 22/10/2023</t>
  </si>
  <si>
    <t xml:space="preserve">PC: 2023.014010                  PPC: </t>
  </si>
  <si>
    <t xml:space="preserve">CPF:  239.778.172-72</t>
  </si>
  <si>
    <t xml:space="preserve">PERÍODO DE APLICAÇÃO: 21/07/2023 A 18/11/2023</t>
  </si>
  <si>
    <t xml:space="preserve">PC: 2023.014848                 PPC: 2023.019340</t>
  </si>
  <si>
    <t xml:space="preserve">SUPRIDO: PAULO ALEXANDER DOS SANTOS BERIBA</t>
  </si>
  <si>
    <t xml:space="preserve">CPF: 016.564.277-70 </t>
  </si>
  <si>
    <t xml:space="preserve">PERÍODO DE APLICAÇÃO: 09/08/2023 A 07/11/2023</t>
  </si>
  <si>
    <t xml:space="preserve">Marcelo Carneiro Pinto EPP</t>
  </si>
  <si>
    <t xml:space="preserve">04.413.381/0001-91</t>
  </si>
  <si>
    <t xml:space="preserve">30-Unid. Garrafão de água 20 L </t>
  </si>
  <si>
    <t xml:space="preserve">C.F Refrigeração</t>
  </si>
  <si>
    <t xml:space="preserve">23.555.893/0001-37</t>
  </si>
  <si>
    <t xml:space="preserve">Serviço de limpeza de 3 Splits e 1 ACJ</t>
  </si>
  <si>
    <t xml:space="preserve">A.O. REIS GUERRA</t>
  </si>
  <si>
    <t xml:space="preserve">34.953.012/0001-52</t>
  </si>
  <si>
    <t xml:space="preserve">Limpeza interna e externa do prédio, poda de árvores e/ou plantas e outros</t>
  </si>
  <si>
    <t xml:space="preserve">PC: 2023.014108                 PPC: </t>
  </si>
  <si>
    <t xml:space="preserve">SUPRIDO: IVANETE DE OLIVEIRA NASCIMENTO</t>
  </si>
  <si>
    <t xml:space="preserve">CPF: 215.397.402-00</t>
  </si>
  <si>
    <t xml:space="preserve">PC: 2023.015568                 PPC: </t>
  </si>
  <si>
    <t xml:space="preserve">PERÍODO DE APLICAÇÃO: 25/07/2023 A 23/10/2023</t>
  </si>
  <si>
    <t xml:space="preserve">PC: 2023.016994                 PPC: </t>
  </si>
  <si>
    <t xml:space="preserve">SUPRIDO: MÍRIAM FIGUEIREDO DA SILVEIRA​</t>
  </si>
  <si>
    <t xml:space="preserve">CPF: 014.980.056-83 </t>
  </si>
  <si>
    <t xml:space="preserve">PERÍODO DE APLICAÇÃO: 21/09/2023 A 10/12/2023</t>
  </si>
  <si>
    <t xml:space="preserve">PC: 2023.017734                 PPC: 2023.017734</t>
  </si>
  <si>
    <t xml:space="preserve">SUPRIDO: MIGUEL ANTÔNIO TAVEIRA PEREIRA</t>
  </si>
  <si>
    <t xml:space="preserve">CPF: 140.396.722-91 </t>
  </si>
  <si>
    <t xml:space="preserve">PERÍODO DE APLICAÇÃO: 16/08/2023 A 14/11/2023</t>
  </si>
  <si>
    <t xml:space="preserve">PC: 2023.015626               PPC:  </t>
  </si>
  <si>
    <t xml:space="preserve">PC: 2023.014835                   PPC:  </t>
  </si>
  <si>
    <t xml:space="preserve">PC: 2023.017900                   PPC:  </t>
  </si>
  <si>
    <t xml:space="preserve">SUPRIDO: CAIO LÚCIO FENELON ASSIS BARROS</t>
  </si>
  <si>
    <t xml:space="preserve">CPF: 524.943.812-15</t>
  </si>
  <si>
    <t xml:space="preserve">PC: 2023. 015800                 PPC:  </t>
  </si>
  <si>
    <t xml:space="preserve">SUPRIDO: ANDRÉ LAVAREDA FONSECA</t>
  </si>
  <si>
    <t xml:space="preserve">CPF: 709.487.982-20</t>
  </si>
  <si>
    <t xml:space="preserve">PERÍODO DE APLICAÇÃO: 19/09/2023 A 10/12/2023</t>
  </si>
  <si>
    <t xml:space="preserve">PC: 2023. 018965                 PPC:  </t>
  </si>
  <si>
    <t xml:space="preserve">SUPRIDO: JOÃO RIBEIRO GUIMARÃES NETTO</t>
  </si>
  <si>
    <t xml:space="preserve">CPF: 224.364.802-49</t>
  </si>
  <si>
    <t xml:space="preserve">PC: 2023.019126                 PPC:  </t>
  </si>
  <si>
    <t xml:space="preserve">PERÍODO DE APLICAÇÃO: 28/09/2023 A 10/12/2023</t>
  </si>
  <si>
    <t xml:space="preserve">PC: 2023.020754                 PPC:  </t>
  </si>
  <si>
    <t xml:space="preserve">SUPRIDO: EMERSON GOMES DO NASCIMENTO</t>
  </si>
  <si>
    <t xml:space="preserve">CPF: 583.148.062-34</t>
  </si>
  <si>
    <t xml:space="preserve">PERÍODO DE APLICAÇÃO: 02/10/2023 A 10/12/2023</t>
  </si>
  <si>
    <t xml:space="preserve">PC: 2023. 020413                 PPC:  </t>
  </si>
  <si>
    <t xml:space="preserve">PERÍODO DE APLICAÇÃO: 09/10/2023 A 10/12/2023</t>
  </si>
  <si>
    <t xml:space="preserve">PC: 2023.020924                 PPC:  </t>
  </si>
  <si>
    <t xml:space="preserve">SUPRIDO: MARCELLE CRISTINE DE FIGUEIREDO ARRUDA</t>
  </si>
  <si>
    <t xml:space="preserve">CPF: 599.817.842-49</t>
  </si>
  <si>
    <t xml:space="preserve">PC: 2023.020876                 PPC:  </t>
  </si>
  <si>
    <t xml:space="preserve">PERÍODO DE APLICAÇÃO: 06/10/2023 A 10/12/2023</t>
  </si>
  <si>
    <t xml:space="preserve">PC: 2023.021285                 PPC:  </t>
  </si>
  <si>
    <t xml:space="preserve">PC: 2023.019977                     PPC: </t>
  </si>
  <si>
    <t xml:space="preserve">PC: 2023.022194                 PPC:  </t>
  </si>
  <si>
    <t xml:space="preserve">SUPRIDO: LINDA HAVILAH DA SILVEIRA ALVES NASSER</t>
  </si>
  <si>
    <t xml:space="preserve">CPF: 027.225.222-09</t>
  </si>
  <si>
    <t xml:space="preserve">PC: 2023.022254                 PPC:  </t>
  </si>
  <si>
    <t xml:space="preserve">SUPRIDO: LAÍS ARAÚJO DE FARIA</t>
  </si>
  <si>
    <t xml:space="preserve">CPF: 950.654.312-72</t>
  </si>
  <si>
    <t xml:space="preserve">PC: 2023.022271                 PPC:  </t>
  </si>
  <si>
    <t xml:space="preserve">SUPRIDO: RENILCE HELEN QUEIROZ DE SOUSA</t>
  </si>
  <si>
    <t xml:space="preserve">CPF: 437.199.962-04</t>
  </si>
  <si>
    <t xml:space="preserve">PC: 2023.020871                  PPC: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</si>
</sst>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&quot;R$ &quot;* #,##0.00_-;&quot;-R$ &quot;* #,##0.00_-;_-&quot;R$ &quot;* \-??_-;_-@_-"/>
    <numFmt numFmtId="166" formatCode="[$R$-416]\ #,##0.00;[RED]\-[$R$-416]\ #,##0.00"/>
    <numFmt numFmtId="167" formatCode="_-* #,##0.00_-;\-* #,##0.00_-;_-* \-??_-;_-@_-"/>
    <numFmt numFmtId="168" formatCode="_-&quot;R$&quot;* #,##0.00_-;&quot;-R$&quot;* #,##0.00_-;_-&quot;R$&quot;* \-??_-;_-@_-"/>
    <numFmt numFmtId="169" formatCode="mm/yy"/>
    <numFmt numFmtId="170" formatCode="d/m/yyyy"/>
    <numFmt numFmtId="171" formatCode="dd/mm/yy"/>
    <numFmt numFmtId="172" formatCode="d/m/yy"/>
  </numFmts>
  <fonts count="52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1"/>
      <family val="0"/>
      <charset val="1"/>
    </font>
    <font>
      <sz val="10"/>
      <color rgb="FFFFFFFF"/>
      <name val="Arial"/>
      <family val="0"/>
      <charset val="1"/>
    </font>
    <font>
      <b val="true"/>
      <sz val="10"/>
      <color rgb="FF000000"/>
      <name val="Arial1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800000"/>
      <name val="Arial1"/>
      <family val="0"/>
      <charset val="1"/>
    </font>
    <font>
      <sz val="10"/>
      <color rgb="FFCC0000"/>
      <name val="Arial1"/>
      <family val="0"/>
      <charset val="1"/>
    </font>
    <font>
      <sz val="10"/>
      <color rgb="FFFF0000"/>
      <name val="Arial1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1"/>
      <family val="0"/>
      <charset val="1"/>
    </font>
    <font>
      <b val="true"/>
      <sz val="10"/>
      <color rgb="FFFFFFFF"/>
      <name val="Arial"/>
      <family val="0"/>
      <charset val="1"/>
    </font>
    <font>
      <i val="true"/>
      <sz val="10"/>
      <color rgb="FF808080"/>
      <name val="Arial1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8000"/>
      <name val="Arial1"/>
      <family val="0"/>
      <charset val="1"/>
    </font>
    <font>
      <sz val="10"/>
      <color rgb="FF006600"/>
      <name val="Arial1"/>
      <family val="0"/>
      <charset val="1"/>
    </font>
    <font>
      <sz val="10"/>
      <color rgb="FF006600"/>
      <name val="Arial"/>
      <family val="0"/>
      <charset val="1"/>
    </font>
    <font>
      <b val="true"/>
      <sz val="24"/>
      <color rgb="FF000000"/>
      <name val="Arial1"/>
      <family val="0"/>
      <charset val="1"/>
    </font>
    <font>
      <sz val="18"/>
      <color rgb="FF000000"/>
      <name val="Arial1"/>
      <family val="0"/>
      <charset val="1"/>
    </font>
    <font>
      <sz val="18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2"/>
      <color rgb="FF000000"/>
      <name val="Arial1"/>
      <family val="0"/>
      <charset val="1"/>
    </font>
    <font>
      <sz val="12"/>
      <color rgb="FF000000"/>
      <name val="Arial"/>
      <family val="0"/>
      <charset val="1"/>
    </font>
    <font>
      <b val="true"/>
      <i val="true"/>
      <sz val="16"/>
      <color rgb="FF000000"/>
      <name val="Arial"/>
      <family val="2"/>
      <charset val="1"/>
    </font>
    <font>
      <u val="single"/>
      <sz val="10"/>
      <color rgb="FF0000EE"/>
      <name val="Arial1"/>
      <family val="0"/>
      <charset val="1"/>
    </font>
    <font>
      <u val="single"/>
      <sz val="10"/>
      <color rgb="FF0000EE"/>
      <name val="Arial"/>
      <family val="0"/>
      <charset val="1"/>
    </font>
    <font>
      <sz val="10"/>
      <name val="Arial"/>
      <family val="2"/>
      <charset val="1"/>
    </font>
    <font>
      <sz val="10"/>
      <color rgb="FF808000"/>
      <name val="Arial1"/>
      <family val="0"/>
      <charset val="1"/>
    </font>
    <font>
      <sz val="10"/>
      <color rgb="FF996600"/>
      <name val="Arial1"/>
      <family val="0"/>
      <charset val="1"/>
    </font>
    <font>
      <sz val="10"/>
      <color rgb="FF993300"/>
      <name val="Arial1"/>
      <family val="0"/>
      <charset val="1"/>
    </font>
    <font>
      <sz val="10"/>
      <color rgb="FF996600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3300"/>
      <name val="Arial1"/>
      <family val="0"/>
      <charset val="1"/>
    </font>
    <font>
      <sz val="11"/>
      <color rgb="FF000000"/>
      <name val="Arial"/>
      <family val="2"/>
      <charset val="1"/>
    </font>
    <font>
      <sz val="11"/>
      <color rgb="FF333333"/>
      <name val="Arial1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Arial1"/>
      <family val="0"/>
      <charset val="1"/>
    </font>
    <font>
      <sz val="10"/>
      <color rgb="FF333333"/>
      <name val="Arial"/>
      <family val="0"/>
      <charset val="1"/>
    </font>
    <font>
      <b val="true"/>
      <i val="true"/>
      <u val="single"/>
      <sz val="10"/>
      <color rgb="FF000000"/>
      <name val="Arial1"/>
      <family val="0"/>
      <charset val="1"/>
    </font>
    <font>
      <b val="true"/>
      <i val="true"/>
      <u val="single"/>
      <sz val="11"/>
      <color rgb="FF333333"/>
      <name val="Arial1"/>
      <family val="0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0"/>
      <color rgb="FF000000"/>
      <name val="Arial"/>
      <family val="0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3333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DDDDDD"/>
      </patternFill>
    </fill>
    <fill>
      <patternFill patternType="solid">
        <fgColor rgb="FFDDDDDD"/>
        <bgColor rgb="FFE6E6E6"/>
      </patternFill>
    </fill>
    <fill>
      <patternFill patternType="solid">
        <fgColor rgb="FFE6E6E6"/>
        <bgColor rgb="FFDDDDDD"/>
      </patternFill>
    </fill>
    <fill>
      <patternFill patternType="solid">
        <fgColor rgb="FFFFCC99"/>
        <bgColor rgb="FFFFCCCC"/>
      </patternFill>
    </fill>
    <fill>
      <patternFill patternType="solid">
        <fgColor rgb="FFFFCCCC"/>
        <bgColor rgb="FFFFCC99"/>
      </patternFill>
    </fill>
    <fill>
      <patternFill patternType="solid">
        <fgColor rgb="FFFF8080"/>
        <bgColor rgb="FFFF950E"/>
      </patternFill>
    </fill>
    <fill>
      <patternFill patternType="solid">
        <fgColor rgb="FF800000"/>
        <bgColor rgb="FF860000"/>
      </patternFill>
    </fill>
    <fill>
      <patternFill patternType="solid">
        <fgColor rgb="FFCC0000"/>
        <bgColor rgb="FFFF0000"/>
      </patternFill>
    </fill>
    <fill>
      <patternFill patternType="solid">
        <fgColor rgb="FFFF0000"/>
        <bgColor rgb="FFCC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860000"/>
        <bgColor rgb="FF8000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50E"/>
      </bottom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double">
        <color rgb="FFFF950E"/>
      </top>
      <bottom style="double">
        <color rgb="FFFF950E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double">
        <color rgb="FFFF950E"/>
      </top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16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28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8" borderId="0" applyFont="true" applyBorder="false" applyAlignment="true" applyProtection="false">
      <alignment horizontal="general" vertical="bottom" textRotation="0" wrapText="false" indent="0" shrinkToFit="false"/>
    </xf>
    <xf numFmtId="164" fontId="12" fillId="10" borderId="0" applyFont="true" applyBorder="false" applyAlignment="true" applyProtection="false">
      <alignment horizontal="general" vertical="bottom" textRotation="0" wrapText="false" indent="0" shrinkToFit="false"/>
    </xf>
    <xf numFmtId="164" fontId="12" fillId="10" borderId="0" applyFont="true" applyBorder="false" applyAlignment="true" applyProtection="false">
      <alignment horizontal="general" vertical="bottom" textRotation="0" wrapText="false" indent="0" shrinkToFit="false"/>
    </xf>
    <xf numFmtId="164" fontId="12" fillId="10" borderId="0" applyFont="true" applyBorder="false" applyAlignment="true" applyProtection="false">
      <alignment horizontal="general" vertical="bottom" textRotation="0" wrapText="false" indent="0" shrinkToFit="false"/>
    </xf>
    <xf numFmtId="164" fontId="12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11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13" borderId="0" applyFont="true" applyBorder="false" applyAlignment="true" applyProtection="false">
      <alignment horizontal="general" vertical="bottom" textRotation="0" wrapText="false" indent="0" shrinkToFit="false"/>
    </xf>
    <xf numFmtId="164" fontId="16" fillId="13" borderId="0" applyFont="true" applyBorder="false" applyAlignment="true" applyProtection="false">
      <alignment horizontal="general" vertical="bottom" textRotation="0" wrapText="false" indent="0" shrinkToFit="false"/>
    </xf>
    <xf numFmtId="164" fontId="16" fillId="13" borderId="0" applyFont="true" applyBorder="false" applyAlignment="true" applyProtection="false">
      <alignment horizontal="general" vertical="bottom" textRotation="0" wrapText="false" indent="0" shrinkToFit="false"/>
    </xf>
    <xf numFmtId="164" fontId="1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13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false" applyAlignment="true" applyProtection="false">
      <alignment horizontal="center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5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6" borderId="0" applyFont="true" applyBorder="false" applyAlignment="true" applyProtection="false">
      <alignment horizontal="general" vertical="bottom" textRotation="0" wrapText="false" indent="0" shrinkToFit="false"/>
    </xf>
    <xf numFmtId="164" fontId="30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4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6" borderId="1" applyFont="true" applyBorder="true" applyAlignment="true" applyProtection="false">
      <alignment horizontal="general" vertical="bottom" textRotation="0" wrapText="false" indent="0" shrinkToFit="false"/>
    </xf>
    <xf numFmtId="164" fontId="39" fillId="14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14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14" borderId="1" applyFont="true" applyBorder="true" applyAlignment="true" applyProtection="false">
      <alignment horizontal="general" vertical="bottom" textRotation="0" wrapText="false" indent="0" shrinkToFit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6" fontId="43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45" fillId="0" borderId="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4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6" fillId="16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4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9" fillId="17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0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0" fillId="6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5" fillId="0" borderId="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4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0" fillId="0" borderId="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4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50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3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6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7" fillId="0" borderId="5" xfId="11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" xfId="11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5" xfId="11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5" fillId="0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5" xfId="11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3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16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5" fillId="0" borderId="5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45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3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1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5" fillId="16" borderId="3" xfId="1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8" fillId="16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4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16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16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5" fillId="16" borderId="8" xfId="1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4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5" fillId="6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6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7" fillId="0" borderId="1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71" fontId="37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37" fillId="0" borderId="5" xfId="11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5" xfId="11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37" fillId="0" borderId="5" xfId="11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5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5" fillId="16" borderId="8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37" fillId="0" borderId="5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7" fillId="0" borderId="5" xfId="11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72" fontId="37" fillId="0" borderId="5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0" fillId="6" borderId="1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5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5" fillId="0" borderId="5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6" fillId="6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45" fillId="0" borderId="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37" fillId="0" borderId="5" xfId="11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" xfId="11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6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46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9" fillId="17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17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5" xfId="11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6" fillId="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16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9" fillId="17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4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5" xfId="11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7" fillId="0" borderId="5" xfId="11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4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4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37" fillId="0" borderId="6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7" fillId="0" borderId="14" xfId="11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7" fillId="0" borderId="4" xfId="11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7" fillId="0" borderId="15" xfId="11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37" fillId="0" borderId="10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7" fillId="0" borderId="10" xfId="11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7" fillId="0" borderId="10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5" fillId="0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10" xfId="11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7" fillId="0" borderId="5" xfId="11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0" fillId="0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5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1 2" xfId="21"/>
    <cellStyle name="Accent 1 2" xfId="22"/>
    <cellStyle name="Accent 1 3" xfId="23"/>
    <cellStyle name="Accent 1 4" xfId="24"/>
    <cellStyle name="Accent 1 9" xfId="25"/>
    <cellStyle name="Accent 2 1" xfId="26"/>
    <cellStyle name="Accent 2 1 2" xfId="27"/>
    <cellStyle name="Accent 2 10" xfId="28"/>
    <cellStyle name="Accent 2 2" xfId="29"/>
    <cellStyle name="Accent 2 3" xfId="30"/>
    <cellStyle name="Accent 2 4" xfId="31"/>
    <cellStyle name="Accent 3 1" xfId="32"/>
    <cellStyle name="Accent 3 1 2" xfId="33"/>
    <cellStyle name="Accent 3 1 3" xfId="34"/>
    <cellStyle name="Accent 3 1 4" xfId="35"/>
    <cellStyle name="Accent 3 11" xfId="36"/>
    <cellStyle name="Accent 3 2" xfId="37"/>
    <cellStyle name="Accent 3 3" xfId="38"/>
    <cellStyle name="Accent 3 4" xfId="39"/>
    <cellStyle name="Accent 4" xfId="40"/>
    <cellStyle name="Accent 4 2" xfId="41"/>
    <cellStyle name="Accent 5" xfId="42"/>
    <cellStyle name="Accent 6" xfId="43"/>
    <cellStyle name="Accent 7" xfId="44"/>
    <cellStyle name="Accent 8" xfId="45"/>
    <cellStyle name="Bad 1" xfId="46"/>
    <cellStyle name="Bad 1 2" xfId="47"/>
    <cellStyle name="Bad 1 3" xfId="48"/>
    <cellStyle name="Bad 1 4" xfId="49"/>
    <cellStyle name="Bad 12" xfId="50"/>
    <cellStyle name="Bad 2" xfId="51"/>
    <cellStyle name="Bad 3" xfId="52"/>
    <cellStyle name="Bad 4" xfId="53"/>
    <cellStyle name="Error 1" xfId="54"/>
    <cellStyle name="Error 1 2" xfId="55"/>
    <cellStyle name="Error 1 3" xfId="56"/>
    <cellStyle name="Error 1 4" xfId="57"/>
    <cellStyle name="Error 13" xfId="58"/>
    <cellStyle name="Error 2" xfId="59"/>
    <cellStyle name="Error 3" xfId="60"/>
    <cellStyle name="Error 4" xfId="61"/>
    <cellStyle name="Footnote 1" xfId="62"/>
    <cellStyle name="Footnote 1 2" xfId="63"/>
    <cellStyle name="Footnote 14" xfId="64"/>
    <cellStyle name="Footnote 2" xfId="65"/>
    <cellStyle name="Footnote 3" xfId="66"/>
    <cellStyle name="Footnote 4" xfId="67"/>
    <cellStyle name="Good 1" xfId="68"/>
    <cellStyle name="Good 1 2" xfId="69"/>
    <cellStyle name="Good 1 3" xfId="70"/>
    <cellStyle name="Good 1 4" xfId="71"/>
    <cellStyle name="Good 15" xfId="72"/>
    <cellStyle name="Good 2" xfId="73"/>
    <cellStyle name="Good 3" xfId="74"/>
    <cellStyle name="Good 4" xfId="75"/>
    <cellStyle name="Heading (user) 2" xfId="76"/>
    <cellStyle name="Heading (user) 3" xfId="77"/>
    <cellStyle name="Heading 1 1" xfId="78"/>
    <cellStyle name="Heading 1 1 2" xfId="79"/>
    <cellStyle name="Heading 1 17" xfId="80"/>
    <cellStyle name="Heading 1 2" xfId="81"/>
    <cellStyle name="Heading 1 3" xfId="82"/>
    <cellStyle name="Heading 1 4" xfId="83"/>
    <cellStyle name="Heading 10" xfId="84"/>
    <cellStyle name="Heading 11" xfId="85"/>
    <cellStyle name="Heading 16" xfId="86"/>
    <cellStyle name="Heading 2 1" xfId="87"/>
    <cellStyle name="Heading 2 1 2" xfId="88"/>
    <cellStyle name="Heading 2 18" xfId="89"/>
    <cellStyle name="Heading 2 2" xfId="90"/>
    <cellStyle name="Heading 2 3" xfId="91"/>
    <cellStyle name="Heading 2 4" xfId="92"/>
    <cellStyle name="Heading 3" xfId="93"/>
    <cellStyle name="Heading 3 2" xfId="94"/>
    <cellStyle name="Heading 4" xfId="95"/>
    <cellStyle name="Heading 5" xfId="96"/>
    <cellStyle name="Heading 6" xfId="97"/>
    <cellStyle name="Heading 7" xfId="98"/>
    <cellStyle name="Heading 8" xfId="99"/>
    <cellStyle name="Heading 9" xfId="100"/>
    <cellStyle name="Hyperlink 19" xfId="101"/>
    <cellStyle name="Hyperlink 2" xfId="102"/>
    <cellStyle name="Moeda 2" xfId="103"/>
    <cellStyle name="Neutral 1" xfId="104"/>
    <cellStyle name="Neutral 1 2" xfId="105"/>
    <cellStyle name="Neutral 2" xfId="106"/>
    <cellStyle name="Neutral 20" xfId="107"/>
    <cellStyle name="Neutral 3" xfId="108"/>
    <cellStyle name="Neutral 4" xfId="109"/>
    <cellStyle name="Normal 10" xfId="110"/>
    <cellStyle name="Normal 11" xfId="111"/>
    <cellStyle name="Normal 2" xfId="112"/>
    <cellStyle name="Normal 3" xfId="113"/>
    <cellStyle name="Normal 4" xfId="114"/>
    <cellStyle name="Normal 5" xfId="115"/>
    <cellStyle name="Normal 6" xfId="116"/>
    <cellStyle name="Normal 7" xfId="117"/>
    <cellStyle name="Normal 8" xfId="118"/>
    <cellStyle name="Normal 9" xfId="119"/>
    <cellStyle name="Note 1" xfId="120"/>
    <cellStyle name="Note 1 2" xfId="121"/>
    <cellStyle name="Note 2" xfId="122"/>
    <cellStyle name="Note 21" xfId="123"/>
    <cellStyle name="Note 3" xfId="124"/>
    <cellStyle name="Note 4" xfId="125"/>
    <cellStyle name="Result 10" xfId="126"/>
    <cellStyle name="Result 11" xfId="127"/>
    <cellStyle name="Result 12" xfId="128"/>
    <cellStyle name="Result 13" xfId="129"/>
    <cellStyle name="Result 14" xfId="130"/>
    <cellStyle name="Result 15" xfId="131"/>
    <cellStyle name="Result 16" xfId="132"/>
    <cellStyle name="Result 17" xfId="133"/>
    <cellStyle name="Result 2" xfId="134"/>
    <cellStyle name="Result 22" xfId="135"/>
    <cellStyle name="Result 3" xfId="136"/>
    <cellStyle name="Result 4" xfId="137"/>
    <cellStyle name="Result 5" xfId="138"/>
    <cellStyle name="Result 6" xfId="139"/>
    <cellStyle name="Result 7" xfId="140"/>
    <cellStyle name="Result 8" xfId="141"/>
    <cellStyle name="Result 9" xfId="142"/>
    <cellStyle name="Resultado2" xfId="143"/>
    <cellStyle name="Status 1" xfId="144"/>
    <cellStyle name="Status 1 2" xfId="145"/>
    <cellStyle name="Status 2" xfId="146"/>
    <cellStyle name="Status 23" xfId="147"/>
    <cellStyle name="Status 3" xfId="148"/>
    <cellStyle name="Status 4" xfId="149"/>
    <cellStyle name="Status 5" xfId="150"/>
    <cellStyle name="Text 1" xfId="151"/>
    <cellStyle name="Text 1 2" xfId="152"/>
    <cellStyle name="Text 2" xfId="153"/>
    <cellStyle name="Text 24" xfId="154"/>
    <cellStyle name="Text 3" xfId="155"/>
    <cellStyle name="Text 4" xfId="156"/>
    <cellStyle name="Text 5" xfId="157"/>
    <cellStyle name="Vírgula 2" xfId="158"/>
    <cellStyle name="Warning 1" xfId="159"/>
    <cellStyle name="Warning 1 2" xfId="160"/>
    <cellStyle name="Warning 1 3" xfId="161"/>
    <cellStyle name="Warning 1 4" xfId="162"/>
    <cellStyle name="Warning 2" xfId="163"/>
    <cellStyle name="Warning 25" xfId="164"/>
    <cellStyle name="Warning 3" xfId="165"/>
    <cellStyle name="Warning 4" xfId="16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600"/>
      <rgbColor rgb="FFDDDDDD"/>
      <rgbColor rgb="FF808080"/>
      <rgbColor rgb="FF9999FF"/>
      <rgbColor rgb="FF996600"/>
      <rgbColor rgb="FFFFFFCC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6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FCC99"/>
      <rgbColor rgb="FF3366FF"/>
      <rgbColor rgb="FF33CCCC"/>
      <rgbColor rgb="FF99CC00"/>
      <rgbColor rgb="FFFFCC00"/>
      <rgbColor rgb="FFFF950E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CC000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0</xdr:row>
      <xdr:rowOff>149400</xdr:rowOff>
    </xdr:from>
    <xdr:to>
      <xdr:col>2</xdr:col>
      <xdr:colOff>185040</xdr:colOff>
      <xdr:row>4</xdr:row>
      <xdr:rowOff>63360</xdr:rowOff>
    </xdr:to>
    <xdr:pic>
      <xdr:nvPicPr>
        <xdr:cNvPr id="0" name="Figuras 8" descr=""/>
        <xdr:cNvPicPr/>
      </xdr:nvPicPr>
      <xdr:blipFill>
        <a:blip r:embed="rId1"/>
        <a:stretch/>
      </xdr:blipFill>
      <xdr:spPr>
        <a:xfrm>
          <a:off x="57240" y="149400"/>
          <a:ext cx="2512080" cy="61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I1169"/>
  <sheetViews>
    <sheetView showFormulas="false" showGridLines="true" showRowColHeaders="true" showZeros="true" rightToLeft="false" tabSelected="true" showOutlineSymbols="true" defaultGridColor="true" view="pageBreakPreview" topLeftCell="A609" colorId="64" zoomScale="95" zoomScaleNormal="100" zoomScalePageLayoutView="95" workbookViewId="0">
      <selection pane="topLeft" activeCell="A1173" activeCellId="0" sqref="A1173"/>
    </sheetView>
  </sheetViews>
  <sheetFormatPr defaultColWidth="5.125" defaultRowHeight="13.8" zeroHeight="false" outlineLevelRow="0" outlineLevelCol="0"/>
  <cols>
    <col collapsed="false" customWidth="true" hidden="false" outlineLevel="0" max="1" min="1" style="1" width="7.34"/>
    <col collapsed="false" customWidth="true" hidden="false" outlineLevel="0" max="2" min="2" style="2" width="19.48"/>
    <col collapsed="false" customWidth="true" hidden="false" outlineLevel="0" max="3" min="3" style="3" width="14.43"/>
    <col collapsed="false" customWidth="true" hidden="false" outlineLevel="0" max="4" min="4" style="4" width="31.91"/>
    <col collapsed="false" customWidth="true" hidden="false" outlineLevel="0" max="5" min="5" style="5" width="10.64"/>
    <col collapsed="false" customWidth="true" hidden="false" outlineLevel="0" max="6" min="6" style="1" width="11.38"/>
    <col collapsed="false" customWidth="true" hidden="false" outlineLevel="0" max="7" min="7" style="1" width="7.83"/>
    <col collapsed="false" customWidth="true" hidden="false" outlineLevel="0" max="255" min="8" style="1" width="3.95"/>
    <col collapsed="false" customWidth="false" hidden="false" outlineLevel="0" max="1024" min="256" style="1" width="5.12"/>
  </cols>
  <sheetData>
    <row r="1" customFormat="false" ht="13.8" hidden="false" customHeight="false" outlineLevel="0" collapsed="false">
      <c r="A1" s="6"/>
    </row>
    <row r="2" customFormat="false" ht="13.8" hidden="false" customHeight="false" outlineLevel="0" collapsed="false">
      <c r="A2" s="6"/>
    </row>
    <row r="3" customFormat="false" ht="13.8" hidden="false" customHeight="false" outlineLevel="0" collapsed="false">
      <c r="A3" s="6"/>
    </row>
    <row r="5" customFormat="false" ht="13.8" hidden="false" customHeight="true" outlineLevel="0" collapsed="false">
      <c r="A5" s="7" t="s">
        <v>0</v>
      </c>
      <c r="B5" s="7"/>
      <c r="C5" s="7"/>
      <c r="D5" s="7"/>
      <c r="E5" s="7"/>
    </row>
    <row r="6" customFormat="false" ht="13.8" hidden="false" customHeight="true" outlineLevel="0" collapsed="false">
      <c r="A6" s="8" t="s">
        <v>1</v>
      </c>
      <c r="B6" s="8"/>
      <c r="C6" s="8"/>
      <c r="D6" s="8"/>
      <c r="E6" s="8"/>
    </row>
    <row r="7" customFormat="false" ht="13.8" hidden="false" customHeight="true" outlineLevel="0" collapsed="false">
      <c r="A7" s="9" t="s">
        <v>2</v>
      </c>
      <c r="B7" s="9"/>
      <c r="C7" s="9"/>
      <c r="D7" s="9"/>
      <c r="E7" s="9"/>
    </row>
    <row r="8" s="14" customFormat="true" ht="23.85" hidden="false" customHeight="false" outlineLevel="0" collapsed="false">
      <c r="A8" s="10" t="s">
        <v>3</v>
      </c>
      <c r="B8" s="10"/>
      <c r="C8" s="11" t="s">
        <v>4</v>
      </c>
      <c r="D8" s="12" t="s">
        <v>5</v>
      </c>
      <c r="E8" s="13" t="s">
        <v>6</v>
      </c>
    </row>
    <row r="9" s="17" customFormat="true" ht="13.8" hidden="false" customHeight="true" outlineLevel="0" collapsed="false">
      <c r="A9" s="15" t="s">
        <v>7</v>
      </c>
      <c r="B9" s="15" t="s">
        <v>8</v>
      </c>
      <c r="C9" s="15"/>
      <c r="D9" s="15" t="s">
        <v>9</v>
      </c>
      <c r="E9" s="16" t="s">
        <v>10</v>
      </c>
    </row>
    <row r="10" s="17" customFormat="true" ht="13.8" hidden="false" customHeight="false" outlineLevel="0" collapsed="false">
      <c r="A10" s="15"/>
      <c r="B10" s="15" t="s">
        <v>11</v>
      </c>
      <c r="C10" s="15" t="s">
        <v>12</v>
      </c>
      <c r="D10" s="15"/>
      <c r="E10" s="16"/>
    </row>
    <row r="11" s="2" customFormat="true" ht="35.05" hidden="false" customHeight="false" outlineLevel="0" collapsed="false">
      <c r="A11" s="18" t="n">
        <v>44981</v>
      </c>
      <c r="B11" s="19" t="s">
        <v>13</v>
      </c>
      <c r="C11" s="20" t="s">
        <v>14</v>
      </c>
      <c r="D11" s="19" t="s">
        <v>15</v>
      </c>
      <c r="E11" s="21" t="n">
        <v>94.04</v>
      </c>
    </row>
    <row r="12" s="2" customFormat="true" ht="23.85" hidden="false" customHeight="false" outlineLevel="0" collapsed="false">
      <c r="A12" s="18" t="n">
        <v>44981</v>
      </c>
      <c r="B12" s="19" t="s">
        <v>13</v>
      </c>
      <c r="C12" s="20" t="s">
        <v>14</v>
      </c>
      <c r="D12" s="19" t="s">
        <v>16</v>
      </c>
      <c r="E12" s="21" t="n">
        <v>203</v>
      </c>
    </row>
    <row r="13" s="2" customFormat="true" ht="23.85" hidden="false" customHeight="false" outlineLevel="0" collapsed="false">
      <c r="A13" s="18" t="n">
        <v>44984</v>
      </c>
      <c r="B13" s="19" t="s">
        <v>13</v>
      </c>
      <c r="C13" s="20" t="s">
        <v>14</v>
      </c>
      <c r="D13" s="19" t="s">
        <v>17</v>
      </c>
      <c r="E13" s="21" t="n">
        <v>75.98</v>
      </c>
    </row>
    <row r="14" s="2" customFormat="true" ht="23.85" hidden="false" customHeight="false" outlineLevel="0" collapsed="false">
      <c r="A14" s="18" t="n">
        <v>45013</v>
      </c>
      <c r="B14" s="19" t="s">
        <v>13</v>
      </c>
      <c r="C14" s="20" t="s">
        <v>14</v>
      </c>
      <c r="D14" s="19" t="s">
        <v>18</v>
      </c>
      <c r="E14" s="21" t="n">
        <v>140</v>
      </c>
    </row>
    <row r="15" s="2" customFormat="true" ht="23.85" hidden="false" customHeight="false" outlineLevel="0" collapsed="false">
      <c r="A15" s="18" t="n">
        <v>45013</v>
      </c>
      <c r="B15" s="19" t="s">
        <v>13</v>
      </c>
      <c r="C15" s="20" t="s">
        <v>14</v>
      </c>
      <c r="D15" s="19" t="s">
        <v>19</v>
      </c>
      <c r="E15" s="21" t="n">
        <v>140</v>
      </c>
    </row>
    <row r="16" s="2" customFormat="true" ht="35.05" hidden="false" customHeight="false" outlineLevel="0" collapsed="false">
      <c r="A16" s="18" t="n">
        <v>45013</v>
      </c>
      <c r="B16" s="19" t="s">
        <v>13</v>
      </c>
      <c r="C16" s="20" t="s">
        <v>14</v>
      </c>
      <c r="D16" s="19" t="s">
        <v>15</v>
      </c>
      <c r="E16" s="21" t="n">
        <v>63.04</v>
      </c>
    </row>
    <row r="17" s="2" customFormat="true" ht="35.05" hidden="false" customHeight="false" outlineLevel="0" collapsed="false">
      <c r="A17" s="18" t="n">
        <v>45019</v>
      </c>
      <c r="B17" s="19" t="s">
        <v>13</v>
      </c>
      <c r="C17" s="20" t="s">
        <v>14</v>
      </c>
      <c r="D17" s="19" t="s">
        <v>15</v>
      </c>
      <c r="E17" s="21" t="n">
        <v>100</v>
      </c>
    </row>
    <row r="18" s="2" customFormat="true" ht="23.85" hidden="false" customHeight="false" outlineLevel="0" collapsed="false">
      <c r="A18" s="18" t="n">
        <v>45034</v>
      </c>
      <c r="B18" s="19" t="s">
        <v>13</v>
      </c>
      <c r="C18" s="20" t="s">
        <v>14</v>
      </c>
      <c r="D18" s="19" t="s">
        <v>18</v>
      </c>
      <c r="E18" s="21" t="n">
        <v>140</v>
      </c>
    </row>
    <row r="19" s="2" customFormat="true" ht="23.85" hidden="false" customHeight="false" outlineLevel="0" collapsed="false">
      <c r="A19" s="18" t="n">
        <v>45061</v>
      </c>
      <c r="B19" s="19" t="s">
        <v>13</v>
      </c>
      <c r="C19" s="20" t="s">
        <v>14</v>
      </c>
      <c r="D19" s="19" t="s">
        <v>20</v>
      </c>
      <c r="E19" s="21" t="n">
        <v>41.99</v>
      </c>
    </row>
    <row r="20" s="2" customFormat="true" ht="13.8" hidden="false" customHeight="false" outlineLevel="0" collapsed="false">
      <c r="A20" s="18" t="n">
        <v>45083</v>
      </c>
      <c r="B20" s="19" t="s">
        <v>21</v>
      </c>
      <c r="C20" s="20"/>
      <c r="D20" s="19"/>
      <c r="E20" s="21" t="n">
        <v>1.95</v>
      </c>
    </row>
    <row r="21" s="2" customFormat="true" ht="13.8" hidden="false" customHeight="false" outlineLevel="0" collapsed="false">
      <c r="A21" s="22" t="s">
        <v>22</v>
      </c>
      <c r="B21" s="19"/>
      <c r="C21" s="20"/>
      <c r="D21" s="19"/>
      <c r="E21" s="23" t="n">
        <f aca="false">SUM(E11:E20)</f>
        <v>1000</v>
      </c>
    </row>
    <row r="22" customFormat="false" ht="13.8" hidden="false" customHeight="false" outlineLevel="0" collapsed="false">
      <c r="A22" s="8"/>
      <c r="B22" s="8"/>
      <c r="C22" s="8"/>
      <c r="D22" s="8"/>
      <c r="E22" s="8"/>
    </row>
    <row r="23" customFormat="false" ht="13.8" hidden="false" customHeight="true" outlineLevel="0" collapsed="false">
      <c r="A23" s="8" t="s">
        <v>23</v>
      </c>
      <c r="B23" s="8"/>
      <c r="C23" s="8"/>
      <c r="D23" s="8"/>
      <c r="E23" s="8"/>
    </row>
    <row r="24" customFormat="false" ht="13.8" hidden="false" customHeight="true" outlineLevel="0" collapsed="false">
      <c r="A24" s="9" t="s">
        <v>24</v>
      </c>
      <c r="B24" s="9"/>
      <c r="C24" s="9"/>
      <c r="D24" s="9"/>
      <c r="E24" s="9"/>
    </row>
    <row r="25" s="24" customFormat="true" ht="23.85" hidden="false" customHeight="false" outlineLevel="0" collapsed="false">
      <c r="A25" s="10" t="s">
        <v>25</v>
      </c>
      <c r="B25" s="10"/>
      <c r="C25" s="11" t="s">
        <v>26</v>
      </c>
      <c r="D25" s="12" t="s">
        <v>27</v>
      </c>
      <c r="E25" s="13" t="s">
        <v>6</v>
      </c>
    </row>
    <row r="26" s="17" customFormat="true" ht="13.8" hidden="false" customHeight="true" outlineLevel="0" collapsed="false">
      <c r="A26" s="15" t="s">
        <v>7</v>
      </c>
      <c r="B26" s="15" t="s">
        <v>8</v>
      </c>
      <c r="C26" s="15"/>
      <c r="D26" s="15" t="s">
        <v>9</v>
      </c>
      <c r="E26" s="16" t="s">
        <v>10</v>
      </c>
    </row>
    <row r="27" s="17" customFormat="true" ht="13.8" hidden="false" customHeight="false" outlineLevel="0" collapsed="false">
      <c r="A27" s="15"/>
      <c r="B27" s="15" t="s">
        <v>11</v>
      </c>
      <c r="C27" s="15" t="s">
        <v>12</v>
      </c>
      <c r="D27" s="15"/>
      <c r="E27" s="16"/>
    </row>
    <row r="28" s="2" customFormat="true" ht="13.8" hidden="false" customHeight="false" outlineLevel="0" collapsed="false">
      <c r="A28" s="18" t="n">
        <v>44950</v>
      </c>
      <c r="B28" s="19" t="s">
        <v>28</v>
      </c>
      <c r="C28" s="20" t="s">
        <v>29</v>
      </c>
      <c r="D28" s="19" t="s">
        <v>30</v>
      </c>
      <c r="E28" s="21" t="n">
        <v>14.94</v>
      </c>
    </row>
    <row r="29" s="2" customFormat="true" ht="13.8" hidden="false" customHeight="false" outlineLevel="0" collapsed="false">
      <c r="A29" s="18" t="n">
        <v>44950</v>
      </c>
      <c r="B29" s="19" t="s">
        <v>28</v>
      </c>
      <c r="C29" s="20" t="s">
        <v>31</v>
      </c>
      <c r="D29" s="19" t="s">
        <v>32</v>
      </c>
      <c r="E29" s="21" t="n">
        <v>144.42</v>
      </c>
    </row>
    <row r="30" s="2" customFormat="true" ht="23.85" hidden="false" customHeight="false" outlineLevel="0" collapsed="false">
      <c r="A30" s="18" t="n">
        <v>44950</v>
      </c>
      <c r="B30" s="19" t="s">
        <v>28</v>
      </c>
      <c r="C30" s="20" t="s">
        <v>33</v>
      </c>
      <c r="D30" s="19" t="s">
        <v>34</v>
      </c>
      <c r="E30" s="21" t="n">
        <v>674.79</v>
      </c>
    </row>
    <row r="31" s="2" customFormat="true" ht="13.8" hidden="false" customHeight="false" outlineLevel="0" collapsed="false">
      <c r="A31" s="18" t="n">
        <v>44951</v>
      </c>
      <c r="B31" s="19" t="s">
        <v>28</v>
      </c>
      <c r="C31" s="20" t="s">
        <v>35</v>
      </c>
      <c r="D31" s="19" t="s">
        <v>36</v>
      </c>
      <c r="E31" s="21" t="n">
        <v>159.36</v>
      </c>
    </row>
    <row r="32" s="2" customFormat="true" ht="13.8" hidden="false" customHeight="false" outlineLevel="0" collapsed="false">
      <c r="A32" s="18" t="n">
        <v>44964</v>
      </c>
      <c r="B32" s="19" t="s">
        <v>37</v>
      </c>
      <c r="C32" s="20" t="s">
        <v>38</v>
      </c>
      <c r="D32" s="19" t="s">
        <v>39</v>
      </c>
      <c r="E32" s="21" t="n">
        <v>30</v>
      </c>
    </row>
    <row r="33" s="2" customFormat="true" ht="13.8" hidden="false" customHeight="false" outlineLevel="0" collapsed="false">
      <c r="A33" s="18" t="n">
        <v>44965</v>
      </c>
      <c r="B33" s="19" t="s">
        <v>40</v>
      </c>
      <c r="C33" s="20" t="s">
        <v>41</v>
      </c>
      <c r="D33" s="19" t="s">
        <v>42</v>
      </c>
      <c r="E33" s="21" t="n">
        <v>70</v>
      </c>
    </row>
    <row r="34" s="2" customFormat="true" ht="13.8" hidden="false" customHeight="false" outlineLevel="0" collapsed="false">
      <c r="A34" s="18" t="n">
        <v>44966</v>
      </c>
      <c r="B34" s="19" t="s">
        <v>43</v>
      </c>
      <c r="C34" s="20" t="s">
        <v>44</v>
      </c>
      <c r="D34" s="19" t="s">
        <v>45</v>
      </c>
      <c r="E34" s="21" t="n">
        <v>30.5</v>
      </c>
    </row>
    <row r="35" s="2" customFormat="true" ht="23.85" hidden="false" customHeight="false" outlineLevel="0" collapsed="false">
      <c r="A35" s="18" t="n">
        <v>44967</v>
      </c>
      <c r="B35" s="19" t="s">
        <v>46</v>
      </c>
      <c r="C35" s="20" t="s">
        <v>47</v>
      </c>
      <c r="D35" s="19" t="s">
        <v>48</v>
      </c>
      <c r="E35" s="21" t="n">
        <v>29.8</v>
      </c>
    </row>
    <row r="36" s="2" customFormat="true" ht="23.85" hidden="false" customHeight="false" outlineLevel="0" collapsed="false">
      <c r="A36" s="18" t="n">
        <v>44971</v>
      </c>
      <c r="B36" s="19" t="s">
        <v>46</v>
      </c>
      <c r="C36" s="20" t="s">
        <v>47</v>
      </c>
      <c r="D36" s="19" t="s">
        <v>49</v>
      </c>
      <c r="E36" s="21" t="n">
        <v>298</v>
      </c>
    </row>
    <row r="37" s="2" customFormat="true" ht="23.85" hidden="false" customHeight="false" outlineLevel="0" collapsed="false">
      <c r="A37" s="18" t="n">
        <v>44980</v>
      </c>
      <c r="B37" s="19" t="s">
        <v>50</v>
      </c>
      <c r="C37" s="20" t="s">
        <v>14</v>
      </c>
      <c r="D37" s="19" t="s">
        <v>51</v>
      </c>
      <c r="E37" s="21" t="n">
        <v>1848.8</v>
      </c>
    </row>
    <row r="38" s="2" customFormat="true" ht="23.85" hidden="false" customHeight="false" outlineLevel="0" collapsed="false">
      <c r="A38" s="18" t="n">
        <v>44987</v>
      </c>
      <c r="B38" s="19" t="s">
        <v>50</v>
      </c>
      <c r="C38" s="20" t="s">
        <v>14</v>
      </c>
      <c r="D38" s="19" t="s">
        <v>52</v>
      </c>
      <c r="E38" s="21" t="n">
        <v>2600</v>
      </c>
    </row>
    <row r="39" s="2" customFormat="true" ht="13.8" hidden="false" customHeight="false" outlineLevel="0" collapsed="false">
      <c r="A39" s="18" t="n">
        <v>44981</v>
      </c>
      <c r="B39" s="19" t="s">
        <v>53</v>
      </c>
      <c r="C39" s="20" t="s">
        <v>54</v>
      </c>
      <c r="D39" s="19" t="s">
        <v>55</v>
      </c>
      <c r="E39" s="21" t="n">
        <v>25.05</v>
      </c>
    </row>
    <row r="40" s="2" customFormat="true" ht="13.8" hidden="false" customHeight="false" outlineLevel="0" collapsed="false">
      <c r="A40" s="18" t="n">
        <v>44984</v>
      </c>
      <c r="B40" s="19" t="s">
        <v>56</v>
      </c>
      <c r="C40" s="20" t="s">
        <v>57</v>
      </c>
      <c r="D40" s="19" t="s">
        <v>58</v>
      </c>
      <c r="E40" s="21" t="n">
        <v>19.92</v>
      </c>
    </row>
    <row r="41" s="2" customFormat="true" ht="13.8" hidden="false" customHeight="false" outlineLevel="0" collapsed="false">
      <c r="A41" s="18" t="n">
        <v>44988</v>
      </c>
      <c r="B41" s="19" t="s">
        <v>59</v>
      </c>
      <c r="C41" s="20" t="s">
        <v>60</v>
      </c>
      <c r="D41" s="19" t="s">
        <v>61</v>
      </c>
      <c r="E41" s="21" t="n">
        <v>23</v>
      </c>
    </row>
    <row r="42" s="2" customFormat="true" ht="13.8" hidden="false" customHeight="false" outlineLevel="0" collapsed="false">
      <c r="A42" s="18" t="n">
        <v>45006</v>
      </c>
      <c r="B42" s="19" t="s">
        <v>62</v>
      </c>
      <c r="C42" s="20" t="s">
        <v>63</v>
      </c>
      <c r="D42" s="19" t="s">
        <v>64</v>
      </c>
      <c r="E42" s="21" t="n">
        <v>630</v>
      </c>
    </row>
    <row r="43" s="2" customFormat="true" ht="13.8" hidden="false" customHeight="false" outlineLevel="0" collapsed="false">
      <c r="A43" s="18" t="n">
        <v>45006</v>
      </c>
      <c r="B43" s="19" t="s">
        <v>65</v>
      </c>
      <c r="C43" s="20" t="s">
        <v>66</v>
      </c>
      <c r="D43" s="19" t="s">
        <v>67</v>
      </c>
      <c r="E43" s="21" t="n">
        <v>384</v>
      </c>
    </row>
    <row r="44" s="2" customFormat="true" ht="13.8" hidden="false" customHeight="false" outlineLevel="0" collapsed="false">
      <c r="A44" s="18" t="n">
        <v>45026</v>
      </c>
      <c r="B44" s="19" t="s">
        <v>68</v>
      </c>
      <c r="C44" s="20" t="s">
        <v>69</v>
      </c>
      <c r="D44" s="19" t="s">
        <v>70</v>
      </c>
      <c r="E44" s="21" t="n">
        <v>322.04</v>
      </c>
    </row>
    <row r="45" s="2" customFormat="true" ht="23.85" hidden="false" customHeight="false" outlineLevel="0" collapsed="false">
      <c r="A45" s="18" t="n">
        <v>45033</v>
      </c>
      <c r="B45" s="19" t="s">
        <v>46</v>
      </c>
      <c r="C45" s="20" t="s">
        <v>47</v>
      </c>
      <c r="D45" s="19" t="s">
        <v>71</v>
      </c>
      <c r="E45" s="21" t="n">
        <v>96.3</v>
      </c>
    </row>
    <row r="46" s="2" customFormat="true" ht="13.8" hidden="false" customHeight="false" outlineLevel="0" collapsed="false">
      <c r="A46" s="18" t="n">
        <v>45035</v>
      </c>
      <c r="B46" s="19" t="s">
        <v>72</v>
      </c>
      <c r="C46" s="20" t="s">
        <v>73</v>
      </c>
      <c r="D46" s="19" t="s">
        <v>74</v>
      </c>
      <c r="E46" s="21" t="n">
        <v>206.25</v>
      </c>
    </row>
    <row r="47" s="2" customFormat="true" ht="13.8" hidden="false" customHeight="false" outlineLevel="0" collapsed="false">
      <c r="A47" s="18" t="n">
        <v>45035</v>
      </c>
      <c r="B47" s="19" t="s">
        <v>72</v>
      </c>
      <c r="C47" s="20" t="s">
        <v>73</v>
      </c>
      <c r="D47" s="19" t="s">
        <v>75</v>
      </c>
      <c r="E47" s="21" t="n">
        <v>100</v>
      </c>
    </row>
    <row r="48" s="2" customFormat="true" ht="13.8" hidden="false" customHeight="false" outlineLevel="0" collapsed="false">
      <c r="A48" s="18" t="n">
        <v>45062</v>
      </c>
      <c r="B48" s="19" t="s">
        <v>21</v>
      </c>
      <c r="C48" s="20"/>
      <c r="D48" s="19"/>
      <c r="E48" s="21" t="n">
        <v>1092.83</v>
      </c>
    </row>
    <row r="49" s="6" customFormat="true" ht="13.8" hidden="false" customHeight="false" outlineLevel="0" collapsed="false">
      <c r="A49" s="25" t="s">
        <v>22</v>
      </c>
      <c r="B49" s="26"/>
      <c r="C49" s="12"/>
      <c r="D49" s="27"/>
      <c r="E49" s="28" t="n">
        <f aca="false">SUM(E28:E48)</f>
        <v>8800</v>
      </c>
      <c r="F49" s="29"/>
    </row>
    <row r="50" customFormat="false" ht="13.8" hidden="false" customHeight="false" outlineLevel="0" collapsed="false">
      <c r="A50" s="8"/>
      <c r="B50" s="8"/>
      <c r="C50" s="8"/>
      <c r="D50" s="8"/>
      <c r="E50" s="8"/>
    </row>
    <row r="51" customFormat="false" ht="13.8" hidden="false" customHeight="true" outlineLevel="0" collapsed="false">
      <c r="A51" s="8" t="s">
        <v>1</v>
      </c>
      <c r="B51" s="8"/>
      <c r="C51" s="8"/>
      <c r="D51" s="8"/>
      <c r="E51" s="8"/>
    </row>
    <row r="52" customFormat="false" ht="13.8" hidden="false" customHeight="true" outlineLevel="0" collapsed="false">
      <c r="A52" s="9" t="s">
        <v>76</v>
      </c>
      <c r="B52" s="9"/>
      <c r="C52" s="9"/>
      <c r="D52" s="9"/>
      <c r="E52" s="9"/>
    </row>
    <row r="53" s="24" customFormat="true" ht="23.85" hidden="false" customHeight="false" outlineLevel="0" collapsed="false">
      <c r="A53" s="10" t="s">
        <v>25</v>
      </c>
      <c r="B53" s="10"/>
      <c r="C53" s="11" t="s">
        <v>26</v>
      </c>
      <c r="D53" s="12" t="s">
        <v>27</v>
      </c>
      <c r="E53" s="13" t="s">
        <v>6</v>
      </c>
    </row>
    <row r="54" customFormat="false" ht="13.8" hidden="false" customHeight="true" outlineLevel="0" collapsed="false">
      <c r="A54" s="15" t="s">
        <v>7</v>
      </c>
      <c r="B54" s="15" t="s">
        <v>8</v>
      </c>
      <c r="C54" s="15"/>
      <c r="D54" s="15" t="s">
        <v>9</v>
      </c>
      <c r="E54" s="16" t="s">
        <v>10</v>
      </c>
    </row>
    <row r="55" customFormat="false" ht="13.8" hidden="false" customHeight="false" outlineLevel="0" collapsed="false">
      <c r="A55" s="15"/>
      <c r="B55" s="15" t="s">
        <v>11</v>
      </c>
      <c r="C55" s="15" t="s">
        <v>12</v>
      </c>
      <c r="D55" s="15"/>
      <c r="E55" s="16"/>
    </row>
    <row r="56" customFormat="false" ht="13.8" hidden="false" customHeight="false" outlineLevel="0" collapsed="false">
      <c r="A56" s="30" t="n">
        <v>44963</v>
      </c>
      <c r="B56" s="19" t="s">
        <v>77</v>
      </c>
      <c r="C56" s="20" t="s">
        <v>78</v>
      </c>
      <c r="D56" s="31" t="s">
        <v>79</v>
      </c>
      <c r="E56" s="21" t="n">
        <v>900</v>
      </c>
    </row>
    <row r="57" customFormat="false" ht="13.8" hidden="false" customHeight="false" outlineLevel="0" collapsed="false">
      <c r="A57" s="30" t="n">
        <v>44973</v>
      </c>
      <c r="B57" s="19" t="s">
        <v>77</v>
      </c>
      <c r="C57" s="20" t="s">
        <v>78</v>
      </c>
      <c r="D57" s="31" t="s">
        <v>80</v>
      </c>
      <c r="E57" s="21" t="n">
        <v>2300</v>
      </c>
    </row>
    <row r="58" customFormat="false" ht="13.8" hidden="false" customHeight="false" outlineLevel="0" collapsed="false">
      <c r="A58" s="30" t="n">
        <v>45001</v>
      </c>
      <c r="B58" s="19" t="s">
        <v>81</v>
      </c>
      <c r="C58" s="20" t="s">
        <v>82</v>
      </c>
      <c r="D58" s="31" t="s">
        <v>83</v>
      </c>
      <c r="E58" s="21" t="n">
        <v>700</v>
      </c>
    </row>
    <row r="59" customFormat="false" ht="23.85" hidden="false" customHeight="false" outlineLevel="0" collapsed="false">
      <c r="A59" s="30" t="n">
        <v>45008</v>
      </c>
      <c r="B59" s="19" t="s">
        <v>84</v>
      </c>
      <c r="C59" s="20" t="s">
        <v>85</v>
      </c>
      <c r="D59" s="31" t="s">
        <v>86</v>
      </c>
      <c r="E59" s="21" t="n">
        <v>592.9</v>
      </c>
    </row>
    <row r="60" customFormat="false" ht="13.8" hidden="false" customHeight="false" outlineLevel="0" collapsed="false">
      <c r="A60" s="30" t="n">
        <v>45013</v>
      </c>
      <c r="B60" s="19" t="s">
        <v>87</v>
      </c>
      <c r="C60" s="20"/>
      <c r="D60" s="31" t="s">
        <v>88</v>
      </c>
      <c r="E60" s="21" t="n">
        <v>12.1</v>
      </c>
    </row>
    <row r="61" customFormat="false" ht="13.8" hidden="false" customHeight="false" outlineLevel="0" collapsed="false">
      <c r="A61" s="30" t="n">
        <v>45009</v>
      </c>
      <c r="B61" s="19" t="s">
        <v>89</v>
      </c>
      <c r="C61" s="20" t="s">
        <v>90</v>
      </c>
      <c r="D61" s="31" t="s">
        <v>83</v>
      </c>
      <c r="E61" s="21" t="n">
        <v>500</v>
      </c>
    </row>
    <row r="62" customFormat="false" ht="23.85" hidden="false" customHeight="false" outlineLevel="0" collapsed="false">
      <c r="A62" s="30" t="n">
        <v>45009</v>
      </c>
      <c r="B62" s="19" t="s">
        <v>91</v>
      </c>
      <c r="C62" s="20" t="s">
        <v>92</v>
      </c>
      <c r="D62" s="31" t="s">
        <v>93</v>
      </c>
      <c r="E62" s="21" t="n">
        <v>50</v>
      </c>
    </row>
    <row r="63" customFormat="false" ht="23.85" hidden="false" customHeight="false" outlineLevel="0" collapsed="false">
      <c r="A63" s="30" t="n">
        <v>45010</v>
      </c>
      <c r="B63" s="19" t="s">
        <v>94</v>
      </c>
      <c r="C63" s="20" t="s">
        <v>95</v>
      </c>
      <c r="D63" s="31" t="s">
        <v>96</v>
      </c>
      <c r="E63" s="21" t="n">
        <v>16</v>
      </c>
    </row>
    <row r="64" customFormat="false" ht="23.85" hidden="false" customHeight="false" outlineLevel="0" collapsed="false">
      <c r="A64" s="30" t="n">
        <v>45012</v>
      </c>
      <c r="B64" s="19" t="s">
        <v>97</v>
      </c>
      <c r="C64" s="20" t="s">
        <v>98</v>
      </c>
      <c r="D64" s="31" t="s">
        <v>99</v>
      </c>
      <c r="E64" s="21" t="n">
        <v>128</v>
      </c>
    </row>
    <row r="65" customFormat="false" ht="23.85" hidden="false" customHeight="false" outlineLevel="0" collapsed="false">
      <c r="A65" s="30" t="n">
        <v>45012</v>
      </c>
      <c r="B65" s="19" t="s">
        <v>94</v>
      </c>
      <c r="C65" s="20" t="s">
        <v>95</v>
      </c>
      <c r="D65" s="31" t="s">
        <v>96</v>
      </c>
      <c r="E65" s="21" t="n">
        <v>96</v>
      </c>
    </row>
    <row r="66" customFormat="false" ht="23.85" hidden="false" customHeight="false" outlineLevel="0" collapsed="false">
      <c r="A66" s="30" t="n">
        <v>45013</v>
      </c>
      <c r="B66" s="19" t="s">
        <v>100</v>
      </c>
      <c r="C66" s="20" t="s">
        <v>101</v>
      </c>
      <c r="D66" s="31" t="s">
        <v>102</v>
      </c>
      <c r="E66" s="21" t="n">
        <v>50</v>
      </c>
    </row>
    <row r="67" customFormat="false" ht="23.85" hidden="false" customHeight="false" outlineLevel="0" collapsed="false">
      <c r="A67" s="30" t="n">
        <v>45018</v>
      </c>
      <c r="B67" s="19" t="s">
        <v>100</v>
      </c>
      <c r="C67" s="20" t="s">
        <v>101</v>
      </c>
      <c r="D67" s="31" t="s">
        <v>103</v>
      </c>
      <c r="E67" s="21" t="n">
        <v>50</v>
      </c>
    </row>
    <row r="68" customFormat="false" ht="23.85" hidden="false" customHeight="false" outlineLevel="0" collapsed="false">
      <c r="A68" s="30" t="n">
        <v>45018</v>
      </c>
      <c r="B68" s="19" t="s">
        <v>100</v>
      </c>
      <c r="C68" s="20" t="s">
        <v>101</v>
      </c>
      <c r="D68" s="31" t="s">
        <v>104</v>
      </c>
      <c r="E68" s="21" t="n">
        <v>65</v>
      </c>
    </row>
    <row r="69" customFormat="false" ht="23.85" hidden="false" customHeight="false" outlineLevel="0" collapsed="false">
      <c r="A69" s="30" t="n">
        <v>45019</v>
      </c>
      <c r="B69" s="19" t="s">
        <v>105</v>
      </c>
      <c r="C69" s="20" t="s">
        <v>106</v>
      </c>
      <c r="D69" s="31" t="s">
        <v>107</v>
      </c>
      <c r="E69" s="21" t="n">
        <v>50</v>
      </c>
    </row>
    <row r="70" customFormat="false" ht="23.85" hidden="false" customHeight="false" outlineLevel="0" collapsed="false">
      <c r="A70" s="30" t="n">
        <v>45019</v>
      </c>
      <c r="B70" s="19" t="s">
        <v>105</v>
      </c>
      <c r="C70" s="20" t="s">
        <v>106</v>
      </c>
      <c r="D70" s="31" t="s">
        <v>108</v>
      </c>
      <c r="E70" s="21" t="n">
        <v>65</v>
      </c>
    </row>
    <row r="71" customFormat="false" ht="13.8" hidden="false" customHeight="false" outlineLevel="0" collapsed="false">
      <c r="A71" s="30" t="n">
        <v>45016</v>
      </c>
      <c r="B71" s="19" t="s">
        <v>109</v>
      </c>
      <c r="C71" s="20" t="s">
        <v>110</v>
      </c>
      <c r="D71" s="31" t="s">
        <v>111</v>
      </c>
      <c r="E71" s="21" t="n">
        <v>525</v>
      </c>
    </row>
    <row r="72" customFormat="false" ht="13.8" hidden="false" customHeight="false" outlineLevel="0" collapsed="false">
      <c r="A72" s="30" t="n">
        <v>45025</v>
      </c>
      <c r="B72" s="19" t="s">
        <v>112</v>
      </c>
      <c r="C72" s="20" t="s">
        <v>113</v>
      </c>
      <c r="D72" s="31" t="s">
        <v>114</v>
      </c>
      <c r="E72" s="21" t="n">
        <v>20</v>
      </c>
    </row>
    <row r="73" customFormat="false" ht="13.8" hidden="false" customHeight="false" outlineLevel="0" collapsed="false">
      <c r="A73" s="30" t="n">
        <v>45025</v>
      </c>
      <c r="B73" s="19" t="s">
        <v>112</v>
      </c>
      <c r="C73" s="20" t="s">
        <v>113</v>
      </c>
      <c r="D73" s="31" t="s">
        <v>115</v>
      </c>
      <c r="E73" s="21" t="n">
        <v>30</v>
      </c>
    </row>
    <row r="74" customFormat="false" ht="13.8" hidden="false" customHeight="false" outlineLevel="0" collapsed="false">
      <c r="A74" s="30" t="n">
        <v>45026</v>
      </c>
      <c r="B74" s="19" t="s">
        <v>116</v>
      </c>
      <c r="C74" s="20" t="s">
        <v>117</v>
      </c>
      <c r="D74" s="31" t="s">
        <v>111</v>
      </c>
      <c r="E74" s="21" t="n">
        <v>600</v>
      </c>
    </row>
    <row r="75" customFormat="false" ht="13.8" hidden="false" customHeight="false" outlineLevel="0" collapsed="false">
      <c r="A75" s="30" t="n">
        <v>45030</v>
      </c>
      <c r="B75" s="19" t="s">
        <v>118</v>
      </c>
      <c r="C75" s="20" t="s">
        <v>119</v>
      </c>
      <c r="D75" s="31" t="s">
        <v>111</v>
      </c>
      <c r="E75" s="21" t="n">
        <v>600</v>
      </c>
    </row>
    <row r="76" customFormat="false" ht="13.8" hidden="false" customHeight="false" outlineLevel="0" collapsed="false">
      <c r="A76" s="30" t="n">
        <v>45034</v>
      </c>
      <c r="B76" s="19" t="s">
        <v>120</v>
      </c>
      <c r="C76" s="20" t="s">
        <v>121</v>
      </c>
      <c r="D76" s="31" t="s">
        <v>111</v>
      </c>
      <c r="E76" s="21" t="n">
        <v>560</v>
      </c>
    </row>
    <row r="77" customFormat="false" ht="13.8" hidden="false" customHeight="false" outlineLevel="0" collapsed="false">
      <c r="A77" s="30" t="n">
        <v>45062</v>
      </c>
      <c r="B77" s="32" t="s">
        <v>21</v>
      </c>
      <c r="C77" s="20"/>
      <c r="D77" s="31"/>
      <c r="E77" s="21" t="n">
        <v>890</v>
      </c>
    </row>
    <row r="78" s="6" customFormat="true" ht="13.8" hidden="false" customHeight="false" outlineLevel="0" collapsed="false">
      <c r="A78" s="25" t="s">
        <v>22</v>
      </c>
      <c r="B78" s="26"/>
      <c r="C78" s="12"/>
      <c r="D78" s="27"/>
      <c r="E78" s="28" t="n">
        <f aca="false">SUM(E56:E77)</f>
        <v>8800</v>
      </c>
    </row>
    <row r="79" customFormat="false" ht="13.8" hidden="false" customHeight="false" outlineLevel="0" collapsed="false">
      <c r="A79" s="8"/>
      <c r="B79" s="8"/>
      <c r="C79" s="8"/>
      <c r="D79" s="8"/>
      <c r="E79" s="8"/>
    </row>
    <row r="80" customFormat="false" ht="13.8" hidden="false" customHeight="true" outlineLevel="0" collapsed="false">
      <c r="A80" s="8" t="s">
        <v>1</v>
      </c>
      <c r="B80" s="8"/>
      <c r="C80" s="8"/>
      <c r="D80" s="8"/>
      <c r="E80" s="8"/>
    </row>
    <row r="81" customFormat="false" ht="13.8" hidden="false" customHeight="true" outlineLevel="0" collapsed="false">
      <c r="A81" s="9" t="s">
        <v>122</v>
      </c>
      <c r="B81" s="9"/>
      <c r="C81" s="9"/>
      <c r="D81" s="9"/>
      <c r="E81" s="9"/>
    </row>
    <row r="82" s="14" customFormat="true" ht="23.85" hidden="false" customHeight="false" outlineLevel="0" collapsed="false">
      <c r="A82" s="10" t="s">
        <v>123</v>
      </c>
      <c r="B82" s="10"/>
      <c r="C82" s="11" t="s">
        <v>124</v>
      </c>
      <c r="D82" s="12" t="s">
        <v>125</v>
      </c>
      <c r="E82" s="13" t="s">
        <v>6</v>
      </c>
    </row>
    <row r="83" s="17" customFormat="true" ht="13.8" hidden="false" customHeight="true" outlineLevel="0" collapsed="false">
      <c r="A83" s="15" t="s">
        <v>7</v>
      </c>
      <c r="B83" s="15" t="s">
        <v>8</v>
      </c>
      <c r="C83" s="15"/>
      <c r="D83" s="15" t="s">
        <v>9</v>
      </c>
      <c r="E83" s="16" t="s">
        <v>10</v>
      </c>
    </row>
    <row r="84" s="17" customFormat="true" ht="13.8" hidden="false" customHeight="false" outlineLevel="0" collapsed="false">
      <c r="A84" s="15"/>
      <c r="B84" s="15" t="s">
        <v>11</v>
      </c>
      <c r="C84" s="15" t="s">
        <v>12</v>
      </c>
      <c r="D84" s="15"/>
      <c r="E84" s="16"/>
    </row>
    <row r="85" customFormat="false" ht="23.85" hidden="false" customHeight="false" outlineLevel="0" collapsed="false">
      <c r="A85" s="30" t="n">
        <v>44956</v>
      </c>
      <c r="B85" s="19" t="s">
        <v>126</v>
      </c>
      <c r="C85" s="20" t="s">
        <v>127</v>
      </c>
      <c r="D85" s="31" t="s">
        <v>128</v>
      </c>
      <c r="E85" s="21" t="n">
        <v>100</v>
      </c>
    </row>
    <row r="86" customFormat="false" ht="23.85" hidden="false" customHeight="false" outlineLevel="0" collapsed="false">
      <c r="A86" s="30" t="n">
        <v>44956</v>
      </c>
      <c r="B86" s="19" t="s">
        <v>126</v>
      </c>
      <c r="C86" s="20" t="s">
        <v>127</v>
      </c>
      <c r="D86" s="31" t="s">
        <v>128</v>
      </c>
      <c r="E86" s="21" t="n">
        <v>120</v>
      </c>
    </row>
    <row r="87" customFormat="false" ht="23.85" hidden="false" customHeight="false" outlineLevel="0" collapsed="false">
      <c r="A87" s="30" t="n">
        <v>44956</v>
      </c>
      <c r="B87" s="19" t="s">
        <v>126</v>
      </c>
      <c r="C87" s="20" t="s">
        <v>127</v>
      </c>
      <c r="D87" s="31" t="s">
        <v>128</v>
      </c>
      <c r="E87" s="21" t="n">
        <v>30</v>
      </c>
    </row>
    <row r="88" customFormat="false" ht="13.8" hidden="false" customHeight="false" outlineLevel="0" collapsed="false">
      <c r="A88" s="30" t="n">
        <v>44957</v>
      </c>
      <c r="B88" s="19" t="s">
        <v>129</v>
      </c>
      <c r="C88" s="20" t="s">
        <v>130</v>
      </c>
      <c r="D88" s="31" t="s">
        <v>128</v>
      </c>
      <c r="E88" s="21" t="n">
        <v>100</v>
      </c>
    </row>
    <row r="89" customFormat="false" ht="35.05" hidden="false" customHeight="false" outlineLevel="0" collapsed="false">
      <c r="A89" s="30" t="n">
        <v>44957</v>
      </c>
      <c r="B89" s="19" t="s">
        <v>131</v>
      </c>
      <c r="C89" s="20" t="s">
        <v>132</v>
      </c>
      <c r="D89" s="31" t="s">
        <v>133</v>
      </c>
      <c r="E89" s="21" t="n">
        <v>498.2</v>
      </c>
    </row>
    <row r="90" customFormat="false" ht="68.65" hidden="false" customHeight="false" outlineLevel="0" collapsed="false">
      <c r="A90" s="30" t="n">
        <v>44957</v>
      </c>
      <c r="B90" s="19" t="s">
        <v>131</v>
      </c>
      <c r="C90" s="20" t="s">
        <v>132</v>
      </c>
      <c r="D90" s="31" t="s">
        <v>134</v>
      </c>
      <c r="E90" s="21" t="n">
        <v>2169.75</v>
      </c>
    </row>
    <row r="91" customFormat="false" ht="79.85" hidden="false" customHeight="false" outlineLevel="0" collapsed="false">
      <c r="A91" s="30" t="n">
        <v>44958</v>
      </c>
      <c r="B91" s="19" t="s">
        <v>135</v>
      </c>
      <c r="C91" s="20" t="s">
        <v>136</v>
      </c>
      <c r="D91" s="31" t="s">
        <v>137</v>
      </c>
      <c r="E91" s="21" t="n">
        <v>1328</v>
      </c>
    </row>
    <row r="92" customFormat="false" ht="35.05" hidden="false" customHeight="false" outlineLevel="0" collapsed="false">
      <c r="A92" s="30" t="n">
        <v>44963</v>
      </c>
      <c r="B92" s="19" t="s">
        <v>138</v>
      </c>
      <c r="C92" s="20" t="s">
        <v>139</v>
      </c>
      <c r="D92" s="31" t="s">
        <v>133</v>
      </c>
      <c r="E92" s="21" t="n">
        <v>72.5</v>
      </c>
    </row>
    <row r="93" customFormat="false" ht="13.8" hidden="false" customHeight="false" outlineLevel="0" collapsed="false">
      <c r="A93" s="30" t="n">
        <v>44966</v>
      </c>
      <c r="B93" s="19" t="s">
        <v>140</v>
      </c>
      <c r="C93" s="20" t="s">
        <v>141</v>
      </c>
      <c r="D93" s="31" t="s">
        <v>142</v>
      </c>
      <c r="E93" s="21" t="n">
        <v>18</v>
      </c>
    </row>
    <row r="94" customFormat="false" ht="23.85" hidden="false" customHeight="false" outlineLevel="0" collapsed="false">
      <c r="A94" s="30" t="n">
        <v>44967</v>
      </c>
      <c r="B94" s="19" t="s">
        <v>143</v>
      </c>
      <c r="C94" s="20" t="s">
        <v>144</v>
      </c>
      <c r="D94" s="31" t="s">
        <v>145</v>
      </c>
      <c r="E94" s="21" t="n">
        <v>199.99</v>
      </c>
    </row>
    <row r="95" customFormat="false" ht="23.85" hidden="false" customHeight="false" outlineLevel="0" collapsed="false">
      <c r="A95" s="30" t="n">
        <v>44980</v>
      </c>
      <c r="B95" s="19" t="s">
        <v>131</v>
      </c>
      <c r="C95" s="20" t="s">
        <v>132</v>
      </c>
      <c r="D95" s="31" t="s">
        <v>146</v>
      </c>
      <c r="E95" s="21" t="n">
        <v>55.9</v>
      </c>
    </row>
    <row r="96" customFormat="false" ht="23.85" hidden="false" customHeight="false" outlineLevel="0" collapsed="false">
      <c r="A96" s="30" t="n">
        <v>44993</v>
      </c>
      <c r="B96" s="19" t="s">
        <v>131</v>
      </c>
      <c r="C96" s="20" t="s">
        <v>132</v>
      </c>
      <c r="D96" s="31" t="s">
        <v>147</v>
      </c>
      <c r="E96" s="21" t="n">
        <v>200</v>
      </c>
    </row>
    <row r="97" customFormat="false" ht="13.8" hidden="false" customHeight="false" outlineLevel="0" collapsed="false">
      <c r="A97" s="30" t="n">
        <v>45007</v>
      </c>
      <c r="B97" s="19" t="s">
        <v>148</v>
      </c>
      <c r="C97" s="20" t="s">
        <v>149</v>
      </c>
      <c r="D97" s="31" t="s">
        <v>150</v>
      </c>
      <c r="E97" s="21" t="n">
        <v>290</v>
      </c>
    </row>
    <row r="98" customFormat="false" ht="23.85" hidden="false" customHeight="false" outlineLevel="0" collapsed="false">
      <c r="A98" s="30" t="n">
        <v>45009</v>
      </c>
      <c r="B98" s="19" t="s">
        <v>131</v>
      </c>
      <c r="C98" s="20" t="s">
        <v>132</v>
      </c>
      <c r="D98" s="31" t="s">
        <v>151</v>
      </c>
      <c r="E98" s="21" t="n">
        <v>680.29</v>
      </c>
    </row>
    <row r="99" customFormat="false" ht="46.25" hidden="false" customHeight="false" outlineLevel="0" collapsed="false">
      <c r="A99" s="30" t="n">
        <v>45013</v>
      </c>
      <c r="B99" s="19" t="s">
        <v>131</v>
      </c>
      <c r="C99" s="20" t="s">
        <v>132</v>
      </c>
      <c r="D99" s="31" t="s">
        <v>152</v>
      </c>
      <c r="E99" s="21" t="n">
        <v>435</v>
      </c>
    </row>
    <row r="100" customFormat="false" ht="46.25" hidden="false" customHeight="false" outlineLevel="0" collapsed="false">
      <c r="A100" s="30" t="n">
        <v>45013</v>
      </c>
      <c r="B100" s="19" t="s">
        <v>153</v>
      </c>
      <c r="C100" s="20" t="s">
        <v>154</v>
      </c>
      <c r="D100" s="31" t="s">
        <v>155</v>
      </c>
      <c r="E100" s="21" t="n">
        <v>350</v>
      </c>
    </row>
    <row r="101" customFormat="false" ht="23.85" hidden="false" customHeight="false" outlineLevel="0" collapsed="false">
      <c r="A101" s="30" t="n">
        <v>45013</v>
      </c>
      <c r="B101" s="19" t="s">
        <v>156</v>
      </c>
      <c r="C101" s="20" t="s">
        <v>157</v>
      </c>
      <c r="D101" s="31" t="s">
        <v>158</v>
      </c>
      <c r="E101" s="21" t="n">
        <v>28.92</v>
      </c>
    </row>
    <row r="102" customFormat="false" ht="23.85" hidden="false" customHeight="false" outlineLevel="0" collapsed="false">
      <c r="A102" s="30" t="n">
        <v>45016</v>
      </c>
      <c r="B102" s="19" t="s">
        <v>159</v>
      </c>
      <c r="C102" s="20" t="s">
        <v>160</v>
      </c>
      <c r="D102" s="31" t="s">
        <v>161</v>
      </c>
      <c r="E102" s="21" t="n">
        <v>85</v>
      </c>
    </row>
    <row r="103" customFormat="false" ht="23.85" hidden="false" customHeight="false" outlineLevel="0" collapsed="false">
      <c r="A103" s="30" t="n">
        <v>45016</v>
      </c>
      <c r="B103" s="19" t="s">
        <v>153</v>
      </c>
      <c r="C103" s="20" t="s">
        <v>154</v>
      </c>
      <c r="D103" s="31" t="s">
        <v>162</v>
      </c>
      <c r="E103" s="21" t="n">
        <v>218.7</v>
      </c>
    </row>
    <row r="104" customFormat="false" ht="23.85" hidden="false" customHeight="false" outlineLevel="0" collapsed="false">
      <c r="A104" s="30" t="n">
        <v>45020</v>
      </c>
      <c r="B104" s="19" t="s">
        <v>126</v>
      </c>
      <c r="C104" s="20" t="s">
        <v>127</v>
      </c>
      <c r="D104" s="31" t="s">
        <v>163</v>
      </c>
      <c r="E104" s="21" t="n">
        <v>150</v>
      </c>
    </row>
    <row r="105" customFormat="false" ht="23.85" hidden="false" customHeight="false" outlineLevel="0" collapsed="false">
      <c r="A105" s="30" t="n">
        <v>45020</v>
      </c>
      <c r="B105" s="19" t="s">
        <v>126</v>
      </c>
      <c r="C105" s="20" t="s">
        <v>127</v>
      </c>
      <c r="D105" s="31" t="s">
        <v>164</v>
      </c>
      <c r="E105" s="21" t="n">
        <v>150</v>
      </c>
    </row>
    <row r="106" customFormat="false" ht="46.25" hidden="false" customHeight="false" outlineLevel="0" collapsed="false">
      <c r="A106" s="30" t="n">
        <v>45020</v>
      </c>
      <c r="B106" s="19" t="s">
        <v>131</v>
      </c>
      <c r="C106" s="20" t="s">
        <v>132</v>
      </c>
      <c r="D106" s="31" t="s">
        <v>165</v>
      </c>
      <c r="E106" s="21" t="n">
        <v>532</v>
      </c>
    </row>
    <row r="107" customFormat="false" ht="13.8" hidden="false" customHeight="false" outlineLevel="0" collapsed="false">
      <c r="A107" s="30" t="n">
        <v>45027</v>
      </c>
      <c r="B107" s="19" t="s">
        <v>21</v>
      </c>
      <c r="C107" s="20"/>
      <c r="D107" s="31"/>
      <c r="E107" s="21" t="n">
        <v>145.75</v>
      </c>
    </row>
    <row r="108" customFormat="false" ht="13.8" hidden="false" customHeight="false" outlineLevel="0" collapsed="false">
      <c r="A108" s="30" t="n">
        <v>45057</v>
      </c>
      <c r="B108" s="19" t="s">
        <v>21</v>
      </c>
      <c r="C108" s="20"/>
      <c r="D108" s="31"/>
      <c r="E108" s="21" t="n">
        <v>42</v>
      </c>
    </row>
    <row r="109" s="6" customFormat="true" ht="13.8" hidden="false" customHeight="false" outlineLevel="0" collapsed="false">
      <c r="A109" s="25" t="s">
        <v>22</v>
      </c>
      <c r="B109" s="26"/>
      <c r="C109" s="12"/>
      <c r="D109" s="27"/>
      <c r="E109" s="28" t="n">
        <f aca="false">SUM(E85:E108)</f>
        <v>8000</v>
      </c>
    </row>
    <row r="110" customFormat="false" ht="13.8" hidden="false" customHeight="false" outlineLevel="0" collapsed="false">
      <c r="A110" s="8"/>
      <c r="B110" s="8"/>
      <c r="C110" s="8"/>
      <c r="D110" s="8"/>
      <c r="E110" s="8"/>
    </row>
    <row r="111" customFormat="false" ht="13.8" hidden="false" customHeight="true" outlineLevel="0" collapsed="false">
      <c r="A111" s="8" t="s">
        <v>23</v>
      </c>
      <c r="B111" s="8"/>
      <c r="C111" s="8"/>
      <c r="D111" s="8"/>
      <c r="E111" s="8"/>
    </row>
    <row r="112" customFormat="false" ht="13.8" hidden="false" customHeight="true" outlineLevel="0" collapsed="false">
      <c r="A112" s="9" t="s">
        <v>166</v>
      </c>
      <c r="B112" s="9"/>
      <c r="C112" s="9"/>
      <c r="D112" s="9"/>
      <c r="E112" s="9"/>
    </row>
    <row r="113" s="14" customFormat="true" ht="23.85" hidden="false" customHeight="false" outlineLevel="0" collapsed="false">
      <c r="A113" s="10" t="s">
        <v>123</v>
      </c>
      <c r="B113" s="10"/>
      <c r="C113" s="11" t="s">
        <v>124</v>
      </c>
      <c r="D113" s="12" t="s">
        <v>167</v>
      </c>
      <c r="E113" s="13" t="s">
        <v>6</v>
      </c>
    </row>
    <row r="114" customFormat="false" ht="13.8" hidden="false" customHeight="true" outlineLevel="0" collapsed="false">
      <c r="A114" s="15" t="s">
        <v>7</v>
      </c>
      <c r="B114" s="33" t="s">
        <v>8</v>
      </c>
      <c r="C114" s="34"/>
      <c r="D114" s="15" t="s">
        <v>9</v>
      </c>
      <c r="E114" s="16" t="s">
        <v>10</v>
      </c>
    </row>
    <row r="115" customFormat="false" ht="13.8" hidden="false" customHeight="false" outlineLevel="0" collapsed="false">
      <c r="A115" s="15"/>
      <c r="B115" s="15" t="s">
        <v>11</v>
      </c>
      <c r="C115" s="15" t="s">
        <v>12</v>
      </c>
      <c r="D115" s="15"/>
      <c r="E115" s="16"/>
    </row>
    <row r="116" customFormat="false" ht="46.25" hidden="false" customHeight="false" outlineLevel="0" collapsed="false">
      <c r="A116" s="35" t="n">
        <v>44956</v>
      </c>
      <c r="B116" s="36" t="s">
        <v>168</v>
      </c>
      <c r="C116" s="37" t="s">
        <v>169</v>
      </c>
      <c r="D116" s="36" t="s">
        <v>170</v>
      </c>
      <c r="E116" s="38" t="n">
        <v>7669.6</v>
      </c>
    </row>
    <row r="117" customFormat="false" ht="13.8" hidden="false" customHeight="false" outlineLevel="0" collapsed="false">
      <c r="A117" s="35" t="n">
        <v>44965</v>
      </c>
      <c r="B117" s="36" t="s">
        <v>87</v>
      </c>
      <c r="C117" s="37" t="s">
        <v>171</v>
      </c>
      <c r="D117" s="39" t="s">
        <v>172</v>
      </c>
      <c r="E117" s="38" t="n">
        <v>330.4</v>
      </c>
    </row>
    <row r="118" s="6" customFormat="true" ht="13.8" hidden="false" customHeight="false" outlineLevel="0" collapsed="false">
      <c r="A118" s="25" t="s">
        <v>22</v>
      </c>
      <c r="B118" s="26"/>
      <c r="C118" s="12"/>
      <c r="D118" s="27"/>
      <c r="E118" s="28" t="n">
        <f aca="false">SUM(E116:E117)</f>
        <v>8000</v>
      </c>
    </row>
    <row r="119" customFormat="false" ht="13.8" hidden="false" customHeight="false" outlineLevel="0" collapsed="false">
      <c r="A119" s="8"/>
      <c r="B119" s="8"/>
      <c r="C119" s="8"/>
      <c r="D119" s="8"/>
      <c r="E119" s="8"/>
    </row>
    <row r="120" customFormat="false" ht="13.8" hidden="false" customHeight="true" outlineLevel="0" collapsed="false">
      <c r="A120" s="8" t="s">
        <v>1</v>
      </c>
      <c r="B120" s="8"/>
      <c r="C120" s="8"/>
      <c r="D120" s="8"/>
      <c r="E120" s="8"/>
    </row>
    <row r="121" customFormat="false" ht="13.8" hidden="false" customHeight="true" outlineLevel="0" collapsed="false">
      <c r="A121" s="9" t="s">
        <v>173</v>
      </c>
      <c r="B121" s="9"/>
      <c r="C121" s="9"/>
      <c r="D121" s="9"/>
      <c r="E121" s="9"/>
    </row>
    <row r="122" s="14" customFormat="true" ht="23.85" hidden="false" customHeight="false" outlineLevel="0" collapsed="false">
      <c r="A122" s="10" t="s">
        <v>174</v>
      </c>
      <c r="B122" s="10"/>
      <c r="C122" s="11" t="s">
        <v>175</v>
      </c>
      <c r="D122" s="12" t="s">
        <v>176</v>
      </c>
      <c r="E122" s="13" t="s">
        <v>6</v>
      </c>
    </row>
    <row r="123" customFormat="false" ht="13.8" hidden="false" customHeight="true" outlineLevel="0" collapsed="false">
      <c r="A123" s="15" t="s">
        <v>7</v>
      </c>
      <c r="B123" s="15" t="s">
        <v>8</v>
      </c>
      <c r="C123" s="15"/>
      <c r="D123" s="15" t="s">
        <v>9</v>
      </c>
      <c r="E123" s="16" t="s">
        <v>10</v>
      </c>
    </row>
    <row r="124" customFormat="false" ht="13.8" hidden="false" customHeight="false" outlineLevel="0" collapsed="false">
      <c r="A124" s="15"/>
      <c r="B124" s="15" t="s">
        <v>11</v>
      </c>
      <c r="C124" s="15" t="s">
        <v>12</v>
      </c>
      <c r="D124" s="15"/>
      <c r="E124" s="16"/>
    </row>
    <row r="125" customFormat="false" ht="13.8" hidden="false" customHeight="false" outlineLevel="0" collapsed="false">
      <c r="A125" s="18" t="n">
        <v>45075</v>
      </c>
      <c r="B125" s="32" t="s">
        <v>177</v>
      </c>
      <c r="C125" s="40"/>
      <c r="D125" s="41"/>
      <c r="E125" s="42" t="n">
        <v>540</v>
      </c>
    </row>
    <row r="126" customFormat="false" ht="13.8" hidden="false" customHeight="false" outlineLevel="0" collapsed="false">
      <c r="A126" s="25" t="s">
        <v>22</v>
      </c>
      <c r="B126" s="26"/>
      <c r="C126" s="12"/>
      <c r="D126" s="27"/>
      <c r="E126" s="28" t="n">
        <f aca="false">SUM(E125:E125)</f>
        <v>540</v>
      </c>
    </row>
    <row r="127" customFormat="false" ht="13.8" hidden="false" customHeight="false" outlineLevel="0" collapsed="false">
      <c r="A127" s="8"/>
      <c r="B127" s="8"/>
      <c r="C127" s="8"/>
      <c r="D127" s="8"/>
      <c r="E127" s="8"/>
    </row>
    <row r="128" customFormat="false" ht="13.8" hidden="false" customHeight="true" outlineLevel="0" collapsed="false">
      <c r="A128" s="8" t="s">
        <v>23</v>
      </c>
      <c r="B128" s="8"/>
      <c r="C128" s="8"/>
      <c r="D128" s="8"/>
      <c r="E128" s="8"/>
    </row>
    <row r="129" customFormat="false" ht="13.8" hidden="false" customHeight="true" outlineLevel="0" collapsed="false">
      <c r="A129" s="9" t="s">
        <v>178</v>
      </c>
      <c r="B129" s="9"/>
      <c r="C129" s="9"/>
      <c r="D129" s="9"/>
      <c r="E129" s="9"/>
    </row>
    <row r="130" s="14" customFormat="true" ht="23.85" hidden="false" customHeight="false" outlineLevel="0" collapsed="false">
      <c r="A130" s="10" t="s">
        <v>179</v>
      </c>
      <c r="B130" s="10"/>
      <c r="C130" s="11" t="s">
        <v>180</v>
      </c>
      <c r="D130" s="12" t="s">
        <v>167</v>
      </c>
      <c r="E130" s="13" t="s">
        <v>6</v>
      </c>
    </row>
    <row r="131" customFormat="false" ht="13.8" hidden="false" customHeight="true" outlineLevel="0" collapsed="false">
      <c r="A131" s="15" t="s">
        <v>7</v>
      </c>
      <c r="B131" s="15" t="s">
        <v>8</v>
      </c>
      <c r="C131" s="15"/>
      <c r="D131" s="15" t="s">
        <v>9</v>
      </c>
      <c r="E131" s="16" t="s">
        <v>10</v>
      </c>
    </row>
    <row r="132" customFormat="false" ht="13.8" hidden="false" customHeight="false" outlineLevel="0" collapsed="false">
      <c r="A132" s="15"/>
      <c r="B132" s="15" t="s">
        <v>11</v>
      </c>
      <c r="C132" s="15" t="s">
        <v>12</v>
      </c>
      <c r="D132" s="15"/>
      <c r="E132" s="16"/>
    </row>
    <row r="133" customFormat="false" ht="23.85" hidden="false" customHeight="false" outlineLevel="0" collapsed="false">
      <c r="A133" s="35" t="n">
        <v>44959</v>
      </c>
      <c r="B133" s="36" t="s">
        <v>181</v>
      </c>
      <c r="C133" s="37" t="s">
        <v>182</v>
      </c>
      <c r="D133" s="39" t="s">
        <v>183</v>
      </c>
      <c r="E133" s="38" t="n">
        <v>175.56</v>
      </c>
    </row>
    <row r="134" customFormat="false" ht="35.05" hidden="false" customHeight="false" outlineLevel="0" collapsed="false">
      <c r="A134" s="35" t="n">
        <v>44967</v>
      </c>
      <c r="B134" s="36" t="s">
        <v>184</v>
      </c>
      <c r="C134" s="37" t="s">
        <v>185</v>
      </c>
      <c r="D134" s="39" t="s">
        <v>186</v>
      </c>
      <c r="E134" s="38" t="n">
        <v>1161</v>
      </c>
    </row>
    <row r="135" customFormat="false" ht="35.05" hidden="false" customHeight="false" outlineLevel="0" collapsed="false">
      <c r="A135" s="35" t="n">
        <v>44973</v>
      </c>
      <c r="B135" s="36" t="s">
        <v>187</v>
      </c>
      <c r="C135" s="37" t="s">
        <v>188</v>
      </c>
      <c r="D135" s="39" t="s">
        <v>189</v>
      </c>
      <c r="E135" s="38" t="n">
        <v>471</v>
      </c>
    </row>
    <row r="136" customFormat="false" ht="13.8" hidden="false" customHeight="false" outlineLevel="0" collapsed="false">
      <c r="A136" s="35" t="n">
        <v>45013</v>
      </c>
      <c r="B136" s="32" t="s">
        <v>21</v>
      </c>
      <c r="C136" s="20"/>
      <c r="D136" s="43"/>
      <c r="E136" s="44" t="n">
        <v>6992.44</v>
      </c>
    </row>
    <row r="137" s="1" customFormat="true" ht="13.8" hidden="false" customHeight="false" outlineLevel="0" collapsed="false">
      <c r="A137" s="25" t="s">
        <v>22</v>
      </c>
      <c r="C137" s="12"/>
      <c r="E137" s="44" t="n">
        <f aca="false">SUM(E133:E136)</f>
        <v>8800</v>
      </c>
    </row>
    <row r="138" customFormat="false" ht="13.8" hidden="false" customHeight="false" outlineLevel="0" collapsed="false">
      <c r="A138" s="8"/>
      <c r="B138" s="8"/>
      <c r="C138" s="8"/>
      <c r="D138" s="8"/>
      <c r="E138" s="8"/>
    </row>
    <row r="139" customFormat="false" ht="13.8" hidden="false" customHeight="true" outlineLevel="0" collapsed="false">
      <c r="A139" s="8" t="s">
        <v>1</v>
      </c>
      <c r="B139" s="8"/>
      <c r="C139" s="8"/>
      <c r="D139" s="8"/>
      <c r="E139" s="8"/>
    </row>
    <row r="140" customFormat="false" ht="13.8" hidden="false" customHeight="true" outlineLevel="0" collapsed="false">
      <c r="A140" s="9" t="s">
        <v>190</v>
      </c>
      <c r="B140" s="9"/>
      <c r="C140" s="9"/>
      <c r="D140" s="9"/>
      <c r="E140" s="9"/>
    </row>
    <row r="141" s="14" customFormat="true" ht="23.85" hidden="false" customHeight="false" outlineLevel="0" collapsed="false">
      <c r="A141" s="10" t="s">
        <v>179</v>
      </c>
      <c r="B141" s="10"/>
      <c r="C141" s="11" t="s">
        <v>180</v>
      </c>
      <c r="D141" s="12" t="s">
        <v>167</v>
      </c>
      <c r="E141" s="13" t="s">
        <v>6</v>
      </c>
    </row>
    <row r="142" customFormat="false" ht="13.8" hidden="false" customHeight="true" outlineLevel="0" collapsed="false">
      <c r="A142" s="15" t="s">
        <v>7</v>
      </c>
      <c r="B142" s="15" t="s">
        <v>8</v>
      </c>
      <c r="C142" s="15"/>
      <c r="D142" s="15" t="s">
        <v>9</v>
      </c>
      <c r="E142" s="16" t="s">
        <v>10</v>
      </c>
    </row>
    <row r="143" customFormat="false" ht="13.8" hidden="false" customHeight="false" outlineLevel="0" collapsed="false">
      <c r="A143" s="15"/>
      <c r="B143" s="15" t="s">
        <v>11</v>
      </c>
      <c r="C143" s="15" t="s">
        <v>12</v>
      </c>
      <c r="D143" s="15"/>
      <c r="E143" s="16"/>
    </row>
    <row r="144" customFormat="false" ht="23.85" hidden="false" customHeight="false" outlineLevel="0" collapsed="false">
      <c r="A144" s="35" t="n">
        <v>44959</v>
      </c>
      <c r="B144" s="36" t="s">
        <v>191</v>
      </c>
      <c r="C144" s="37" t="s">
        <v>192</v>
      </c>
      <c r="D144" s="39" t="s">
        <v>193</v>
      </c>
      <c r="E144" s="38" t="n">
        <v>1239.35</v>
      </c>
    </row>
    <row r="145" customFormat="false" ht="35.05" hidden="false" customHeight="false" outlineLevel="0" collapsed="false">
      <c r="A145" s="35" t="n">
        <v>44967</v>
      </c>
      <c r="B145" s="36" t="s">
        <v>184</v>
      </c>
      <c r="C145" s="37" t="s">
        <v>194</v>
      </c>
      <c r="D145" s="39" t="s">
        <v>195</v>
      </c>
      <c r="E145" s="38" t="n">
        <v>900</v>
      </c>
    </row>
    <row r="146" customFormat="false" ht="23.85" hidden="false" customHeight="false" outlineLevel="0" collapsed="false">
      <c r="A146" s="35" t="n">
        <v>44986</v>
      </c>
      <c r="B146" s="36" t="s">
        <v>196</v>
      </c>
      <c r="C146" s="37" t="s">
        <v>197</v>
      </c>
      <c r="D146" s="39" t="s">
        <v>198</v>
      </c>
      <c r="E146" s="38" t="n">
        <v>1178.8</v>
      </c>
    </row>
    <row r="147" customFormat="false" ht="23.85" hidden="false" customHeight="false" outlineLevel="0" collapsed="false">
      <c r="A147" s="35" t="n">
        <v>45009</v>
      </c>
      <c r="B147" s="36" t="s">
        <v>199</v>
      </c>
      <c r="C147" s="37" t="s">
        <v>200</v>
      </c>
      <c r="D147" s="39" t="s">
        <v>201</v>
      </c>
      <c r="E147" s="38" t="n">
        <v>65.23</v>
      </c>
    </row>
    <row r="148" customFormat="false" ht="13.8" hidden="false" customHeight="false" outlineLevel="0" collapsed="false">
      <c r="A148" s="35" t="n">
        <v>45013</v>
      </c>
      <c r="B148" s="32" t="s">
        <v>21</v>
      </c>
      <c r="C148" s="20"/>
      <c r="D148" s="43"/>
      <c r="E148" s="44" t="n">
        <v>5416.62</v>
      </c>
    </row>
    <row r="149" customFormat="false" ht="13.8" hidden="false" customHeight="false" outlineLevel="0" collapsed="false">
      <c r="A149" s="25" t="s">
        <v>22</v>
      </c>
      <c r="B149" s="26"/>
      <c r="C149" s="12"/>
      <c r="D149" s="27"/>
      <c r="E149" s="28" t="n">
        <f aca="false">SUM(E144:E148)</f>
        <v>8800</v>
      </c>
    </row>
    <row r="150" customFormat="false" ht="13.8" hidden="false" customHeight="false" outlineLevel="0" collapsed="false">
      <c r="A150" s="8"/>
      <c r="B150" s="8"/>
      <c r="C150" s="8"/>
      <c r="D150" s="8"/>
      <c r="E150" s="8"/>
    </row>
    <row r="151" customFormat="false" ht="13.8" hidden="false" customHeight="true" outlineLevel="0" collapsed="false">
      <c r="A151" s="8" t="s">
        <v>23</v>
      </c>
      <c r="B151" s="8"/>
      <c r="C151" s="8"/>
      <c r="D151" s="8"/>
      <c r="E151" s="8"/>
    </row>
    <row r="152" customFormat="false" ht="13.8" hidden="false" customHeight="true" outlineLevel="0" collapsed="false">
      <c r="A152" s="9" t="s">
        <v>202</v>
      </c>
      <c r="B152" s="9"/>
      <c r="C152" s="9"/>
      <c r="D152" s="9"/>
      <c r="E152" s="9"/>
    </row>
    <row r="153" s="14" customFormat="true" ht="23.85" hidden="false" customHeight="false" outlineLevel="0" collapsed="false">
      <c r="A153" s="10" t="s">
        <v>203</v>
      </c>
      <c r="B153" s="10"/>
      <c r="C153" s="11" t="s">
        <v>204</v>
      </c>
      <c r="D153" s="12" t="s">
        <v>167</v>
      </c>
      <c r="E153" s="13" t="s">
        <v>6</v>
      </c>
    </row>
    <row r="154" customFormat="false" ht="13.8" hidden="false" customHeight="true" outlineLevel="0" collapsed="false">
      <c r="A154" s="15" t="s">
        <v>7</v>
      </c>
      <c r="B154" s="15" t="s">
        <v>8</v>
      </c>
      <c r="C154" s="15"/>
      <c r="D154" s="15" t="s">
        <v>9</v>
      </c>
      <c r="E154" s="16" t="s">
        <v>10</v>
      </c>
    </row>
    <row r="155" customFormat="false" ht="13.8" hidden="false" customHeight="false" outlineLevel="0" collapsed="false">
      <c r="A155" s="15"/>
      <c r="B155" s="15" t="s">
        <v>11</v>
      </c>
      <c r="C155" s="15" t="s">
        <v>12</v>
      </c>
      <c r="D155" s="15"/>
      <c r="E155" s="16"/>
    </row>
    <row r="156" customFormat="false" ht="23.85" hidden="false" customHeight="false" outlineLevel="0" collapsed="false">
      <c r="A156" s="35" t="n">
        <v>44958</v>
      </c>
      <c r="B156" s="36" t="s">
        <v>59</v>
      </c>
      <c r="C156" s="37" t="s">
        <v>60</v>
      </c>
      <c r="D156" s="39" t="s">
        <v>205</v>
      </c>
      <c r="E156" s="38" t="n">
        <v>930</v>
      </c>
    </row>
    <row r="157" customFormat="false" ht="23.85" hidden="false" customHeight="false" outlineLevel="0" collapsed="false">
      <c r="A157" s="35" t="n">
        <v>44960</v>
      </c>
      <c r="B157" s="36" t="s">
        <v>206</v>
      </c>
      <c r="C157" s="37" t="s">
        <v>207</v>
      </c>
      <c r="D157" s="39" t="s">
        <v>208</v>
      </c>
      <c r="E157" s="38" t="n">
        <v>70</v>
      </c>
    </row>
    <row r="158" customFormat="false" ht="13.8" hidden="false" customHeight="false" outlineLevel="0" collapsed="false">
      <c r="A158" s="25" t="s">
        <v>22</v>
      </c>
      <c r="B158" s="26"/>
      <c r="C158" s="12"/>
      <c r="D158" s="27"/>
      <c r="E158" s="28" t="n">
        <f aca="false">SUM(E156:E157)</f>
        <v>1000</v>
      </c>
    </row>
    <row r="159" customFormat="false" ht="13.8" hidden="false" customHeight="false" outlineLevel="0" collapsed="false">
      <c r="A159" s="8"/>
      <c r="B159" s="8"/>
      <c r="C159" s="8"/>
      <c r="D159" s="8"/>
      <c r="E159" s="8"/>
    </row>
    <row r="160" customFormat="false" ht="13.8" hidden="false" customHeight="true" outlineLevel="0" collapsed="false">
      <c r="A160" s="8" t="s">
        <v>1</v>
      </c>
      <c r="B160" s="8"/>
      <c r="C160" s="8"/>
      <c r="D160" s="8"/>
      <c r="E160" s="8"/>
    </row>
    <row r="161" s="14" customFormat="true" ht="13.8" hidden="false" customHeight="true" outlineLevel="0" collapsed="false">
      <c r="A161" s="9" t="s">
        <v>209</v>
      </c>
      <c r="B161" s="9"/>
      <c r="C161" s="9"/>
      <c r="D161" s="9"/>
      <c r="E161" s="9"/>
    </row>
    <row r="162" customFormat="false" ht="23.85" hidden="false" customHeight="false" outlineLevel="0" collapsed="false">
      <c r="A162" s="10" t="s">
        <v>203</v>
      </c>
      <c r="B162" s="10"/>
      <c r="C162" s="11" t="s">
        <v>204</v>
      </c>
      <c r="D162" s="12" t="s">
        <v>167</v>
      </c>
      <c r="E162" s="13" t="s">
        <v>6</v>
      </c>
    </row>
    <row r="163" customFormat="false" ht="13.8" hidden="false" customHeight="true" outlineLevel="0" collapsed="false">
      <c r="A163" s="15" t="s">
        <v>7</v>
      </c>
      <c r="B163" s="15" t="s">
        <v>8</v>
      </c>
      <c r="C163" s="15"/>
      <c r="D163" s="15" t="s">
        <v>9</v>
      </c>
      <c r="E163" s="16" t="s">
        <v>10</v>
      </c>
    </row>
    <row r="164" customFormat="false" ht="13.8" hidden="false" customHeight="false" outlineLevel="0" collapsed="false">
      <c r="A164" s="15"/>
      <c r="B164" s="15" t="s">
        <v>11</v>
      </c>
      <c r="C164" s="15" t="s">
        <v>12</v>
      </c>
      <c r="D164" s="15"/>
      <c r="E164" s="16"/>
    </row>
    <row r="165" customFormat="false" ht="23.85" hidden="false" customHeight="false" outlineLevel="0" collapsed="false">
      <c r="A165" s="35" t="n">
        <v>44957</v>
      </c>
      <c r="B165" s="36" t="s">
        <v>210</v>
      </c>
      <c r="C165" s="37" t="s">
        <v>211</v>
      </c>
      <c r="D165" s="39" t="s">
        <v>212</v>
      </c>
      <c r="E165" s="38" t="n">
        <v>1050</v>
      </c>
    </row>
    <row r="166" customFormat="false" ht="23.85" hidden="false" customHeight="false" outlineLevel="0" collapsed="false">
      <c r="A166" s="35" t="n">
        <v>44960</v>
      </c>
      <c r="B166" s="36" t="s">
        <v>213</v>
      </c>
      <c r="C166" s="37" t="s">
        <v>214</v>
      </c>
      <c r="D166" s="39" t="s">
        <v>215</v>
      </c>
      <c r="E166" s="38" t="n">
        <v>200</v>
      </c>
    </row>
    <row r="167" customFormat="false" ht="23.85" hidden="false" customHeight="false" outlineLevel="0" collapsed="false">
      <c r="A167" s="35" t="n">
        <v>44964</v>
      </c>
      <c r="B167" s="36" t="s">
        <v>216</v>
      </c>
      <c r="C167" s="37" t="s">
        <v>217</v>
      </c>
      <c r="D167" s="39" t="s">
        <v>218</v>
      </c>
      <c r="E167" s="38" t="n">
        <v>300</v>
      </c>
    </row>
    <row r="168" customFormat="false" ht="23.85" hidden="false" customHeight="false" outlineLevel="0" collapsed="false">
      <c r="A168" s="35" t="n">
        <v>0</v>
      </c>
      <c r="B168" s="36" t="s">
        <v>219</v>
      </c>
      <c r="C168" s="37" t="s">
        <v>220</v>
      </c>
      <c r="D168" s="39" t="s">
        <v>221</v>
      </c>
      <c r="E168" s="38" t="n">
        <v>40</v>
      </c>
    </row>
    <row r="169" customFormat="false" ht="23.85" hidden="false" customHeight="false" outlineLevel="0" collapsed="false">
      <c r="A169" s="35" t="n">
        <v>44966</v>
      </c>
      <c r="B169" s="36" t="s">
        <v>222</v>
      </c>
      <c r="C169" s="37" t="s">
        <v>223</v>
      </c>
      <c r="D169" s="39" t="s">
        <v>224</v>
      </c>
      <c r="E169" s="38" t="n">
        <v>600</v>
      </c>
    </row>
    <row r="170" customFormat="false" ht="23.85" hidden="false" customHeight="false" outlineLevel="0" collapsed="false">
      <c r="A170" s="35" t="n">
        <v>44970</v>
      </c>
      <c r="B170" s="36" t="s">
        <v>216</v>
      </c>
      <c r="C170" s="37" t="s">
        <v>217</v>
      </c>
      <c r="D170" s="39" t="s">
        <v>224</v>
      </c>
      <c r="E170" s="38" t="n">
        <v>150</v>
      </c>
    </row>
    <row r="171" customFormat="false" ht="23.85" hidden="false" customHeight="false" outlineLevel="0" collapsed="false">
      <c r="A171" s="35" t="n">
        <v>44971</v>
      </c>
      <c r="B171" s="36" t="s">
        <v>210</v>
      </c>
      <c r="C171" s="37" t="s">
        <v>211</v>
      </c>
      <c r="D171" s="39" t="s">
        <v>225</v>
      </c>
      <c r="E171" s="38" t="n">
        <v>435</v>
      </c>
    </row>
    <row r="172" customFormat="false" ht="23.85" hidden="false" customHeight="false" outlineLevel="0" collapsed="false">
      <c r="A172" s="35" t="n">
        <v>44971</v>
      </c>
      <c r="B172" s="36" t="s">
        <v>226</v>
      </c>
      <c r="C172" s="37" t="s">
        <v>227</v>
      </c>
      <c r="D172" s="39" t="s">
        <v>228</v>
      </c>
      <c r="E172" s="38" t="n">
        <v>1700</v>
      </c>
    </row>
    <row r="173" customFormat="false" ht="23.85" hidden="false" customHeight="false" outlineLevel="0" collapsed="false">
      <c r="A173" s="35" t="n">
        <v>44973</v>
      </c>
      <c r="B173" s="36" t="s">
        <v>213</v>
      </c>
      <c r="C173" s="37" t="s">
        <v>214</v>
      </c>
      <c r="D173" s="39" t="s">
        <v>229</v>
      </c>
      <c r="E173" s="38" t="n">
        <v>220</v>
      </c>
    </row>
    <row r="174" customFormat="false" ht="23.85" hidden="false" customHeight="false" outlineLevel="0" collapsed="false">
      <c r="A174" s="35" t="n">
        <v>44981</v>
      </c>
      <c r="B174" s="36" t="s">
        <v>230</v>
      </c>
      <c r="C174" s="37" t="s">
        <v>231</v>
      </c>
      <c r="D174" s="39" t="s">
        <v>232</v>
      </c>
      <c r="E174" s="38" t="n">
        <v>456.29</v>
      </c>
    </row>
    <row r="175" customFormat="false" ht="13.8" hidden="false" customHeight="false" outlineLevel="0" collapsed="false">
      <c r="A175" s="35" t="n">
        <v>45015</v>
      </c>
      <c r="B175" s="36" t="s">
        <v>233</v>
      </c>
      <c r="C175" s="37"/>
      <c r="D175" s="39" t="s">
        <v>234</v>
      </c>
      <c r="E175" s="38" t="n">
        <v>9.36</v>
      </c>
    </row>
    <row r="176" customFormat="false" ht="23.85" hidden="false" customHeight="false" outlineLevel="0" collapsed="false">
      <c r="A176" s="35" t="n">
        <v>44981</v>
      </c>
      <c r="B176" s="36" t="s">
        <v>235</v>
      </c>
      <c r="C176" s="37" t="s">
        <v>236</v>
      </c>
      <c r="D176" s="39" t="s">
        <v>237</v>
      </c>
      <c r="E176" s="38" t="n">
        <v>150</v>
      </c>
    </row>
    <row r="177" customFormat="false" ht="23.85" hidden="false" customHeight="false" outlineLevel="0" collapsed="false">
      <c r="A177" s="35" t="n">
        <v>44986</v>
      </c>
      <c r="B177" s="36" t="s">
        <v>238</v>
      </c>
      <c r="C177" s="37" t="s">
        <v>239</v>
      </c>
      <c r="D177" s="39" t="s">
        <v>240</v>
      </c>
      <c r="E177" s="38" t="n">
        <v>550</v>
      </c>
    </row>
    <row r="178" customFormat="false" ht="23.85" hidden="false" customHeight="false" outlineLevel="0" collapsed="false">
      <c r="A178" s="35" t="n">
        <v>44986</v>
      </c>
      <c r="B178" s="36" t="s">
        <v>241</v>
      </c>
      <c r="C178" s="37" t="s">
        <v>242</v>
      </c>
      <c r="D178" s="39" t="s">
        <v>243</v>
      </c>
      <c r="E178" s="38" t="n">
        <v>100</v>
      </c>
    </row>
    <row r="179" customFormat="false" ht="23.85" hidden="false" customHeight="false" outlineLevel="0" collapsed="false">
      <c r="A179" s="35" t="n">
        <v>44987</v>
      </c>
      <c r="B179" s="36" t="s">
        <v>238</v>
      </c>
      <c r="C179" s="37" t="s">
        <v>239</v>
      </c>
      <c r="D179" s="39" t="s">
        <v>244</v>
      </c>
      <c r="E179" s="38" t="n">
        <v>100</v>
      </c>
    </row>
    <row r="180" customFormat="false" ht="23.85" hidden="false" customHeight="false" outlineLevel="0" collapsed="false">
      <c r="A180" s="35" t="n">
        <v>44999</v>
      </c>
      <c r="B180" s="36" t="s">
        <v>245</v>
      </c>
      <c r="C180" s="37" t="s">
        <v>211</v>
      </c>
      <c r="D180" s="39" t="s">
        <v>246</v>
      </c>
      <c r="E180" s="38" t="n">
        <v>900</v>
      </c>
    </row>
    <row r="181" customFormat="false" ht="13.8" hidden="false" customHeight="false" outlineLevel="0" collapsed="false">
      <c r="A181" s="35" t="n">
        <v>45001</v>
      </c>
      <c r="B181" s="36" t="s">
        <v>21</v>
      </c>
      <c r="C181" s="37"/>
      <c r="D181" s="39"/>
      <c r="E181" s="38" t="n">
        <v>39.35</v>
      </c>
    </row>
    <row r="182" customFormat="false" ht="13.8" hidden="false" customHeight="false" outlineLevel="0" collapsed="false">
      <c r="A182" s="25" t="s">
        <v>22</v>
      </c>
      <c r="B182" s="26"/>
      <c r="C182" s="12"/>
      <c r="D182" s="27"/>
      <c r="E182" s="28" t="n">
        <f aca="false">SUM(E165:E181)</f>
        <v>7000</v>
      </c>
    </row>
    <row r="183" customFormat="false" ht="13.8" hidden="false" customHeight="false" outlineLevel="0" collapsed="false">
      <c r="A183" s="8"/>
      <c r="B183" s="8"/>
      <c r="C183" s="8"/>
      <c r="D183" s="8"/>
      <c r="E183" s="8"/>
    </row>
    <row r="184" customFormat="false" ht="13.8" hidden="false" customHeight="true" outlineLevel="0" collapsed="false">
      <c r="A184" s="8" t="s">
        <v>23</v>
      </c>
      <c r="B184" s="8"/>
      <c r="C184" s="8"/>
      <c r="D184" s="8"/>
      <c r="E184" s="8"/>
    </row>
    <row r="185" s="14" customFormat="true" ht="13.8" hidden="false" customHeight="true" outlineLevel="0" collapsed="false">
      <c r="A185" s="9" t="s">
        <v>247</v>
      </c>
      <c r="B185" s="9"/>
      <c r="C185" s="9"/>
      <c r="D185" s="9"/>
      <c r="E185" s="9"/>
    </row>
    <row r="186" customFormat="false" ht="23.85" hidden="false" customHeight="false" outlineLevel="0" collapsed="false">
      <c r="A186" s="10" t="s">
        <v>248</v>
      </c>
      <c r="B186" s="10"/>
      <c r="C186" s="11" t="s">
        <v>249</v>
      </c>
      <c r="D186" s="12" t="s">
        <v>250</v>
      </c>
      <c r="E186" s="13" t="s">
        <v>6</v>
      </c>
    </row>
    <row r="187" customFormat="false" ht="13.8" hidden="false" customHeight="true" outlineLevel="0" collapsed="false">
      <c r="A187" s="15" t="s">
        <v>7</v>
      </c>
      <c r="B187" s="15" t="s">
        <v>8</v>
      </c>
      <c r="C187" s="15"/>
      <c r="D187" s="15" t="s">
        <v>9</v>
      </c>
      <c r="E187" s="16" t="s">
        <v>10</v>
      </c>
    </row>
    <row r="188" customFormat="false" ht="13.8" hidden="false" customHeight="false" outlineLevel="0" collapsed="false">
      <c r="A188" s="15"/>
      <c r="B188" s="15" t="s">
        <v>11</v>
      </c>
      <c r="C188" s="15" t="s">
        <v>12</v>
      </c>
      <c r="D188" s="15"/>
      <c r="E188" s="16"/>
    </row>
    <row r="189" customFormat="false" ht="23.85" hidden="false" customHeight="false" outlineLevel="0" collapsed="false">
      <c r="A189" s="18" t="s">
        <v>251</v>
      </c>
      <c r="B189" s="45" t="s">
        <v>252</v>
      </c>
      <c r="C189" s="46" t="s">
        <v>253</v>
      </c>
      <c r="D189" s="31" t="s">
        <v>254</v>
      </c>
      <c r="E189" s="44" t="n">
        <v>2328.11</v>
      </c>
    </row>
    <row r="190" customFormat="false" ht="23.85" hidden="false" customHeight="false" outlineLevel="0" collapsed="false">
      <c r="A190" s="18" t="s">
        <v>255</v>
      </c>
      <c r="B190" s="45" t="s">
        <v>256</v>
      </c>
      <c r="C190" s="18" t="s">
        <v>257</v>
      </c>
      <c r="D190" s="31" t="s">
        <v>258</v>
      </c>
      <c r="E190" s="44" t="n">
        <v>641</v>
      </c>
    </row>
    <row r="191" customFormat="false" ht="35.05" hidden="false" customHeight="false" outlineLevel="0" collapsed="false">
      <c r="A191" s="18" t="s">
        <v>259</v>
      </c>
      <c r="B191" s="45" t="s">
        <v>260</v>
      </c>
      <c r="C191" s="18" t="s">
        <v>261</v>
      </c>
      <c r="D191" s="31" t="s">
        <v>262</v>
      </c>
      <c r="E191" s="44" t="n">
        <v>284.21</v>
      </c>
    </row>
    <row r="192" customFormat="false" ht="23.85" hidden="false" customHeight="false" outlineLevel="0" collapsed="false">
      <c r="A192" s="18" t="s">
        <v>263</v>
      </c>
      <c r="B192" s="45" t="s">
        <v>264</v>
      </c>
      <c r="C192" s="18" t="s">
        <v>265</v>
      </c>
      <c r="D192" s="31" t="s">
        <v>266</v>
      </c>
      <c r="E192" s="44" t="n">
        <v>215</v>
      </c>
    </row>
    <row r="193" customFormat="false" ht="23.85" hidden="false" customHeight="false" outlineLevel="0" collapsed="false">
      <c r="A193" s="18" t="s">
        <v>267</v>
      </c>
      <c r="B193" s="45" t="s">
        <v>268</v>
      </c>
      <c r="C193" s="18" t="s">
        <v>269</v>
      </c>
      <c r="D193" s="31" t="s">
        <v>270</v>
      </c>
      <c r="E193" s="44" t="n">
        <v>689.7</v>
      </c>
    </row>
    <row r="194" customFormat="false" ht="23.85" hidden="false" customHeight="false" outlineLevel="0" collapsed="false">
      <c r="A194" s="18" t="s">
        <v>271</v>
      </c>
      <c r="B194" s="45" t="s">
        <v>272</v>
      </c>
      <c r="C194" s="18" t="s">
        <v>273</v>
      </c>
      <c r="D194" s="31" t="s">
        <v>274</v>
      </c>
      <c r="E194" s="44" t="n">
        <v>55</v>
      </c>
    </row>
    <row r="195" customFormat="false" ht="35.05" hidden="false" customHeight="false" outlineLevel="0" collapsed="false">
      <c r="A195" s="18" t="s">
        <v>275</v>
      </c>
      <c r="B195" s="45" t="s">
        <v>276</v>
      </c>
      <c r="C195" s="18" t="s">
        <v>277</v>
      </c>
      <c r="D195" s="31" t="s">
        <v>278</v>
      </c>
      <c r="E195" s="44" t="n">
        <v>295.4</v>
      </c>
    </row>
    <row r="196" customFormat="false" ht="13.8" hidden="false" customHeight="false" outlineLevel="0" collapsed="false">
      <c r="A196" s="18" t="n">
        <v>45075</v>
      </c>
      <c r="B196" s="36" t="s">
        <v>21</v>
      </c>
      <c r="C196" s="18"/>
      <c r="D196" s="31"/>
      <c r="E196" s="44" t="n">
        <v>3491.58</v>
      </c>
    </row>
    <row r="197" customFormat="false" ht="13.8" hidden="false" customHeight="false" outlineLevel="0" collapsed="false">
      <c r="A197" s="25" t="s">
        <v>22</v>
      </c>
      <c r="B197" s="26"/>
      <c r="C197" s="12"/>
      <c r="D197" s="27"/>
      <c r="E197" s="28" t="n">
        <f aca="false">SUM(E189:E196)</f>
        <v>8000</v>
      </c>
    </row>
    <row r="198" customFormat="false" ht="13.8" hidden="false" customHeight="false" outlineLevel="0" collapsed="false">
      <c r="A198" s="8"/>
      <c r="B198" s="8"/>
      <c r="C198" s="47"/>
      <c r="D198" s="8"/>
      <c r="E198" s="48"/>
    </row>
    <row r="199" customFormat="false" ht="13.8" hidden="false" customHeight="true" outlineLevel="0" collapsed="false">
      <c r="A199" s="8" t="s">
        <v>1</v>
      </c>
      <c r="B199" s="8"/>
      <c r="C199" s="8"/>
      <c r="D199" s="8"/>
      <c r="E199" s="8"/>
    </row>
    <row r="200" s="50" customFormat="true" ht="13.8" hidden="false" customHeight="true" outlineLevel="0" collapsed="false">
      <c r="A200" s="49" t="s">
        <v>279</v>
      </c>
      <c r="B200" s="49"/>
      <c r="C200" s="49"/>
      <c r="D200" s="49"/>
      <c r="E200" s="49"/>
    </row>
    <row r="201" customFormat="false" ht="23.85" hidden="false" customHeight="false" outlineLevel="0" collapsed="false">
      <c r="A201" s="10" t="s">
        <v>248</v>
      </c>
      <c r="B201" s="10"/>
      <c r="C201" s="11" t="s">
        <v>249</v>
      </c>
      <c r="D201" s="12" t="s">
        <v>250</v>
      </c>
      <c r="E201" s="13" t="s">
        <v>6</v>
      </c>
    </row>
    <row r="202" customFormat="false" ht="13.8" hidden="false" customHeight="true" outlineLevel="0" collapsed="false">
      <c r="A202" s="15" t="s">
        <v>7</v>
      </c>
      <c r="B202" s="33" t="s">
        <v>8</v>
      </c>
      <c r="C202" s="34"/>
      <c r="D202" s="15" t="s">
        <v>9</v>
      </c>
      <c r="E202" s="16" t="s">
        <v>10</v>
      </c>
    </row>
    <row r="203" customFormat="false" ht="13.8" hidden="false" customHeight="false" outlineLevel="0" collapsed="false">
      <c r="A203" s="15"/>
      <c r="B203" s="15" t="s">
        <v>11</v>
      </c>
      <c r="C203" s="15" t="s">
        <v>12</v>
      </c>
      <c r="D203" s="15"/>
      <c r="E203" s="16"/>
    </row>
    <row r="204" customFormat="false" ht="13.8" hidden="false" customHeight="false" outlineLevel="0" collapsed="false">
      <c r="A204" s="18" t="s">
        <v>259</v>
      </c>
      <c r="B204" s="31" t="s">
        <v>280</v>
      </c>
      <c r="C204" s="46" t="s">
        <v>281</v>
      </c>
      <c r="D204" s="31" t="s">
        <v>282</v>
      </c>
      <c r="E204" s="44" t="n">
        <v>3257.78</v>
      </c>
    </row>
    <row r="205" customFormat="false" ht="13.8" hidden="false" customHeight="false" outlineLevel="0" collapsed="false">
      <c r="A205" s="18" t="s">
        <v>259</v>
      </c>
      <c r="B205" s="31" t="s">
        <v>87</v>
      </c>
      <c r="C205" s="46" t="s">
        <v>283</v>
      </c>
      <c r="D205" s="31" t="s">
        <v>284</v>
      </c>
      <c r="E205" s="44" t="n">
        <v>75.27</v>
      </c>
    </row>
    <row r="206" customFormat="false" ht="13.8" hidden="false" customHeight="false" outlineLevel="0" collapsed="false">
      <c r="A206" s="18" t="s">
        <v>259</v>
      </c>
      <c r="B206" s="31" t="s">
        <v>285</v>
      </c>
      <c r="C206" s="46" t="s">
        <v>286</v>
      </c>
      <c r="D206" s="31" t="s">
        <v>287</v>
      </c>
      <c r="E206" s="44" t="n">
        <v>355</v>
      </c>
    </row>
    <row r="207" customFormat="false" ht="23.85" hidden="false" customHeight="false" outlineLevel="0" collapsed="false">
      <c r="A207" s="18" t="s">
        <v>288</v>
      </c>
      <c r="B207" s="31" t="s">
        <v>289</v>
      </c>
      <c r="C207" s="46" t="s">
        <v>290</v>
      </c>
      <c r="D207" s="31" t="s">
        <v>291</v>
      </c>
      <c r="E207" s="44" t="n">
        <v>783.92</v>
      </c>
    </row>
    <row r="208" customFormat="false" ht="13.8" hidden="false" customHeight="false" outlineLevel="0" collapsed="false">
      <c r="A208" s="18" t="s">
        <v>292</v>
      </c>
      <c r="B208" s="31" t="s">
        <v>87</v>
      </c>
      <c r="C208" s="46" t="s">
        <v>290</v>
      </c>
      <c r="D208" s="31" t="s">
        <v>293</v>
      </c>
      <c r="E208" s="44" t="n">
        <v>16.08</v>
      </c>
    </row>
    <row r="209" customFormat="false" ht="13.8" hidden="false" customHeight="false" outlineLevel="0" collapsed="false">
      <c r="A209" s="18" t="s">
        <v>294</v>
      </c>
      <c r="B209" s="31" t="s">
        <v>295</v>
      </c>
      <c r="C209" s="46" t="s">
        <v>296</v>
      </c>
      <c r="D209" s="31" t="s">
        <v>297</v>
      </c>
      <c r="E209" s="44" t="n">
        <v>3429.65</v>
      </c>
    </row>
    <row r="210" customFormat="false" ht="13.8" hidden="false" customHeight="false" outlineLevel="0" collapsed="false">
      <c r="A210" s="18" t="s">
        <v>294</v>
      </c>
      <c r="B210" s="31" t="s">
        <v>87</v>
      </c>
      <c r="C210" s="46" t="s">
        <v>296</v>
      </c>
      <c r="D210" s="31" t="s">
        <v>298</v>
      </c>
      <c r="E210" s="44" t="n">
        <v>70.35</v>
      </c>
    </row>
    <row r="211" customFormat="false" ht="13.8" hidden="false" customHeight="false" outlineLevel="0" collapsed="false">
      <c r="A211" s="18" t="n">
        <v>45075</v>
      </c>
      <c r="B211" s="36" t="s">
        <v>21</v>
      </c>
      <c r="C211" s="46"/>
      <c r="D211" s="31"/>
      <c r="E211" s="44" t="n">
        <v>11.95</v>
      </c>
    </row>
    <row r="212" customFormat="false" ht="13.8" hidden="false" customHeight="false" outlineLevel="0" collapsed="false">
      <c r="A212" s="51" t="s">
        <v>22</v>
      </c>
      <c r="B212" s="26"/>
      <c r="C212" s="12"/>
      <c r="D212" s="27"/>
      <c r="E212" s="28" t="n">
        <f aca="false">SUM(E204:E211)</f>
        <v>8000</v>
      </c>
    </row>
    <row r="213" customFormat="false" ht="13.8" hidden="false" customHeight="false" outlineLevel="0" collapsed="false">
      <c r="A213" s="52"/>
      <c r="B213" s="52"/>
      <c r="C213" s="53"/>
      <c r="D213" s="52"/>
      <c r="E213" s="54"/>
    </row>
    <row r="214" customFormat="false" ht="13.8" hidden="false" customHeight="true" outlineLevel="0" collapsed="false">
      <c r="A214" s="8" t="s">
        <v>23</v>
      </c>
      <c r="B214" s="8"/>
      <c r="C214" s="8"/>
      <c r="D214" s="8"/>
      <c r="E214" s="8"/>
    </row>
    <row r="215" s="50" customFormat="true" ht="13.8" hidden="false" customHeight="true" outlineLevel="0" collapsed="false">
      <c r="A215" s="49" t="s">
        <v>299</v>
      </c>
      <c r="B215" s="49"/>
      <c r="C215" s="49"/>
      <c r="D215" s="49"/>
      <c r="E215" s="49"/>
    </row>
    <row r="216" customFormat="false" ht="23.85" hidden="false" customHeight="false" outlineLevel="0" collapsed="false">
      <c r="A216" s="10" t="s">
        <v>300</v>
      </c>
      <c r="B216" s="10"/>
      <c r="C216" s="11" t="s">
        <v>301</v>
      </c>
      <c r="D216" s="12" t="s">
        <v>302</v>
      </c>
      <c r="E216" s="13" t="s">
        <v>6</v>
      </c>
    </row>
    <row r="217" customFormat="false" ht="13.8" hidden="false" customHeight="true" outlineLevel="0" collapsed="false">
      <c r="A217" s="15" t="s">
        <v>7</v>
      </c>
      <c r="B217" s="33" t="s">
        <v>8</v>
      </c>
      <c r="C217" s="34"/>
      <c r="D217" s="15" t="s">
        <v>9</v>
      </c>
      <c r="E217" s="16" t="s">
        <v>10</v>
      </c>
    </row>
    <row r="218" customFormat="false" ht="13.8" hidden="false" customHeight="false" outlineLevel="0" collapsed="false">
      <c r="A218" s="15"/>
      <c r="B218" s="15" t="s">
        <v>11</v>
      </c>
      <c r="C218" s="15" t="s">
        <v>12</v>
      </c>
      <c r="D218" s="15"/>
      <c r="E218" s="16"/>
    </row>
    <row r="219" customFormat="false" ht="23.85" hidden="false" customHeight="false" outlineLevel="0" collapsed="false">
      <c r="A219" s="18" t="n">
        <v>44972</v>
      </c>
      <c r="B219" s="31" t="s">
        <v>303</v>
      </c>
      <c r="C219" s="46" t="s">
        <v>132</v>
      </c>
      <c r="D219" s="31" t="s">
        <v>304</v>
      </c>
      <c r="E219" s="44" t="n">
        <v>4052</v>
      </c>
    </row>
    <row r="220" customFormat="false" ht="13.8" hidden="false" customHeight="false" outlineLevel="0" collapsed="false">
      <c r="A220" s="18" t="n">
        <v>44974</v>
      </c>
      <c r="B220" s="31" t="s">
        <v>305</v>
      </c>
      <c r="C220" s="46" t="s">
        <v>306</v>
      </c>
      <c r="D220" s="31" t="s">
        <v>307</v>
      </c>
      <c r="E220" s="44" t="n">
        <v>2100</v>
      </c>
    </row>
    <row r="221" customFormat="false" ht="23.85" hidden="false" customHeight="false" outlineLevel="0" collapsed="false">
      <c r="A221" s="18" t="n">
        <v>44974</v>
      </c>
      <c r="B221" s="31" t="s">
        <v>308</v>
      </c>
      <c r="C221" s="46" t="s">
        <v>309</v>
      </c>
      <c r="D221" s="31" t="s">
        <v>304</v>
      </c>
      <c r="E221" s="44" t="n">
        <v>708.75</v>
      </c>
    </row>
    <row r="222" customFormat="false" ht="23.85" hidden="false" customHeight="false" outlineLevel="0" collapsed="false">
      <c r="A222" s="18" t="n">
        <v>44980</v>
      </c>
      <c r="B222" s="31" t="s">
        <v>303</v>
      </c>
      <c r="C222" s="46" t="s">
        <v>132</v>
      </c>
      <c r="D222" s="31" t="s">
        <v>304</v>
      </c>
      <c r="E222" s="44" t="n">
        <v>250.83</v>
      </c>
    </row>
    <row r="223" customFormat="false" ht="23.85" hidden="false" customHeight="false" outlineLevel="0" collapsed="false">
      <c r="A223" s="18" t="n">
        <v>44980</v>
      </c>
      <c r="B223" s="31" t="s">
        <v>310</v>
      </c>
      <c r="C223" s="46" t="s">
        <v>311</v>
      </c>
      <c r="D223" s="31" t="s">
        <v>312</v>
      </c>
      <c r="E223" s="44" t="n">
        <v>500</v>
      </c>
    </row>
    <row r="224" customFormat="false" ht="13.8" hidden="false" customHeight="false" outlineLevel="0" collapsed="false">
      <c r="A224" s="18" t="n">
        <v>44981</v>
      </c>
      <c r="B224" s="31" t="s">
        <v>308</v>
      </c>
      <c r="C224" s="46" t="s">
        <v>309</v>
      </c>
      <c r="D224" s="31" t="s">
        <v>313</v>
      </c>
      <c r="E224" s="44" t="n">
        <v>58</v>
      </c>
    </row>
    <row r="225" customFormat="false" ht="23.85" hidden="false" customHeight="false" outlineLevel="0" collapsed="false">
      <c r="A225" s="18" t="n">
        <v>44986</v>
      </c>
      <c r="B225" s="31" t="s">
        <v>314</v>
      </c>
      <c r="C225" s="46" t="s">
        <v>315</v>
      </c>
      <c r="D225" s="31" t="s">
        <v>316</v>
      </c>
      <c r="E225" s="44" t="n">
        <v>164</v>
      </c>
    </row>
    <row r="226" customFormat="false" ht="13.8" hidden="false" customHeight="false" outlineLevel="0" collapsed="false">
      <c r="A226" s="18" t="n">
        <v>44992</v>
      </c>
      <c r="B226" s="31" t="s">
        <v>308</v>
      </c>
      <c r="C226" s="46" t="s">
        <v>309</v>
      </c>
      <c r="D226" s="31" t="s">
        <v>313</v>
      </c>
      <c r="E226" s="44" t="n">
        <v>166.42</v>
      </c>
    </row>
    <row r="227" customFormat="false" ht="13.8" hidden="false" customHeight="false" outlineLevel="0" collapsed="false">
      <c r="A227" s="51" t="s">
        <v>22</v>
      </c>
      <c r="B227" s="26"/>
      <c r="C227" s="12"/>
      <c r="D227" s="27"/>
      <c r="E227" s="28" t="n">
        <f aca="false">SUM(E219:E226)</f>
        <v>8000</v>
      </c>
    </row>
    <row r="228" customFormat="false" ht="13.8" hidden="false" customHeight="false" outlineLevel="0" collapsed="false">
      <c r="A228" s="52"/>
      <c r="B228" s="52"/>
      <c r="C228" s="53"/>
      <c r="D228" s="52"/>
      <c r="E228" s="54"/>
    </row>
    <row r="229" customFormat="false" ht="13.8" hidden="false" customHeight="true" outlineLevel="0" collapsed="false">
      <c r="A229" s="8" t="s">
        <v>1</v>
      </c>
      <c r="B229" s="8"/>
      <c r="C229" s="8"/>
      <c r="D229" s="8"/>
      <c r="E229" s="8"/>
    </row>
    <row r="230" s="50" customFormat="true" ht="13.8" hidden="false" customHeight="true" outlineLevel="0" collapsed="false">
      <c r="A230" s="49" t="s">
        <v>317</v>
      </c>
      <c r="B230" s="49"/>
      <c r="C230" s="49"/>
      <c r="D230" s="49"/>
      <c r="E230" s="49"/>
    </row>
    <row r="231" customFormat="false" ht="23.85" hidden="false" customHeight="false" outlineLevel="0" collapsed="false">
      <c r="A231" s="10" t="s">
        <v>318</v>
      </c>
      <c r="B231" s="10"/>
      <c r="C231" s="11" t="s">
        <v>319</v>
      </c>
      <c r="D231" s="12" t="s">
        <v>320</v>
      </c>
      <c r="E231" s="13" t="s">
        <v>6</v>
      </c>
    </row>
    <row r="232" customFormat="false" ht="13.8" hidden="false" customHeight="true" outlineLevel="0" collapsed="false">
      <c r="A232" s="15" t="s">
        <v>7</v>
      </c>
      <c r="B232" s="33" t="s">
        <v>8</v>
      </c>
      <c r="C232" s="34"/>
      <c r="D232" s="15" t="s">
        <v>9</v>
      </c>
      <c r="E232" s="16" t="s">
        <v>10</v>
      </c>
    </row>
    <row r="233" customFormat="false" ht="13.8" hidden="false" customHeight="false" outlineLevel="0" collapsed="false">
      <c r="A233" s="15"/>
      <c r="B233" s="15" t="s">
        <v>11</v>
      </c>
      <c r="C233" s="15" t="s">
        <v>12</v>
      </c>
      <c r="D233" s="15"/>
      <c r="E233" s="16"/>
    </row>
    <row r="234" customFormat="false" ht="13.8" hidden="false" customHeight="false" outlineLevel="0" collapsed="false">
      <c r="A234" s="18" t="n">
        <v>45079</v>
      </c>
      <c r="B234" s="31" t="s">
        <v>321</v>
      </c>
      <c r="C234" s="46"/>
      <c r="D234" s="31"/>
      <c r="E234" s="28" t="n">
        <v>7000</v>
      </c>
      <c r="F234" s="6"/>
      <c r="G234" s="6"/>
      <c r="H234" s="6"/>
      <c r="I234" s="6"/>
    </row>
    <row r="235" customFormat="false" ht="13.8" hidden="false" customHeight="false" outlineLevel="0" collapsed="false">
      <c r="A235" s="25"/>
      <c r="B235" s="26"/>
      <c r="C235" s="12"/>
      <c r="D235" s="27"/>
      <c r="E235" s="44"/>
    </row>
    <row r="236" customFormat="false" ht="13.8" hidden="false" customHeight="false" outlineLevel="0" collapsed="false">
      <c r="A236" s="52"/>
      <c r="B236" s="52"/>
      <c r="C236" s="53"/>
      <c r="D236" s="52"/>
      <c r="E236" s="54"/>
    </row>
    <row r="237" customFormat="false" ht="13.8" hidden="false" customHeight="true" outlineLevel="0" collapsed="false">
      <c r="A237" s="8" t="s">
        <v>23</v>
      </c>
      <c r="B237" s="8"/>
      <c r="C237" s="8"/>
      <c r="D237" s="8"/>
      <c r="E237" s="8"/>
    </row>
    <row r="238" s="50" customFormat="true" ht="13.8" hidden="false" customHeight="true" outlineLevel="0" collapsed="false">
      <c r="A238" s="49" t="s">
        <v>317</v>
      </c>
      <c r="B238" s="49"/>
      <c r="C238" s="49"/>
      <c r="D238" s="49"/>
      <c r="E238" s="49"/>
    </row>
    <row r="239" customFormat="false" ht="23.85" hidden="false" customHeight="false" outlineLevel="0" collapsed="false">
      <c r="A239" s="10" t="s">
        <v>318</v>
      </c>
      <c r="B239" s="10"/>
      <c r="C239" s="11" t="s">
        <v>319</v>
      </c>
      <c r="D239" s="12" t="s">
        <v>320</v>
      </c>
      <c r="E239" s="13" t="s">
        <v>6</v>
      </c>
    </row>
    <row r="240" customFormat="false" ht="13.8" hidden="false" customHeight="true" outlineLevel="0" collapsed="false">
      <c r="A240" s="15" t="s">
        <v>7</v>
      </c>
      <c r="B240" s="33" t="s">
        <v>8</v>
      </c>
      <c r="C240" s="34"/>
      <c r="D240" s="15" t="s">
        <v>9</v>
      </c>
      <c r="E240" s="16" t="s">
        <v>10</v>
      </c>
    </row>
    <row r="241" customFormat="false" ht="13.8" hidden="false" customHeight="false" outlineLevel="0" collapsed="false">
      <c r="A241" s="15"/>
      <c r="B241" s="15" t="s">
        <v>11</v>
      </c>
      <c r="C241" s="15" t="s">
        <v>12</v>
      </c>
      <c r="D241" s="15"/>
      <c r="E241" s="16"/>
    </row>
    <row r="242" customFormat="false" ht="23.85" hidden="false" customHeight="false" outlineLevel="0" collapsed="false">
      <c r="A242" s="18" t="n">
        <v>44962</v>
      </c>
      <c r="B242" s="31" t="s">
        <v>322</v>
      </c>
      <c r="C242" s="46" t="s">
        <v>323</v>
      </c>
      <c r="D242" s="31" t="s">
        <v>324</v>
      </c>
      <c r="E242" s="44" t="n">
        <v>437.56</v>
      </c>
    </row>
    <row r="243" customFormat="false" ht="23.85" hidden="false" customHeight="false" outlineLevel="0" collapsed="false">
      <c r="A243" s="18" t="n">
        <v>44962</v>
      </c>
      <c r="B243" s="31" t="s">
        <v>322</v>
      </c>
      <c r="C243" s="46" t="s">
        <v>323</v>
      </c>
      <c r="D243" s="31" t="s">
        <v>325</v>
      </c>
      <c r="E243" s="44" t="n">
        <v>52.53</v>
      </c>
    </row>
    <row r="244" customFormat="false" ht="23.85" hidden="false" customHeight="false" outlineLevel="0" collapsed="false">
      <c r="A244" s="18" t="n">
        <v>44991</v>
      </c>
      <c r="B244" s="31" t="s">
        <v>326</v>
      </c>
      <c r="C244" s="46" t="s">
        <v>311</v>
      </c>
      <c r="D244" s="31" t="s">
        <v>327</v>
      </c>
      <c r="E244" s="44" t="n">
        <v>400</v>
      </c>
    </row>
    <row r="245" customFormat="false" ht="13.8" hidden="false" customHeight="false" outlineLevel="0" collapsed="false">
      <c r="A245" s="18" t="n">
        <v>45079</v>
      </c>
      <c r="B245" s="36" t="s">
        <v>21</v>
      </c>
      <c r="C245" s="46"/>
      <c r="D245" s="31"/>
      <c r="E245" s="44" t="n">
        <f aca="false">6600+509.91</f>
        <v>7109.91</v>
      </c>
      <c r="F245" s="6"/>
      <c r="G245" s="6"/>
      <c r="H245" s="6"/>
      <c r="I245" s="6"/>
    </row>
    <row r="246" customFormat="false" ht="13.8" hidden="false" customHeight="false" outlineLevel="0" collapsed="false">
      <c r="A246" s="25" t="s">
        <v>22</v>
      </c>
      <c r="B246" s="26"/>
      <c r="C246" s="12"/>
      <c r="D246" s="27"/>
      <c r="E246" s="28" t="n">
        <f aca="false">SUM(E242:E245)</f>
        <v>8000</v>
      </c>
    </row>
    <row r="247" customFormat="false" ht="13.8" hidden="false" customHeight="false" outlineLevel="0" collapsed="false">
      <c r="A247" s="52"/>
      <c r="B247" s="52"/>
      <c r="C247" s="53"/>
      <c r="D247" s="52"/>
      <c r="E247" s="54"/>
    </row>
    <row r="248" customFormat="false" ht="13.8" hidden="false" customHeight="true" outlineLevel="0" collapsed="false">
      <c r="A248" s="8" t="s">
        <v>23</v>
      </c>
      <c r="B248" s="8"/>
      <c r="C248" s="8"/>
      <c r="D248" s="8"/>
      <c r="E248" s="8"/>
    </row>
    <row r="249" s="50" customFormat="true" ht="13.8" hidden="false" customHeight="true" outlineLevel="0" collapsed="false">
      <c r="A249" s="49" t="s">
        <v>328</v>
      </c>
      <c r="B249" s="49"/>
      <c r="C249" s="49"/>
      <c r="D249" s="49"/>
      <c r="E249" s="49"/>
    </row>
    <row r="250" customFormat="false" ht="23.85" hidden="false" customHeight="false" outlineLevel="0" collapsed="false">
      <c r="A250" s="10" t="s">
        <v>329</v>
      </c>
      <c r="B250" s="10"/>
      <c r="C250" s="11" t="s">
        <v>330</v>
      </c>
      <c r="D250" s="12" t="s">
        <v>331</v>
      </c>
      <c r="E250" s="13" t="s">
        <v>6</v>
      </c>
    </row>
    <row r="251" customFormat="false" ht="13.8" hidden="false" customHeight="true" outlineLevel="0" collapsed="false">
      <c r="A251" s="15" t="s">
        <v>7</v>
      </c>
      <c r="B251" s="33" t="s">
        <v>8</v>
      </c>
      <c r="C251" s="34"/>
      <c r="D251" s="15" t="s">
        <v>9</v>
      </c>
      <c r="E251" s="16" t="s">
        <v>10</v>
      </c>
    </row>
    <row r="252" customFormat="false" ht="13.8" hidden="false" customHeight="false" outlineLevel="0" collapsed="false">
      <c r="A252" s="15"/>
      <c r="B252" s="15" t="s">
        <v>11</v>
      </c>
      <c r="C252" s="15" t="s">
        <v>12</v>
      </c>
      <c r="D252" s="15"/>
      <c r="E252" s="16"/>
    </row>
    <row r="253" customFormat="false" ht="23.85" hidden="false" customHeight="false" outlineLevel="0" collapsed="false">
      <c r="A253" s="18" t="n">
        <v>44992</v>
      </c>
      <c r="B253" s="31" t="s">
        <v>332</v>
      </c>
      <c r="C253" s="46" t="s">
        <v>169</v>
      </c>
      <c r="D253" s="31" t="s">
        <v>333</v>
      </c>
      <c r="E253" s="44" t="n">
        <v>7643.2</v>
      </c>
    </row>
    <row r="254" customFormat="false" ht="13.8" hidden="false" customHeight="false" outlineLevel="0" collapsed="false">
      <c r="A254" s="18" t="n">
        <v>44993</v>
      </c>
      <c r="B254" s="31" t="s">
        <v>87</v>
      </c>
      <c r="C254" s="46"/>
      <c r="D254" s="31" t="s">
        <v>334</v>
      </c>
      <c r="E254" s="44" t="n">
        <v>356.8</v>
      </c>
      <c r="F254" s="6"/>
      <c r="G254" s="6"/>
      <c r="H254" s="6"/>
      <c r="I254" s="6"/>
    </row>
    <row r="255" customFormat="false" ht="13.8" hidden="false" customHeight="false" outlineLevel="0" collapsed="false">
      <c r="A255" s="25" t="s">
        <v>22</v>
      </c>
      <c r="B255" s="26"/>
      <c r="C255" s="12"/>
      <c r="D255" s="27"/>
      <c r="E255" s="28" t="n">
        <f aca="false">SUM(E253:E254)</f>
        <v>8000</v>
      </c>
    </row>
    <row r="256" customFormat="false" ht="13.8" hidden="false" customHeight="false" outlineLevel="0" collapsed="false">
      <c r="A256" s="52"/>
      <c r="B256" s="52"/>
      <c r="C256" s="53"/>
      <c r="D256" s="52"/>
      <c r="E256" s="54"/>
    </row>
    <row r="257" customFormat="false" ht="13.8" hidden="false" customHeight="true" outlineLevel="0" collapsed="false">
      <c r="A257" s="8" t="s">
        <v>23</v>
      </c>
      <c r="B257" s="8"/>
      <c r="C257" s="8"/>
      <c r="D257" s="8"/>
      <c r="E257" s="8"/>
    </row>
    <row r="258" s="50" customFormat="true" ht="13.8" hidden="false" customHeight="true" outlineLevel="0" collapsed="false">
      <c r="A258" s="49" t="s">
        <v>335</v>
      </c>
      <c r="B258" s="49"/>
      <c r="C258" s="49"/>
      <c r="D258" s="49"/>
      <c r="E258" s="49"/>
    </row>
    <row r="259" customFormat="false" ht="23.85" hidden="false" customHeight="false" outlineLevel="0" collapsed="false">
      <c r="A259" s="10" t="s">
        <v>336</v>
      </c>
      <c r="B259" s="10"/>
      <c r="C259" s="11" t="s">
        <v>337</v>
      </c>
      <c r="D259" s="12" t="s">
        <v>331</v>
      </c>
      <c r="E259" s="13" t="s">
        <v>338</v>
      </c>
    </row>
    <row r="260" customFormat="false" ht="13.8" hidden="false" customHeight="true" outlineLevel="0" collapsed="false">
      <c r="A260" s="15" t="s">
        <v>7</v>
      </c>
      <c r="B260" s="33" t="s">
        <v>8</v>
      </c>
      <c r="C260" s="34"/>
      <c r="D260" s="15" t="s">
        <v>9</v>
      </c>
      <c r="E260" s="16" t="s">
        <v>10</v>
      </c>
    </row>
    <row r="261" customFormat="false" ht="13.8" hidden="false" customHeight="false" outlineLevel="0" collapsed="false">
      <c r="A261" s="15"/>
      <c r="B261" s="15" t="s">
        <v>11</v>
      </c>
      <c r="C261" s="15" t="s">
        <v>12</v>
      </c>
      <c r="D261" s="15"/>
      <c r="E261" s="16"/>
    </row>
    <row r="262" customFormat="false" ht="13.8" hidden="false" customHeight="false" outlineLevel="0" collapsed="false">
      <c r="A262" s="18"/>
      <c r="B262" s="31"/>
      <c r="C262" s="46"/>
      <c r="D262" s="31"/>
      <c r="E262" s="44"/>
    </row>
    <row r="263" customFormat="false" ht="13.8" hidden="false" customHeight="false" outlineLevel="0" collapsed="false">
      <c r="A263" s="18"/>
      <c r="B263" s="31"/>
      <c r="C263" s="46"/>
      <c r="D263" s="31"/>
      <c r="E263" s="44"/>
    </row>
    <row r="264" customFormat="false" ht="13.8" hidden="false" customHeight="false" outlineLevel="0" collapsed="false">
      <c r="A264" s="52"/>
      <c r="B264" s="52"/>
      <c r="C264" s="53"/>
      <c r="D264" s="52"/>
      <c r="E264" s="54"/>
    </row>
    <row r="265" customFormat="false" ht="13.8" hidden="false" customHeight="true" outlineLevel="0" collapsed="false">
      <c r="A265" s="8" t="s">
        <v>1</v>
      </c>
      <c r="B265" s="8"/>
      <c r="C265" s="8"/>
      <c r="D265" s="8"/>
      <c r="E265" s="8"/>
    </row>
    <row r="266" s="50" customFormat="true" ht="13.8" hidden="false" customHeight="true" outlineLevel="0" collapsed="false">
      <c r="A266" s="49" t="s">
        <v>335</v>
      </c>
      <c r="B266" s="49"/>
      <c r="C266" s="49"/>
      <c r="D266" s="49"/>
      <c r="E266" s="49"/>
    </row>
    <row r="267" customFormat="false" ht="23.85" hidden="false" customHeight="false" outlineLevel="0" collapsed="false">
      <c r="A267" s="10" t="s">
        <v>336</v>
      </c>
      <c r="B267" s="10"/>
      <c r="C267" s="11" t="s">
        <v>337</v>
      </c>
      <c r="D267" s="12" t="s">
        <v>331</v>
      </c>
      <c r="E267" s="13" t="s">
        <v>338</v>
      </c>
    </row>
    <row r="268" customFormat="false" ht="13.8" hidden="false" customHeight="true" outlineLevel="0" collapsed="false">
      <c r="A268" s="15" t="s">
        <v>7</v>
      </c>
      <c r="B268" s="33" t="s">
        <v>8</v>
      </c>
      <c r="C268" s="34"/>
      <c r="D268" s="15" t="s">
        <v>9</v>
      </c>
      <c r="E268" s="16" t="s">
        <v>10</v>
      </c>
    </row>
    <row r="269" customFormat="false" ht="13.8" hidden="false" customHeight="false" outlineLevel="0" collapsed="false">
      <c r="A269" s="15"/>
      <c r="B269" s="15" t="s">
        <v>11</v>
      </c>
      <c r="C269" s="15" t="s">
        <v>12</v>
      </c>
      <c r="D269" s="15"/>
      <c r="E269" s="16"/>
    </row>
    <row r="270" customFormat="false" ht="13.8" hidden="false" customHeight="false" outlineLevel="0" collapsed="false">
      <c r="A270" s="18"/>
      <c r="B270" s="31"/>
      <c r="C270" s="46"/>
      <c r="D270" s="31"/>
      <c r="E270" s="44"/>
    </row>
    <row r="271" customFormat="false" ht="13.8" hidden="false" customHeight="false" outlineLevel="0" collapsed="false">
      <c r="A271" s="18"/>
      <c r="B271" s="31"/>
      <c r="C271" s="46"/>
      <c r="D271" s="31"/>
      <c r="E271" s="44"/>
    </row>
    <row r="272" customFormat="false" ht="13.8" hidden="false" customHeight="false" outlineLevel="0" collapsed="false">
      <c r="A272" s="52"/>
      <c r="B272" s="52"/>
      <c r="C272" s="53"/>
      <c r="D272" s="52"/>
      <c r="E272" s="54"/>
    </row>
    <row r="273" customFormat="false" ht="13.8" hidden="false" customHeight="true" outlineLevel="0" collapsed="false">
      <c r="A273" s="8" t="s">
        <v>339</v>
      </c>
      <c r="B273" s="8"/>
      <c r="C273" s="8"/>
      <c r="D273" s="8"/>
      <c r="E273" s="8"/>
    </row>
    <row r="274" s="50" customFormat="true" ht="13.8" hidden="false" customHeight="true" outlineLevel="0" collapsed="false">
      <c r="A274" s="49" t="s">
        <v>340</v>
      </c>
      <c r="B274" s="49"/>
      <c r="C274" s="49"/>
      <c r="D274" s="49"/>
      <c r="E274" s="49"/>
    </row>
    <row r="275" s="14" customFormat="true" ht="23.85" hidden="false" customHeight="false" outlineLevel="0" collapsed="false">
      <c r="A275" s="10" t="s">
        <v>174</v>
      </c>
      <c r="B275" s="10"/>
      <c r="C275" s="11" t="s">
        <v>175</v>
      </c>
      <c r="D275" s="12" t="s">
        <v>341</v>
      </c>
      <c r="E275" s="13" t="s">
        <v>6</v>
      </c>
    </row>
    <row r="276" customFormat="false" ht="13.8" hidden="false" customHeight="true" outlineLevel="0" collapsed="false">
      <c r="A276" s="15" t="s">
        <v>7</v>
      </c>
      <c r="B276" s="33" t="s">
        <v>8</v>
      </c>
      <c r="C276" s="34"/>
      <c r="D276" s="15" t="s">
        <v>9</v>
      </c>
      <c r="E276" s="16" t="s">
        <v>10</v>
      </c>
    </row>
    <row r="277" customFormat="false" ht="13.8" hidden="false" customHeight="false" outlineLevel="0" collapsed="false">
      <c r="A277" s="15"/>
      <c r="B277" s="15" t="s">
        <v>11</v>
      </c>
      <c r="C277" s="15" t="s">
        <v>12</v>
      </c>
      <c r="D277" s="15"/>
      <c r="E277" s="16"/>
    </row>
    <row r="278" customFormat="false" ht="13.8" hidden="false" customHeight="false" outlineLevel="0" collapsed="false">
      <c r="A278" s="18" t="n">
        <v>45041</v>
      </c>
      <c r="B278" s="1" t="s">
        <v>342</v>
      </c>
      <c r="C278" s="46" t="s">
        <v>343</v>
      </c>
      <c r="D278" s="55" t="s">
        <v>344</v>
      </c>
      <c r="E278" s="44" t="n">
        <v>290</v>
      </c>
    </row>
    <row r="279" customFormat="false" ht="13.8" hidden="false" customHeight="false" outlineLevel="0" collapsed="false">
      <c r="A279" s="25" t="s">
        <v>22</v>
      </c>
      <c r="B279" s="26"/>
      <c r="C279" s="12"/>
      <c r="D279" s="27"/>
      <c r="E279" s="28" t="n">
        <f aca="false">SUM(E278:E278)</f>
        <v>290</v>
      </c>
    </row>
    <row r="280" customFormat="false" ht="13.8" hidden="false" customHeight="false" outlineLevel="0" collapsed="false">
      <c r="A280" s="52"/>
      <c r="B280" s="52"/>
      <c r="C280" s="53"/>
      <c r="D280" s="52"/>
      <c r="E280" s="54"/>
    </row>
    <row r="281" customFormat="false" ht="13.8" hidden="false" customHeight="true" outlineLevel="0" collapsed="false">
      <c r="A281" s="8" t="s">
        <v>339</v>
      </c>
      <c r="B281" s="8"/>
      <c r="C281" s="8"/>
      <c r="D281" s="8"/>
      <c r="E281" s="8"/>
    </row>
    <row r="282" s="50" customFormat="true" ht="13.8" hidden="false" customHeight="true" outlineLevel="0" collapsed="false">
      <c r="A282" s="49" t="s">
        <v>345</v>
      </c>
      <c r="B282" s="49"/>
      <c r="C282" s="49"/>
      <c r="D282" s="49"/>
      <c r="E282" s="49"/>
    </row>
    <row r="283" s="14" customFormat="true" ht="23.85" hidden="false" customHeight="false" outlineLevel="0" collapsed="false">
      <c r="A283" s="10" t="s">
        <v>346</v>
      </c>
      <c r="B283" s="10"/>
      <c r="C283" s="11" t="s">
        <v>347</v>
      </c>
      <c r="D283" s="12" t="s">
        <v>341</v>
      </c>
      <c r="E283" s="13" t="s">
        <v>6</v>
      </c>
    </row>
    <row r="284" customFormat="false" ht="13.8" hidden="false" customHeight="true" outlineLevel="0" collapsed="false">
      <c r="A284" s="15" t="s">
        <v>7</v>
      </c>
      <c r="B284" s="33" t="s">
        <v>8</v>
      </c>
      <c r="C284" s="34"/>
      <c r="D284" s="15" t="s">
        <v>9</v>
      </c>
      <c r="E284" s="16" t="s">
        <v>10</v>
      </c>
    </row>
    <row r="285" customFormat="false" ht="13.8" hidden="false" customHeight="false" outlineLevel="0" collapsed="false">
      <c r="A285" s="15"/>
      <c r="B285" s="15" t="s">
        <v>11</v>
      </c>
      <c r="C285" s="15" t="s">
        <v>12</v>
      </c>
      <c r="D285" s="15"/>
      <c r="E285" s="16"/>
    </row>
    <row r="286" customFormat="false" ht="13.8" hidden="false" customHeight="false" outlineLevel="0" collapsed="false">
      <c r="A286" s="18" t="n">
        <v>45017</v>
      </c>
      <c r="B286" s="31" t="s">
        <v>348</v>
      </c>
      <c r="C286" s="46" t="s">
        <v>349</v>
      </c>
      <c r="D286" s="31" t="s">
        <v>350</v>
      </c>
      <c r="E286" s="44" t="n">
        <v>3250</v>
      </c>
    </row>
    <row r="287" customFormat="false" ht="13.8" hidden="false" customHeight="false" outlineLevel="0" collapsed="false">
      <c r="A287" s="25" t="s">
        <v>22</v>
      </c>
      <c r="B287" s="19"/>
      <c r="C287" s="12"/>
      <c r="D287" s="27"/>
      <c r="E287" s="28" t="n">
        <f aca="false">SUM(E286:E286)</f>
        <v>3250</v>
      </c>
    </row>
    <row r="288" customFormat="false" ht="13.8" hidden="false" customHeight="false" outlineLevel="0" collapsed="false">
      <c r="A288" s="52"/>
      <c r="B288" s="52"/>
      <c r="C288" s="53"/>
      <c r="D288" s="52"/>
      <c r="E288" s="54"/>
    </row>
    <row r="289" customFormat="false" ht="13.8" hidden="false" customHeight="true" outlineLevel="0" collapsed="false">
      <c r="A289" s="8" t="s">
        <v>1</v>
      </c>
      <c r="B289" s="8"/>
      <c r="C289" s="8"/>
      <c r="D289" s="8"/>
      <c r="E289" s="8"/>
    </row>
    <row r="290" s="50" customFormat="true" ht="13.8" hidden="false" customHeight="true" outlineLevel="0" collapsed="false">
      <c r="A290" s="49" t="s">
        <v>351</v>
      </c>
      <c r="B290" s="49"/>
      <c r="C290" s="49"/>
      <c r="D290" s="49"/>
      <c r="E290" s="49"/>
    </row>
    <row r="291" customFormat="false" ht="23.85" hidden="false" customHeight="false" outlineLevel="0" collapsed="false">
      <c r="A291" s="10" t="s">
        <v>352</v>
      </c>
      <c r="B291" s="10"/>
      <c r="C291" s="11" t="s">
        <v>353</v>
      </c>
      <c r="D291" s="12" t="s">
        <v>354</v>
      </c>
      <c r="E291" s="13" t="s">
        <v>6</v>
      </c>
    </row>
    <row r="292" customFormat="false" ht="13.8" hidden="false" customHeight="true" outlineLevel="0" collapsed="false">
      <c r="A292" s="15" t="s">
        <v>7</v>
      </c>
      <c r="B292" s="33" t="s">
        <v>8</v>
      </c>
      <c r="C292" s="34"/>
      <c r="D292" s="15" t="s">
        <v>9</v>
      </c>
      <c r="E292" s="16" t="s">
        <v>10</v>
      </c>
    </row>
    <row r="293" customFormat="false" ht="13.8" hidden="false" customHeight="false" outlineLevel="0" collapsed="false">
      <c r="A293" s="15"/>
      <c r="B293" s="15" t="s">
        <v>11</v>
      </c>
      <c r="C293" s="15" t="s">
        <v>12</v>
      </c>
      <c r="D293" s="15"/>
      <c r="E293" s="16"/>
    </row>
    <row r="294" customFormat="false" ht="13.8" hidden="false" customHeight="false" outlineLevel="0" collapsed="false">
      <c r="A294" s="18" t="n">
        <v>45007</v>
      </c>
      <c r="B294" s="31" t="s">
        <v>355</v>
      </c>
      <c r="C294" s="46" t="s">
        <v>356</v>
      </c>
      <c r="D294" s="31" t="s">
        <v>357</v>
      </c>
      <c r="E294" s="44" t="n">
        <v>2889.3</v>
      </c>
      <c r="F294" s="6"/>
      <c r="G294" s="6"/>
      <c r="H294" s="6"/>
      <c r="I294" s="6"/>
    </row>
    <row r="295" customFormat="false" ht="13.8" hidden="false" customHeight="false" outlineLevel="0" collapsed="false">
      <c r="A295" s="18" t="n">
        <v>45016</v>
      </c>
      <c r="B295" s="31" t="s">
        <v>87</v>
      </c>
      <c r="C295" s="46"/>
      <c r="D295" s="31" t="s">
        <v>358</v>
      </c>
      <c r="E295" s="44" t="n">
        <v>110.7</v>
      </c>
      <c r="F295" s="6"/>
      <c r="G295" s="6"/>
      <c r="H295" s="6"/>
      <c r="I295" s="6"/>
    </row>
    <row r="296" customFormat="false" ht="23.85" hidden="false" customHeight="false" outlineLevel="0" collapsed="false">
      <c r="A296" s="18" t="n">
        <v>45013</v>
      </c>
      <c r="B296" s="31" t="s">
        <v>359</v>
      </c>
      <c r="C296" s="46" t="s">
        <v>360</v>
      </c>
      <c r="D296" s="31" t="s">
        <v>361</v>
      </c>
      <c r="E296" s="44" t="n">
        <v>1045</v>
      </c>
      <c r="F296" s="6"/>
      <c r="G296" s="6"/>
      <c r="H296" s="6"/>
      <c r="I296" s="6"/>
    </row>
    <row r="297" customFormat="false" ht="13.8" hidden="false" customHeight="false" outlineLevel="0" collapsed="false">
      <c r="A297" s="18" t="n">
        <v>45058</v>
      </c>
      <c r="B297" s="31" t="s">
        <v>87</v>
      </c>
      <c r="C297" s="46"/>
      <c r="D297" s="31" t="s">
        <v>358</v>
      </c>
      <c r="E297" s="44" t="n">
        <v>55</v>
      </c>
      <c r="F297" s="6"/>
      <c r="G297" s="6"/>
      <c r="H297" s="6"/>
      <c r="I297" s="6"/>
    </row>
    <row r="298" customFormat="false" ht="13.8" hidden="false" customHeight="false" outlineLevel="0" collapsed="false">
      <c r="A298" s="18" t="n">
        <v>45056</v>
      </c>
      <c r="B298" s="31" t="s">
        <v>362</v>
      </c>
      <c r="C298" s="46" t="s">
        <v>363</v>
      </c>
      <c r="D298" s="31" t="s">
        <v>361</v>
      </c>
      <c r="E298" s="44" t="n">
        <v>2940</v>
      </c>
      <c r="F298" s="6"/>
      <c r="G298" s="6"/>
      <c r="H298" s="6"/>
      <c r="I298" s="6"/>
    </row>
    <row r="299" customFormat="false" ht="13.8" hidden="false" customHeight="false" outlineLevel="0" collapsed="false">
      <c r="A299" s="18" t="n">
        <v>45058</v>
      </c>
      <c r="B299" s="31" t="s">
        <v>87</v>
      </c>
      <c r="C299" s="46"/>
      <c r="D299" s="31" t="s">
        <v>358</v>
      </c>
      <c r="E299" s="44" t="n">
        <v>60</v>
      </c>
      <c r="F299" s="6"/>
      <c r="G299" s="6"/>
      <c r="H299" s="6"/>
      <c r="I299" s="6"/>
    </row>
    <row r="300" customFormat="false" ht="13.8" hidden="false" customHeight="false" outlineLevel="0" collapsed="false">
      <c r="A300" s="18" t="n">
        <v>45056</v>
      </c>
      <c r="B300" s="31" t="s">
        <v>362</v>
      </c>
      <c r="C300" s="46" t="s">
        <v>363</v>
      </c>
      <c r="D300" s="31" t="s">
        <v>364</v>
      </c>
      <c r="E300" s="44" t="n">
        <v>882</v>
      </c>
      <c r="F300" s="6"/>
      <c r="G300" s="6"/>
      <c r="H300" s="6"/>
      <c r="I300" s="6"/>
    </row>
    <row r="301" customFormat="false" ht="13.8" hidden="false" customHeight="false" outlineLevel="0" collapsed="false">
      <c r="A301" s="18" t="n">
        <v>45072</v>
      </c>
      <c r="B301" s="31" t="s">
        <v>87</v>
      </c>
      <c r="C301" s="46" t="s">
        <v>363</v>
      </c>
      <c r="D301" s="31" t="s">
        <v>358</v>
      </c>
      <c r="E301" s="44" t="n">
        <v>18</v>
      </c>
      <c r="F301" s="6"/>
      <c r="G301" s="6"/>
      <c r="H301" s="6"/>
      <c r="I301" s="6"/>
    </row>
    <row r="302" s="1" customFormat="true" ht="13.8" hidden="false" customHeight="false" outlineLevel="0" collapsed="false">
      <c r="A302" s="56" t="s">
        <v>22</v>
      </c>
      <c r="B302" s="57"/>
      <c r="C302" s="58"/>
      <c r="E302" s="28" t="n">
        <f aca="false">SUM(E294:E301)</f>
        <v>8000</v>
      </c>
    </row>
    <row r="303" customFormat="false" ht="13.8" hidden="false" customHeight="false" outlineLevel="0" collapsed="false">
      <c r="A303" s="52"/>
      <c r="B303" s="52"/>
      <c r="C303" s="53"/>
      <c r="D303" s="52"/>
      <c r="E303" s="54"/>
    </row>
    <row r="304" customFormat="false" ht="13.8" hidden="false" customHeight="true" outlineLevel="0" collapsed="false">
      <c r="A304" s="8" t="s">
        <v>23</v>
      </c>
      <c r="B304" s="8"/>
      <c r="C304" s="8"/>
      <c r="D304" s="8"/>
      <c r="E304" s="8"/>
    </row>
    <row r="305" s="50" customFormat="true" ht="13.8" hidden="false" customHeight="true" outlineLevel="0" collapsed="false">
      <c r="A305" s="49" t="s">
        <v>351</v>
      </c>
      <c r="B305" s="49"/>
      <c r="C305" s="49"/>
      <c r="D305" s="49"/>
      <c r="E305" s="49"/>
    </row>
    <row r="306" customFormat="false" ht="23.85" hidden="false" customHeight="false" outlineLevel="0" collapsed="false">
      <c r="A306" s="10" t="s">
        <v>352</v>
      </c>
      <c r="B306" s="10"/>
      <c r="C306" s="11" t="s">
        <v>353</v>
      </c>
      <c r="D306" s="12" t="s">
        <v>354</v>
      </c>
      <c r="E306" s="13" t="s">
        <v>6</v>
      </c>
    </row>
    <row r="307" customFormat="false" ht="13.8" hidden="false" customHeight="true" outlineLevel="0" collapsed="false">
      <c r="A307" s="15" t="s">
        <v>7</v>
      </c>
      <c r="B307" s="33" t="s">
        <v>8</v>
      </c>
      <c r="C307" s="34"/>
      <c r="D307" s="15" t="s">
        <v>9</v>
      </c>
      <c r="E307" s="16" t="s">
        <v>10</v>
      </c>
    </row>
    <row r="308" customFormat="false" ht="13.8" hidden="false" customHeight="false" outlineLevel="0" collapsed="false">
      <c r="A308" s="15"/>
      <c r="B308" s="15" t="s">
        <v>11</v>
      </c>
      <c r="C308" s="15" t="s">
        <v>12</v>
      </c>
      <c r="D308" s="15"/>
      <c r="E308" s="16"/>
    </row>
    <row r="309" customFormat="false" ht="23.85" hidden="false" customHeight="false" outlineLevel="0" collapsed="false">
      <c r="A309" s="18" t="n">
        <v>45001</v>
      </c>
      <c r="B309" s="31" t="s">
        <v>131</v>
      </c>
      <c r="C309" s="46" t="s">
        <v>365</v>
      </c>
      <c r="D309" s="31" t="s">
        <v>366</v>
      </c>
      <c r="E309" s="44" t="n">
        <v>313</v>
      </c>
      <c r="F309" s="6"/>
      <c r="G309" s="6"/>
      <c r="H309" s="6"/>
      <c r="I309" s="6"/>
    </row>
    <row r="310" customFormat="false" ht="13.8" hidden="false" customHeight="false" outlineLevel="0" collapsed="false">
      <c r="A310" s="18" t="n">
        <v>45013</v>
      </c>
      <c r="B310" s="31" t="s">
        <v>367</v>
      </c>
      <c r="C310" s="46" t="s">
        <v>368</v>
      </c>
      <c r="D310" s="31" t="s">
        <v>369</v>
      </c>
      <c r="E310" s="44" t="n">
        <v>3160</v>
      </c>
      <c r="F310" s="6"/>
      <c r="G310" s="6"/>
      <c r="H310" s="6"/>
      <c r="I310" s="6"/>
    </row>
    <row r="311" customFormat="false" ht="13.8" hidden="false" customHeight="false" outlineLevel="0" collapsed="false">
      <c r="A311" s="18" t="n">
        <v>45000</v>
      </c>
      <c r="B311" s="31" t="s">
        <v>370</v>
      </c>
      <c r="C311" s="46" t="s">
        <v>371</v>
      </c>
      <c r="D311" s="31" t="s">
        <v>372</v>
      </c>
      <c r="E311" s="44" t="n">
        <v>129.4</v>
      </c>
      <c r="F311" s="6"/>
      <c r="G311" s="6"/>
      <c r="H311" s="6"/>
      <c r="I311" s="6"/>
    </row>
    <row r="312" customFormat="false" ht="13.8" hidden="false" customHeight="false" outlineLevel="0" collapsed="false">
      <c r="A312" s="18" t="n">
        <v>44984</v>
      </c>
      <c r="B312" s="31" t="s">
        <v>373</v>
      </c>
      <c r="C312" s="46" t="s">
        <v>374</v>
      </c>
      <c r="D312" s="31" t="s">
        <v>375</v>
      </c>
      <c r="E312" s="44" t="n">
        <v>660</v>
      </c>
      <c r="F312" s="6"/>
      <c r="G312" s="6"/>
      <c r="H312" s="6"/>
      <c r="I312" s="6"/>
    </row>
    <row r="313" customFormat="false" ht="23.85" hidden="false" customHeight="false" outlineLevel="0" collapsed="false">
      <c r="A313" s="18" t="n">
        <v>44993</v>
      </c>
      <c r="B313" s="31" t="s">
        <v>131</v>
      </c>
      <c r="C313" s="46" t="s">
        <v>365</v>
      </c>
      <c r="D313" s="31" t="s">
        <v>376</v>
      </c>
      <c r="E313" s="44" t="n">
        <v>292</v>
      </c>
      <c r="F313" s="6"/>
      <c r="G313" s="6"/>
      <c r="H313" s="6"/>
      <c r="I313" s="6"/>
    </row>
    <row r="314" customFormat="false" ht="13.8" hidden="false" customHeight="false" outlineLevel="0" collapsed="false">
      <c r="A314" s="18" t="n">
        <v>44991</v>
      </c>
      <c r="B314" s="31" t="s">
        <v>377</v>
      </c>
      <c r="C314" s="46" t="s">
        <v>378</v>
      </c>
      <c r="D314" s="31" t="s">
        <v>379</v>
      </c>
      <c r="E314" s="44" t="n">
        <v>920</v>
      </c>
      <c r="F314" s="6"/>
      <c r="G314" s="6"/>
      <c r="H314" s="6"/>
      <c r="I314" s="6"/>
    </row>
    <row r="315" customFormat="false" ht="13.8" hidden="false" customHeight="false" outlineLevel="0" collapsed="false">
      <c r="A315" s="18" t="n">
        <v>44991</v>
      </c>
      <c r="B315" s="31" t="s">
        <v>377</v>
      </c>
      <c r="C315" s="46" t="s">
        <v>378</v>
      </c>
      <c r="D315" s="31" t="s">
        <v>380</v>
      </c>
      <c r="E315" s="44" t="n">
        <v>1156.43</v>
      </c>
      <c r="F315" s="6"/>
      <c r="G315" s="6"/>
      <c r="H315" s="6"/>
      <c r="I315" s="6"/>
    </row>
    <row r="316" customFormat="false" ht="13.8" hidden="false" customHeight="false" outlineLevel="0" collapsed="false">
      <c r="A316" s="18" t="n">
        <v>45021</v>
      </c>
      <c r="B316" s="31" t="s">
        <v>381</v>
      </c>
      <c r="C316" s="46" t="s">
        <v>382</v>
      </c>
      <c r="D316" s="31" t="s">
        <v>383</v>
      </c>
      <c r="E316" s="44" t="n">
        <v>85</v>
      </c>
      <c r="F316" s="6"/>
      <c r="G316" s="6"/>
      <c r="H316" s="6"/>
      <c r="I316" s="6"/>
    </row>
    <row r="317" customFormat="false" ht="13.8" hidden="false" customHeight="false" outlineLevel="0" collapsed="false">
      <c r="A317" s="18" t="n">
        <v>45033</v>
      </c>
      <c r="B317" s="31" t="s">
        <v>384</v>
      </c>
      <c r="C317" s="46" t="s">
        <v>385</v>
      </c>
      <c r="D317" s="31" t="s">
        <v>386</v>
      </c>
      <c r="E317" s="44" t="n">
        <v>60</v>
      </c>
      <c r="F317" s="6"/>
      <c r="G317" s="6"/>
      <c r="H317" s="6"/>
      <c r="I317" s="6"/>
    </row>
    <row r="318" customFormat="false" ht="23.85" hidden="false" customHeight="false" outlineLevel="0" collapsed="false">
      <c r="A318" s="18" t="n">
        <v>45059</v>
      </c>
      <c r="B318" s="31" t="s">
        <v>377</v>
      </c>
      <c r="C318" s="46" t="s">
        <v>378</v>
      </c>
      <c r="D318" s="31" t="s">
        <v>387</v>
      </c>
      <c r="E318" s="44" t="n">
        <v>578.01</v>
      </c>
      <c r="F318" s="6"/>
      <c r="G318" s="6"/>
      <c r="H318" s="6"/>
      <c r="I318" s="6"/>
    </row>
    <row r="319" customFormat="false" ht="13.8" hidden="false" customHeight="false" outlineLevel="0" collapsed="false">
      <c r="A319" s="18" t="n">
        <v>45070</v>
      </c>
      <c r="B319" s="31" t="s">
        <v>370</v>
      </c>
      <c r="C319" s="46" t="s">
        <v>371</v>
      </c>
      <c r="D319" s="31" t="s">
        <v>388</v>
      </c>
      <c r="E319" s="44" t="n">
        <v>84.95</v>
      </c>
      <c r="F319" s="6"/>
      <c r="G319" s="6"/>
      <c r="H319" s="6"/>
      <c r="I319" s="6"/>
    </row>
    <row r="320" customFormat="false" ht="13.8" hidden="false" customHeight="false" outlineLevel="0" collapsed="false">
      <c r="A320" s="18" t="n">
        <v>45041</v>
      </c>
      <c r="B320" s="31" t="s">
        <v>389</v>
      </c>
      <c r="C320" s="46" t="s">
        <v>390</v>
      </c>
      <c r="D320" s="31" t="s">
        <v>391</v>
      </c>
      <c r="E320" s="44" t="n">
        <v>83.97</v>
      </c>
      <c r="F320" s="6"/>
      <c r="G320" s="6"/>
      <c r="H320" s="6"/>
      <c r="I320" s="6"/>
    </row>
    <row r="321" customFormat="false" ht="13.8" hidden="false" customHeight="false" outlineLevel="0" collapsed="false">
      <c r="A321" s="18" t="n">
        <v>45071</v>
      </c>
      <c r="B321" s="31" t="s">
        <v>392</v>
      </c>
      <c r="C321" s="46"/>
      <c r="D321" s="31"/>
      <c r="E321" s="44" t="n">
        <v>477.24</v>
      </c>
      <c r="F321" s="6"/>
      <c r="G321" s="6"/>
      <c r="H321" s="6"/>
      <c r="I321" s="6"/>
    </row>
    <row r="322" customFormat="false" ht="13.8" hidden="false" customHeight="false" outlineLevel="0" collapsed="false">
      <c r="A322" s="25" t="s">
        <v>22</v>
      </c>
      <c r="B322" s="31"/>
      <c r="C322" s="46"/>
      <c r="D322" s="31"/>
      <c r="E322" s="28" t="n">
        <f aca="false">SUM(E309:E321)</f>
        <v>8000</v>
      </c>
    </row>
    <row r="323" customFormat="false" ht="13.8" hidden="false" customHeight="false" outlineLevel="0" collapsed="false">
      <c r="A323" s="52"/>
      <c r="B323" s="52"/>
      <c r="C323" s="53"/>
      <c r="D323" s="52"/>
      <c r="E323" s="54"/>
    </row>
    <row r="324" customFormat="false" ht="13.8" hidden="false" customHeight="true" outlineLevel="0" collapsed="false">
      <c r="A324" s="8" t="s">
        <v>1</v>
      </c>
      <c r="B324" s="8"/>
      <c r="C324" s="8"/>
      <c r="D324" s="8"/>
      <c r="E324" s="8"/>
    </row>
    <row r="325" customFormat="false" ht="13.8" hidden="false" customHeight="true" outlineLevel="0" collapsed="false">
      <c r="A325" s="49" t="s">
        <v>393</v>
      </c>
      <c r="B325" s="49"/>
      <c r="C325" s="49"/>
      <c r="D325" s="49"/>
      <c r="E325" s="49"/>
    </row>
    <row r="326" customFormat="false" ht="35.05" hidden="false" customHeight="false" outlineLevel="0" collapsed="false">
      <c r="A326" s="10" t="s">
        <v>394</v>
      </c>
      <c r="B326" s="10"/>
      <c r="C326" s="11" t="s">
        <v>395</v>
      </c>
      <c r="D326" s="12" t="s">
        <v>396</v>
      </c>
      <c r="E326" s="13" t="s">
        <v>397</v>
      </c>
    </row>
    <row r="327" customFormat="false" ht="13.8" hidden="false" customHeight="true" outlineLevel="0" collapsed="false">
      <c r="A327" s="15" t="s">
        <v>7</v>
      </c>
      <c r="B327" s="33" t="s">
        <v>8</v>
      </c>
      <c r="C327" s="34"/>
      <c r="D327" s="15" t="s">
        <v>9</v>
      </c>
      <c r="E327" s="59" t="s">
        <v>10</v>
      </c>
    </row>
    <row r="328" customFormat="false" ht="13.8" hidden="false" customHeight="false" outlineLevel="0" collapsed="false">
      <c r="A328" s="15"/>
      <c r="B328" s="15" t="s">
        <v>11</v>
      </c>
      <c r="C328" s="15" t="s">
        <v>12</v>
      </c>
      <c r="D328" s="15"/>
      <c r="E328" s="59"/>
    </row>
    <row r="329" customFormat="false" ht="13.8" hidden="false" customHeight="false" outlineLevel="0" collapsed="false">
      <c r="A329" s="18" t="n">
        <v>44964</v>
      </c>
      <c r="B329" s="31" t="s">
        <v>398</v>
      </c>
      <c r="C329" s="46" t="s">
        <v>399</v>
      </c>
      <c r="D329" s="31" t="s">
        <v>400</v>
      </c>
      <c r="E329" s="44" t="n">
        <v>70</v>
      </c>
      <c r="F329" s="6"/>
      <c r="G329" s="6"/>
      <c r="H329" s="6"/>
      <c r="I329" s="6"/>
    </row>
    <row r="330" customFormat="false" ht="23.85" hidden="false" customHeight="false" outlineLevel="0" collapsed="false">
      <c r="A330" s="18" t="n">
        <v>45035</v>
      </c>
      <c r="B330" s="31" t="s">
        <v>401</v>
      </c>
      <c r="C330" s="46" t="s">
        <v>211</v>
      </c>
      <c r="D330" s="31" t="s">
        <v>402</v>
      </c>
      <c r="E330" s="44" t="n">
        <v>750</v>
      </c>
      <c r="F330" s="6"/>
      <c r="G330" s="6"/>
      <c r="H330" s="6"/>
      <c r="I330" s="6"/>
    </row>
    <row r="331" customFormat="false" ht="23.85" hidden="false" customHeight="false" outlineLevel="0" collapsed="false">
      <c r="A331" s="18" t="n">
        <v>45035</v>
      </c>
      <c r="B331" s="31" t="s">
        <v>403</v>
      </c>
      <c r="C331" s="46" t="s">
        <v>404</v>
      </c>
      <c r="D331" s="31" t="s">
        <v>405</v>
      </c>
      <c r="E331" s="44" t="n">
        <v>800</v>
      </c>
      <c r="F331" s="6"/>
      <c r="G331" s="6"/>
      <c r="H331" s="6"/>
      <c r="I331" s="6"/>
    </row>
    <row r="332" customFormat="false" ht="13.8" hidden="false" customHeight="false" outlineLevel="0" collapsed="false">
      <c r="A332" s="18" t="n">
        <v>45140</v>
      </c>
      <c r="B332" s="31" t="s">
        <v>392</v>
      </c>
      <c r="C332" s="46"/>
      <c r="D332" s="31"/>
      <c r="E332" s="44" t="n">
        <v>2200</v>
      </c>
      <c r="F332" s="6"/>
      <c r="G332" s="6"/>
      <c r="H332" s="6"/>
      <c r="I332" s="6"/>
    </row>
    <row r="333" s="6" customFormat="true" ht="13.8" hidden="false" customHeight="false" outlineLevel="0" collapsed="false">
      <c r="A333" s="25" t="s">
        <v>22</v>
      </c>
      <c r="B333" s="60"/>
      <c r="C333" s="61"/>
      <c r="D333" s="60"/>
      <c r="E333" s="28" t="n">
        <f aca="false">SUM(E329:E332)</f>
        <v>3820</v>
      </c>
    </row>
    <row r="334" customFormat="false" ht="13.8" hidden="false" customHeight="false" outlineLevel="0" collapsed="false">
      <c r="A334" s="18"/>
      <c r="B334" s="31"/>
      <c r="C334" s="46"/>
      <c r="D334" s="31"/>
      <c r="E334" s="44"/>
      <c r="F334" s="6"/>
      <c r="G334" s="6"/>
      <c r="H334" s="6"/>
      <c r="I334" s="6"/>
    </row>
    <row r="335" customFormat="false" ht="13.8" hidden="false" customHeight="true" outlineLevel="0" collapsed="false">
      <c r="A335" s="8" t="s">
        <v>23</v>
      </c>
      <c r="B335" s="8"/>
      <c r="C335" s="8"/>
      <c r="D335" s="8"/>
      <c r="E335" s="8"/>
    </row>
    <row r="336" customFormat="false" ht="13.8" hidden="false" customHeight="true" outlineLevel="0" collapsed="false">
      <c r="A336" s="49" t="s">
        <v>393</v>
      </c>
      <c r="B336" s="49"/>
      <c r="C336" s="49"/>
      <c r="D336" s="49"/>
      <c r="E336" s="49"/>
    </row>
    <row r="337" customFormat="false" ht="35.05" hidden="false" customHeight="false" outlineLevel="0" collapsed="false">
      <c r="A337" s="10" t="s">
        <v>394</v>
      </c>
      <c r="B337" s="10"/>
      <c r="C337" s="11" t="s">
        <v>395</v>
      </c>
      <c r="D337" s="12" t="s">
        <v>396</v>
      </c>
      <c r="E337" s="13" t="s">
        <v>397</v>
      </c>
    </row>
    <row r="338" customFormat="false" ht="13.8" hidden="false" customHeight="true" outlineLevel="0" collapsed="false">
      <c r="A338" s="15" t="s">
        <v>7</v>
      </c>
      <c r="B338" s="33" t="s">
        <v>8</v>
      </c>
      <c r="C338" s="34"/>
      <c r="D338" s="15" t="s">
        <v>9</v>
      </c>
      <c r="E338" s="16" t="s">
        <v>10</v>
      </c>
    </row>
    <row r="339" customFormat="false" ht="13.8" hidden="false" customHeight="false" outlineLevel="0" collapsed="false">
      <c r="A339" s="15"/>
      <c r="B339" s="15" t="s">
        <v>11</v>
      </c>
      <c r="C339" s="15" t="s">
        <v>12</v>
      </c>
      <c r="D339" s="15"/>
      <c r="E339" s="16"/>
    </row>
    <row r="340" customFormat="false" ht="13.8" hidden="false" customHeight="false" outlineLevel="0" collapsed="false">
      <c r="A340" s="18" t="n">
        <v>45029</v>
      </c>
      <c r="B340" s="31" t="s">
        <v>406</v>
      </c>
      <c r="C340" s="46" t="s">
        <v>399</v>
      </c>
      <c r="D340" s="31" t="s">
        <v>407</v>
      </c>
      <c r="E340" s="44" t="n">
        <v>3780</v>
      </c>
      <c r="F340" s="6"/>
      <c r="G340" s="6"/>
      <c r="H340" s="6"/>
      <c r="I340" s="6"/>
    </row>
    <row r="341" customFormat="false" ht="13.8" hidden="false" customHeight="false" outlineLevel="0" collapsed="false">
      <c r="A341" s="18" t="n">
        <v>44991</v>
      </c>
      <c r="B341" s="31" t="s">
        <v>326</v>
      </c>
      <c r="C341" s="46" t="s">
        <v>408</v>
      </c>
      <c r="D341" s="31" t="s">
        <v>409</v>
      </c>
      <c r="E341" s="44" t="n">
        <v>400</v>
      </c>
      <c r="F341" s="6"/>
      <c r="G341" s="6"/>
      <c r="H341" s="6"/>
      <c r="I341" s="6"/>
    </row>
    <row r="342" s="67" customFormat="true" ht="13.8" hidden="false" customHeight="false" outlineLevel="0" collapsed="false">
      <c r="A342" s="62"/>
      <c r="B342" s="63"/>
      <c r="C342" s="64"/>
      <c r="D342" s="65"/>
      <c r="E342" s="66"/>
    </row>
    <row r="343" s="6" customFormat="true" ht="13.8" hidden="false" customHeight="false" outlineLevel="0" collapsed="false">
      <c r="A343" s="25" t="s">
        <v>22</v>
      </c>
      <c r="B343" s="60"/>
      <c r="C343" s="61"/>
      <c r="D343" s="60"/>
      <c r="E343" s="28" t="n">
        <f aca="false">SUM(E340:E342)</f>
        <v>4180</v>
      </c>
    </row>
    <row r="344" customFormat="false" ht="13.8" hidden="false" customHeight="false" outlineLevel="0" collapsed="false">
      <c r="A344" s="52"/>
      <c r="B344" s="52"/>
      <c r="C344" s="53"/>
      <c r="D344" s="52"/>
      <c r="E344" s="54"/>
    </row>
    <row r="345" customFormat="false" ht="13.8" hidden="false" customHeight="true" outlineLevel="0" collapsed="false">
      <c r="A345" s="8" t="s">
        <v>23</v>
      </c>
      <c r="B345" s="8"/>
      <c r="C345" s="8"/>
      <c r="D345" s="8"/>
      <c r="E345" s="8"/>
    </row>
    <row r="346" customFormat="false" ht="13.8" hidden="false" customHeight="true" outlineLevel="0" collapsed="false">
      <c r="A346" s="49" t="s">
        <v>410</v>
      </c>
      <c r="B346" s="49"/>
      <c r="C346" s="49"/>
      <c r="D346" s="49"/>
      <c r="E346" s="49"/>
    </row>
    <row r="347" customFormat="false" ht="23.85" hidden="false" customHeight="false" outlineLevel="0" collapsed="false">
      <c r="A347" s="10" t="s">
        <v>411</v>
      </c>
      <c r="B347" s="10"/>
      <c r="C347" s="11" t="s">
        <v>412</v>
      </c>
      <c r="D347" s="12" t="s">
        <v>413</v>
      </c>
      <c r="E347" s="13" t="s">
        <v>6</v>
      </c>
    </row>
    <row r="348" customFormat="false" ht="13.8" hidden="false" customHeight="true" outlineLevel="0" collapsed="false">
      <c r="A348" s="15" t="s">
        <v>7</v>
      </c>
      <c r="B348" s="33" t="s">
        <v>8</v>
      </c>
      <c r="C348" s="34"/>
      <c r="D348" s="15" t="s">
        <v>9</v>
      </c>
      <c r="E348" s="16" t="s">
        <v>10</v>
      </c>
    </row>
    <row r="349" customFormat="false" ht="13.8" hidden="false" customHeight="false" outlineLevel="0" collapsed="false">
      <c r="A349" s="15"/>
      <c r="B349" s="15" t="s">
        <v>11</v>
      </c>
      <c r="C349" s="15" t="s">
        <v>12</v>
      </c>
      <c r="D349" s="15"/>
      <c r="E349" s="16"/>
    </row>
    <row r="350" customFormat="false" ht="23.85" hidden="false" customHeight="false" outlineLevel="0" collapsed="false">
      <c r="A350" s="18" t="n">
        <v>44986</v>
      </c>
      <c r="B350" s="31" t="s">
        <v>414</v>
      </c>
      <c r="C350" s="46" t="s">
        <v>415</v>
      </c>
      <c r="D350" s="31" t="s">
        <v>416</v>
      </c>
      <c r="E350" s="44" t="n">
        <v>243.8</v>
      </c>
      <c r="F350" s="6"/>
      <c r="G350" s="6"/>
      <c r="H350" s="6"/>
      <c r="I350" s="6"/>
    </row>
    <row r="351" customFormat="false" ht="23.85" hidden="false" customHeight="false" outlineLevel="0" collapsed="false">
      <c r="A351" s="18" t="n">
        <v>44988</v>
      </c>
      <c r="B351" s="31" t="s">
        <v>417</v>
      </c>
      <c r="C351" s="46" t="s">
        <v>418</v>
      </c>
      <c r="D351" s="31" t="s">
        <v>419</v>
      </c>
      <c r="E351" s="44" t="n">
        <v>604</v>
      </c>
      <c r="F351" s="6"/>
      <c r="G351" s="6"/>
      <c r="H351" s="6"/>
      <c r="I351" s="6"/>
    </row>
    <row r="352" customFormat="false" ht="23.85" hidden="false" customHeight="false" outlineLevel="0" collapsed="false">
      <c r="A352" s="18" t="n">
        <v>45013</v>
      </c>
      <c r="B352" s="31" t="s">
        <v>420</v>
      </c>
      <c r="C352" s="46" t="s">
        <v>421</v>
      </c>
      <c r="D352" s="31" t="s">
        <v>422</v>
      </c>
      <c r="E352" s="44" t="n">
        <v>72.8</v>
      </c>
      <c r="F352" s="6"/>
      <c r="G352" s="6"/>
      <c r="H352" s="6"/>
      <c r="I352" s="6"/>
    </row>
    <row r="353" customFormat="false" ht="13.8" hidden="false" customHeight="false" outlineLevel="0" collapsed="false">
      <c r="A353" s="18" t="n">
        <v>45103</v>
      </c>
      <c r="B353" s="31" t="s">
        <v>392</v>
      </c>
      <c r="C353" s="46"/>
      <c r="D353" s="31"/>
      <c r="E353" s="44" t="n">
        <v>3079.4</v>
      </c>
      <c r="F353" s="6"/>
      <c r="G353" s="6"/>
      <c r="H353" s="6"/>
      <c r="I353" s="6"/>
    </row>
    <row r="354" s="6" customFormat="true" ht="13.8" hidden="false" customHeight="false" outlineLevel="0" collapsed="false">
      <c r="A354" s="25" t="s">
        <v>22</v>
      </c>
      <c r="B354" s="60"/>
      <c r="C354" s="61"/>
      <c r="D354" s="60"/>
      <c r="E354" s="28" t="n">
        <f aca="false">SUM(E350:E353)</f>
        <v>4000</v>
      </c>
    </row>
    <row r="355" customFormat="false" ht="13.8" hidden="false" customHeight="false" outlineLevel="0" collapsed="false">
      <c r="A355" s="52"/>
      <c r="B355" s="52"/>
      <c r="C355" s="53"/>
      <c r="D355" s="52"/>
      <c r="E355" s="54"/>
    </row>
    <row r="356" customFormat="false" ht="13.8" hidden="false" customHeight="true" outlineLevel="0" collapsed="false">
      <c r="A356" s="8" t="s">
        <v>23</v>
      </c>
      <c r="B356" s="8"/>
      <c r="C356" s="8"/>
      <c r="D356" s="8"/>
      <c r="E356" s="8"/>
    </row>
    <row r="357" customFormat="false" ht="13.8" hidden="false" customHeight="true" outlineLevel="0" collapsed="false">
      <c r="A357" s="49" t="s">
        <v>423</v>
      </c>
      <c r="B357" s="49"/>
      <c r="C357" s="49"/>
      <c r="D357" s="49"/>
      <c r="E357" s="49"/>
    </row>
    <row r="358" customFormat="false" ht="23.85" hidden="false" customHeight="false" outlineLevel="0" collapsed="false">
      <c r="A358" s="10" t="s">
        <v>424</v>
      </c>
      <c r="B358" s="10"/>
      <c r="C358" s="11" t="s">
        <v>425</v>
      </c>
      <c r="D358" s="12" t="s">
        <v>426</v>
      </c>
      <c r="E358" s="13" t="s">
        <v>6</v>
      </c>
    </row>
    <row r="359" customFormat="false" ht="13.8" hidden="false" customHeight="true" outlineLevel="0" collapsed="false">
      <c r="A359" s="15" t="s">
        <v>7</v>
      </c>
      <c r="B359" s="33" t="s">
        <v>8</v>
      </c>
      <c r="C359" s="34"/>
      <c r="D359" s="15" t="s">
        <v>9</v>
      </c>
      <c r="E359" s="16" t="s">
        <v>10</v>
      </c>
    </row>
    <row r="360" customFormat="false" ht="13.8" hidden="false" customHeight="false" outlineLevel="0" collapsed="false">
      <c r="A360" s="15"/>
      <c r="B360" s="15" t="s">
        <v>11</v>
      </c>
      <c r="C360" s="15" t="s">
        <v>12</v>
      </c>
      <c r="D360" s="15"/>
      <c r="E360" s="16"/>
    </row>
    <row r="361" customFormat="false" ht="35.05" hidden="false" customHeight="false" outlineLevel="0" collapsed="false">
      <c r="A361" s="18" t="n">
        <v>45033</v>
      </c>
      <c r="B361" s="31" t="s">
        <v>427</v>
      </c>
      <c r="C361" s="46" t="s">
        <v>428</v>
      </c>
      <c r="D361" s="31" t="s">
        <v>429</v>
      </c>
      <c r="E361" s="44" t="n">
        <v>248.04</v>
      </c>
      <c r="F361" s="6"/>
      <c r="G361" s="6"/>
      <c r="H361" s="6"/>
      <c r="I361" s="6"/>
    </row>
    <row r="362" customFormat="false" ht="46.25" hidden="false" customHeight="false" outlineLevel="0" collapsed="false">
      <c r="A362" s="18" t="n">
        <v>45033</v>
      </c>
      <c r="B362" s="31" t="s">
        <v>427</v>
      </c>
      <c r="C362" s="46" t="s">
        <v>428</v>
      </c>
      <c r="D362" s="31" t="s">
        <v>430</v>
      </c>
      <c r="E362" s="44" t="n">
        <v>242</v>
      </c>
      <c r="F362" s="6"/>
      <c r="G362" s="6"/>
      <c r="H362" s="6"/>
      <c r="I362" s="6"/>
    </row>
    <row r="363" customFormat="false" ht="35.05" hidden="false" customHeight="false" outlineLevel="0" collapsed="false">
      <c r="A363" s="18" t="n">
        <v>45075</v>
      </c>
      <c r="B363" s="31" t="s">
        <v>427</v>
      </c>
      <c r="C363" s="46" t="s">
        <v>428</v>
      </c>
      <c r="D363" s="31" t="s">
        <v>431</v>
      </c>
      <c r="E363" s="44" t="n">
        <v>248.04</v>
      </c>
      <c r="F363" s="6"/>
      <c r="G363" s="6"/>
      <c r="H363" s="6"/>
      <c r="I363" s="6"/>
    </row>
    <row r="364" customFormat="false" ht="13.8" hidden="false" customHeight="false" outlineLevel="0" collapsed="false">
      <c r="A364" s="18" t="n">
        <v>45077</v>
      </c>
      <c r="B364" s="31" t="s">
        <v>392</v>
      </c>
      <c r="C364" s="46"/>
      <c r="D364" s="31"/>
      <c r="E364" s="44" t="n">
        <v>19.92</v>
      </c>
      <c r="F364" s="6"/>
      <c r="G364" s="6"/>
      <c r="H364" s="6"/>
      <c r="I364" s="6"/>
    </row>
    <row r="365" customFormat="false" ht="13.8" hidden="false" customHeight="false" outlineLevel="0" collapsed="false">
      <c r="A365" s="18" t="n">
        <v>45126</v>
      </c>
      <c r="B365" s="31" t="s">
        <v>392</v>
      </c>
      <c r="C365" s="46"/>
      <c r="D365" s="31"/>
      <c r="E365" s="44" t="n">
        <v>242</v>
      </c>
      <c r="F365" s="6"/>
      <c r="G365" s="6"/>
      <c r="H365" s="6"/>
      <c r="I365" s="6"/>
    </row>
    <row r="366" s="6" customFormat="true" ht="13.8" hidden="false" customHeight="false" outlineLevel="0" collapsed="false">
      <c r="A366" s="25" t="s">
        <v>22</v>
      </c>
      <c r="B366" s="60"/>
      <c r="C366" s="61"/>
      <c r="D366" s="60"/>
      <c r="E366" s="28" t="n">
        <f aca="false">SUM(E361:E365)</f>
        <v>1000</v>
      </c>
    </row>
    <row r="367" customFormat="false" ht="13.8" hidden="false" customHeight="false" outlineLevel="0" collapsed="false">
      <c r="A367" s="52"/>
      <c r="B367" s="52"/>
      <c r="C367" s="53"/>
      <c r="D367" s="52"/>
      <c r="E367" s="54"/>
    </row>
    <row r="368" customFormat="false" ht="13.8" hidden="false" customHeight="true" outlineLevel="0" collapsed="false">
      <c r="A368" s="8" t="s">
        <v>432</v>
      </c>
      <c r="B368" s="8"/>
      <c r="C368" s="8"/>
      <c r="D368" s="8"/>
      <c r="E368" s="8"/>
    </row>
    <row r="369" customFormat="false" ht="13.8" hidden="false" customHeight="true" outlineLevel="0" collapsed="false">
      <c r="A369" s="49" t="s">
        <v>433</v>
      </c>
      <c r="B369" s="49"/>
      <c r="C369" s="49"/>
      <c r="D369" s="49"/>
      <c r="E369" s="49"/>
    </row>
    <row r="370" customFormat="false" ht="23.85" hidden="false" customHeight="false" outlineLevel="0" collapsed="false">
      <c r="A370" s="10" t="s">
        <v>434</v>
      </c>
      <c r="B370" s="10"/>
      <c r="C370" s="11" t="s">
        <v>435</v>
      </c>
      <c r="D370" s="12" t="s">
        <v>436</v>
      </c>
      <c r="E370" s="13" t="s">
        <v>6</v>
      </c>
    </row>
    <row r="371" customFormat="false" ht="13.8" hidden="false" customHeight="true" outlineLevel="0" collapsed="false">
      <c r="A371" s="15" t="s">
        <v>7</v>
      </c>
      <c r="B371" s="33" t="s">
        <v>8</v>
      </c>
      <c r="C371" s="34"/>
      <c r="D371" s="15" t="s">
        <v>9</v>
      </c>
      <c r="E371" s="16" t="s">
        <v>10</v>
      </c>
    </row>
    <row r="372" customFormat="false" ht="13.8" hidden="false" customHeight="false" outlineLevel="0" collapsed="false">
      <c r="A372" s="15"/>
      <c r="B372" s="15" t="s">
        <v>11</v>
      </c>
      <c r="C372" s="15" t="s">
        <v>12</v>
      </c>
      <c r="D372" s="15"/>
      <c r="E372" s="16"/>
    </row>
    <row r="373" customFormat="false" ht="13.8" hidden="false" customHeight="false" outlineLevel="0" collapsed="false">
      <c r="A373" s="18" t="n">
        <v>45055</v>
      </c>
      <c r="B373" s="2" t="s">
        <v>437</v>
      </c>
      <c r="C373" s="46" t="s">
        <v>438</v>
      </c>
      <c r="D373" s="31" t="s">
        <v>439</v>
      </c>
      <c r="E373" s="44" t="n">
        <v>1431.59</v>
      </c>
    </row>
    <row r="374" s="6" customFormat="true" ht="13.8" hidden="false" customHeight="false" outlineLevel="0" collapsed="false">
      <c r="A374" s="25" t="s">
        <v>22</v>
      </c>
      <c r="B374" s="60"/>
      <c r="C374" s="61"/>
      <c r="D374" s="60"/>
      <c r="E374" s="28" t="n">
        <f aca="false">SUM(E369:E373)</f>
        <v>1431.59</v>
      </c>
    </row>
    <row r="375" customFormat="false" ht="13.8" hidden="false" customHeight="false" outlineLevel="0" collapsed="false">
      <c r="A375" s="52"/>
      <c r="B375" s="52"/>
      <c r="C375" s="53"/>
      <c r="D375" s="52"/>
      <c r="E375" s="54"/>
    </row>
    <row r="376" customFormat="false" ht="13.8" hidden="false" customHeight="true" outlineLevel="0" collapsed="false">
      <c r="A376" s="8" t="s">
        <v>432</v>
      </c>
      <c r="B376" s="8"/>
      <c r="C376" s="8"/>
      <c r="D376" s="8"/>
      <c r="E376" s="8"/>
    </row>
    <row r="377" customFormat="false" ht="13.8" hidden="false" customHeight="true" outlineLevel="0" collapsed="false">
      <c r="A377" s="49" t="s">
        <v>440</v>
      </c>
      <c r="B377" s="49"/>
      <c r="C377" s="49"/>
      <c r="D377" s="49"/>
      <c r="E377" s="49"/>
    </row>
    <row r="378" customFormat="false" ht="23.85" hidden="false" customHeight="false" outlineLevel="0" collapsed="false">
      <c r="A378" s="10" t="s">
        <v>441</v>
      </c>
      <c r="B378" s="10"/>
      <c r="C378" s="11" t="s">
        <v>442</v>
      </c>
      <c r="D378" s="12" t="s">
        <v>443</v>
      </c>
      <c r="E378" s="13" t="s">
        <v>6</v>
      </c>
    </row>
    <row r="379" customFormat="false" ht="13.8" hidden="false" customHeight="true" outlineLevel="0" collapsed="false">
      <c r="A379" s="15" t="s">
        <v>7</v>
      </c>
      <c r="B379" s="33" t="s">
        <v>8</v>
      </c>
      <c r="C379" s="34"/>
      <c r="D379" s="15" t="s">
        <v>9</v>
      </c>
      <c r="E379" s="16" t="s">
        <v>10</v>
      </c>
    </row>
    <row r="380" customFormat="false" ht="13.8" hidden="false" customHeight="false" outlineLevel="0" collapsed="false">
      <c r="A380" s="15"/>
      <c r="B380" s="15" t="s">
        <v>11</v>
      </c>
      <c r="C380" s="15" t="s">
        <v>12</v>
      </c>
      <c r="D380" s="15"/>
      <c r="E380" s="16"/>
    </row>
    <row r="381" customFormat="false" ht="13.8" hidden="false" customHeight="false" outlineLevel="0" collapsed="false">
      <c r="A381" s="18" t="n">
        <v>45050</v>
      </c>
      <c r="B381" s="2" t="s">
        <v>444</v>
      </c>
      <c r="C381" s="46" t="s">
        <v>445</v>
      </c>
      <c r="D381" s="31" t="s">
        <v>446</v>
      </c>
      <c r="E381" s="44" t="n">
        <v>2653</v>
      </c>
    </row>
    <row r="382" s="6" customFormat="true" ht="13.8" hidden="false" customHeight="false" outlineLevel="0" collapsed="false">
      <c r="A382" s="25" t="s">
        <v>22</v>
      </c>
      <c r="B382" s="60"/>
      <c r="C382" s="61"/>
      <c r="D382" s="60"/>
      <c r="E382" s="28" t="n">
        <f aca="false">SUM(E377:E381)</f>
        <v>2653</v>
      </c>
    </row>
    <row r="383" customFormat="false" ht="13.8" hidden="false" customHeight="false" outlineLevel="0" collapsed="false">
      <c r="A383" s="52"/>
      <c r="B383" s="52"/>
      <c r="C383" s="53"/>
      <c r="D383" s="52"/>
      <c r="E383" s="54"/>
    </row>
    <row r="384" customFormat="false" ht="13.8" hidden="false" customHeight="true" outlineLevel="0" collapsed="false">
      <c r="A384" s="8" t="s">
        <v>23</v>
      </c>
      <c r="B384" s="8"/>
      <c r="C384" s="8"/>
      <c r="D384" s="8"/>
      <c r="E384" s="8"/>
    </row>
    <row r="385" customFormat="false" ht="13.8" hidden="false" customHeight="true" outlineLevel="0" collapsed="false">
      <c r="A385" s="9" t="s">
        <v>447</v>
      </c>
      <c r="B385" s="9"/>
      <c r="C385" s="9"/>
      <c r="D385" s="9"/>
      <c r="E385" s="9"/>
    </row>
    <row r="386" s="14" customFormat="true" ht="23.85" hidden="false" customHeight="false" outlineLevel="0" collapsed="false">
      <c r="A386" s="10" t="s">
        <v>203</v>
      </c>
      <c r="B386" s="10"/>
      <c r="C386" s="11" t="s">
        <v>204</v>
      </c>
      <c r="D386" s="12" t="s">
        <v>448</v>
      </c>
      <c r="E386" s="13" t="s">
        <v>6</v>
      </c>
    </row>
    <row r="387" customFormat="false" ht="13.8" hidden="false" customHeight="true" outlineLevel="0" collapsed="false">
      <c r="A387" s="15" t="s">
        <v>7</v>
      </c>
      <c r="B387" s="15" t="s">
        <v>8</v>
      </c>
      <c r="C387" s="15"/>
      <c r="D387" s="15" t="s">
        <v>9</v>
      </c>
      <c r="E387" s="16" t="s">
        <v>10</v>
      </c>
    </row>
    <row r="388" customFormat="false" ht="13.8" hidden="false" customHeight="false" outlineLevel="0" collapsed="false">
      <c r="A388" s="15"/>
      <c r="B388" s="15" t="s">
        <v>11</v>
      </c>
      <c r="C388" s="15" t="s">
        <v>12</v>
      </c>
      <c r="D388" s="15"/>
      <c r="E388" s="16"/>
    </row>
    <row r="389" customFormat="false" ht="23.85" hidden="false" customHeight="false" outlineLevel="0" collapsed="false">
      <c r="A389" s="18" t="n">
        <v>45092</v>
      </c>
      <c r="B389" s="31" t="s">
        <v>449</v>
      </c>
      <c r="C389" s="46" t="s">
        <v>160</v>
      </c>
      <c r="D389" s="31" t="s">
        <v>450</v>
      </c>
      <c r="E389" s="38" t="n">
        <v>144.8</v>
      </c>
    </row>
    <row r="390" customFormat="false" ht="13.8" hidden="false" customHeight="false" outlineLevel="0" collapsed="false">
      <c r="A390" s="18" t="n">
        <v>45092</v>
      </c>
      <c r="B390" s="31" t="s">
        <v>451</v>
      </c>
      <c r="C390" s="46" t="s">
        <v>452</v>
      </c>
      <c r="D390" s="31" t="s">
        <v>453</v>
      </c>
      <c r="E390" s="38" t="n">
        <v>52</v>
      </c>
    </row>
    <row r="391" customFormat="false" ht="13.8" hidden="false" customHeight="false" outlineLevel="0" collapsed="false">
      <c r="A391" s="18" t="n">
        <v>45114</v>
      </c>
      <c r="B391" s="31" t="s">
        <v>454</v>
      </c>
      <c r="C391" s="46" t="s">
        <v>455</v>
      </c>
      <c r="D391" s="31" t="s">
        <v>453</v>
      </c>
      <c r="E391" s="38" t="n">
        <v>117.99</v>
      </c>
    </row>
    <row r="392" customFormat="false" ht="13.8" hidden="false" customHeight="false" outlineLevel="0" collapsed="false">
      <c r="A392" s="18" t="n">
        <v>45148</v>
      </c>
      <c r="B392" s="31" t="s">
        <v>392</v>
      </c>
      <c r="C392" s="46"/>
      <c r="D392" s="31"/>
      <c r="E392" s="38" t="n">
        <v>685.21</v>
      </c>
    </row>
    <row r="393" customFormat="false" ht="13.8" hidden="false" customHeight="false" outlineLevel="0" collapsed="false">
      <c r="A393" s="25" t="s">
        <v>22</v>
      </c>
      <c r="B393" s="26"/>
      <c r="C393" s="12"/>
      <c r="D393" s="27"/>
      <c r="E393" s="28" t="n">
        <f aca="false">SUM(E389:E392)</f>
        <v>1000</v>
      </c>
    </row>
    <row r="394" customFormat="false" ht="13.8" hidden="false" customHeight="false" outlineLevel="0" collapsed="false">
      <c r="A394" s="8"/>
      <c r="B394" s="8"/>
      <c r="C394" s="8"/>
      <c r="D394" s="8"/>
      <c r="E394" s="8"/>
    </row>
    <row r="395" customFormat="false" ht="13.8" hidden="false" customHeight="true" outlineLevel="0" collapsed="false">
      <c r="A395" s="8" t="s">
        <v>432</v>
      </c>
      <c r="B395" s="8"/>
      <c r="C395" s="8"/>
      <c r="D395" s="8"/>
      <c r="E395" s="8"/>
    </row>
    <row r="396" customFormat="false" ht="13.8" hidden="false" customHeight="true" outlineLevel="0" collapsed="false">
      <c r="A396" s="49" t="s">
        <v>456</v>
      </c>
      <c r="B396" s="49"/>
      <c r="C396" s="49"/>
      <c r="D396" s="49"/>
      <c r="E396" s="49"/>
    </row>
    <row r="397" customFormat="false" ht="23.85" hidden="false" customHeight="false" outlineLevel="0" collapsed="false">
      <c r="A397" s="10" t="s">
        <v>457</v>
      </c>
      <c r="B397" s="10"/>
      <c r="C397" s="11" t="s">
        <v>458</v>
      </c>
      <c r="D397" s="12" t="s">
        <v>459</v>
      </c>
      <c r="E397" s="13" t="s">
        <v>6</v>
      </c>
    </row>
    <row r="398" customFormat="false" ht="13.8" hidden="false" customHeight="true" outlineLevel="0" collapsed="false">
      <c r="A398" s="15" t="s">
        <v>7</v>
      </c>
      <c r="B398" s="33" t="s">
        <v>8</v>
      </c>
      <c r="C398" s="34"/>
      <c r="D398" s="15" t="s">
        <v>9</v>
      </c>
      <c r="E398" s="16" t="s">
        <v>10</v>
      </c>
    </row>
    <row r="399" customFormat="false" ht="13.8" hidden="false" customHeight="false" outlineLevel="0" collapsed="false">
      <c r="A399" s="15"/>
      <c r="B399" s="15" t="s">
        <v>11</v>
      </c>
      <c r="C399" s="15" t="s">
        <v>12</v>
      </c>
      <c r="D399" s="15"/>
      <c r="E399" s="16"/>
    </row>
    <row r="400" customFormat="false" ht="23.85" hidden="false" customHeight="false" outlineLevel="0" collapsed="false">
      <c r="A400" s="68" t="n">
        <v>45036</v>
      </c>
      <c r="B400" s="69" t="s">
        <v>460</v>
      </c>
      <c r="C400" s="70" t="s">
        <v>461</v>
      </c>
      <c r="D400" s="31" t="s">
        <v>462</v>
      </c>
      <c r="E400" s="71" t="n">
        <v>1018.48</v>
      </c>
    </row>
    <row r="401" customFormat="false" ht="35.05" hidden="false" customHeight="false" outlineLevel="0" collapsed="false">
      <c r="A401" s="68" t="n">
        <v>45041</v>
      </c>
      <c r="B401" s="69" t="s">
        <v>463</v>
      </c>
      <c r="C401" s="70" t="s">
        <v>464</v>
      </c>
      <c r="D401" s="31" t="s">
        <v>465</v>
      </c>
      <c r="E401" s="71" t="n">
        <v>2100</v>
      </c>
    </row>
    <row r="402" customFormat="false" ht="23.85" hidden="false" customHeight="false" outlineLevel="0" collapsed="false">
      <c r="A402" s="68" t="n">
        <v>45044</v>
      </c>
      <c r="B402" s="69" t="s">
        <v>466</v>
      </c>
      <c r="C402" s="70" t="s">
        <v>467</v>
      </c>
      <c r="D402" s="31" t="s">
        <v>468</v>
      </c>
      <c r="E402" s="71" t="n">
        <v>361</v>
      </c>
    </row>
    <row r="403" customFormat="false" ht="13.8" hidden="false" customHeight="false" outlineLevel="0" collapsed="false">
      <c r="A403" s="72" t="n">
        <v>45048</v>
      </c>
      <c r="B403" s="31" t="s">
        <v>87</v>
      </c>
      <c r="C403" s="46"/>
      <c r="D403" s="31" t="s">
        <v>358</v>
      </c>
      <c r="E403" s="71" t="n">
        <v>19</v>
      </c>
      <c r="F403" s="6"/>
      <c r="G403" s="6"/>
      <c r="H403" s="6"/>
      <c r="I403" s="6"/>
    </row>
    <row r="404" customFormat="false" ht="23.85" hidden="false" customHeight="false" outlineLevel="0" collapsed="false">
      <c r="A404" s="68" t="n">
        <v>45057</v>
      </c>
      <c r="B404" s="69" t="s">
        <v>469</v>
      </c>
      <c r="C404" s="70" t="s">
        <v>470</v>
      </c>
      <c r="D404" s="31" t="s">
        <v>471</v>
      </c>
      <c r="E404" s="71" t="n">
        <v>872.2</v>
      </c>
    </row>
    <row r="405" customFormat="false" ht="13.8" hidden="false" customHeight="false" outlineLevel="0" collapsed="false">
      <c r="A405" s="72" t="n">
        <v>45062</v>
      </c>
      <c r="B405" s="31" t="s">
        <v>87</v>
      </c>
      <c r="C405" s="46"/>
      <c r="D405" s="31" t="s">
        <v>358</v>
      </c>
      <c r="E405" s="71" t="n">
        <v>17.8</v>
      </c>
      <c r="F405" s="6"/>
      <c r="G405" s="6"/>
      <c r="H405" s="6"/>
      <c r="I405" s="6"/>
    </row>
    <row r="406" customFormat="false" ht="23.85" hidden="false" customHeight="false" outlineLevel="0" collapsed="false">
      <c r="A406" s="68" t="n">
        <v>45062</v>
      </c>
      <c r="B406" s="69" t="s">
        <v>472</v>
      </c>
      <c r="C406" s="70" t="s">
        <v>473</v>
      </c>
      <c r="D406" s="31" t="s">
        <v>474</v>
      </c>
      <c r="E406" s="71" t="n">
        <v>380</v>
      </c>
    </row>
    <row r="407" customFormat="false" ht="13.8" hidden="false" customHeight="false" outlineLevel="0" collapsed="false">
      <c r="A407" s="72" t="n">
        <v>45062</v>
      </c>
      <c r="B407" s="31" t="s">
        <v>87</v>
      </c>
      <c r="C407" s="46"/>
      <c r="D407" s="31" t="s">
        <v>358</v>
      </c>
      <c r="E407" s="71" t="n">
        <v>20</v>
      </c>
      <c r="F407" s="6"/>
      <c r="G407" s="6"/>
      <c r="H407" s="6"/>
      <c r="I407" s="6"/>
    </row>
    <row r="408" customFormat="false" ht="23.85" hidden="false" customHeight="false" outlineLevel="0" collapsed="false">
      <c r="A408" s="68" t="n">
        <v>45077</v>
      </c>
      <c r="B408" s="69" t="s">
        <v>463</v>
      </c>
      <c r="C408" s="70" t="s">
        <v>464</v>
      </c>
      <c r="D408" s="31" t="s">
        <v>475</v>
      </c>
      <c r="E408" s="71" t="n">
        <v>150</v>
      </c>
    </row>
    <row r="409" customFormat="false" ht="13.8" hidden="false" customHeight="false" outlineLevel="0" collapsed="false">
      <c r="A409" s="18" t="n">
        <v>45071</v>
      </c>
      <c r="B409" s="31" t="s">
        <v>392</v>
      </c>
      <c r="C409" s="46"/>
      <c r="D409" s="31"/>
      <c r="E409" s="71" t="n">
        <v>61.52</v>
      </c>
      <c r="F409" s="6"/>
      <c r="G409" s="6"/>
      <c r="H409" s="6"/>
      <c r="I409" s="6"/>
      <c r="J409" s="6"/>
    </row>
    <row r="410" customFormat="false" ht="13.8" hidden="false" customHeight="false" outlineLevel="0" collapsed="false">
      <c r="A410" s="25" t="s">
        <v>22</v>
      </c>
      <c r="B410" s="31"/>
      <c r="C410" s="46"/>
      <c r="D410" s="31"/>
      <c r="E410" s="13" t="n">
        <f aca="false">SUM(E400:E409)</f>
        <v>5000</v>
      </c>
      <c r="F410" s="6"/>
      <c r="G410" s="6"/>
      <c r="H410" s="6"/>
      <c r="I410" s="6"/>
      <c r="J410" s="6"/>
    </row>
    <row r="411" customFormat="false" ht="13.8" hidden="false" customHeight="false" outlineLevel="0" collapsed="false">
      <c r="A411" s="52"/>
      <c r="B411" s="52"/>
      <c r="C411" s="53"/>
      <c r="D411" s="52"/>
      <c r="E411" s="73"/>
    </row>
    <row r="412" customFormat="false" ht="13.8" hidden="false" customHeight="true" outlineLevel="0" collapsed="false">
      <c r="A412" s="8" t="s">
        <v>23</v>
      </c>
      <c r="B412" s="8"/>
      <c r="C412" s="8"/>
      <c r="D412" s="8"/>
      <c r="E412" s="8"/>
    </row>
    <row r="413" customFormat="false" ht="13.8" hidden="false" customHeight="true" outlineLevel="0" collapsed="false">
      <c r="A413" s="49" t="s">
        <v>456</v>
      </c>
      <c r="B413" s="49"/>
      <c r="C413" s="49"/>
      <c r="D413" s="49"/>
      <c r="E413" s="49"/>
    </row>
    <row r="414" customFormat="false" ht="23.85" hidden="false" customHeight="false" outlineLevel="0" collapsed="false">
      <c r="A414" s="10" t="s">
        <v>457</v>
      </c>
      <c r="B414" s="10"/>
      <c r="C414" s="11" t="s">
        <v>458</v>
      </c>
      <c r="D414" s="12" t="s">
        <v>459</v>
      </c>
      <c r="E414" s="13" t="s">
        <v>6</v>
      </c>
    </row>
    <row r="415" customFormat="false" ht="13.8" hidden="false" customHeight="true" outlineLevel="0" collapsed="false">
      <c r="A415" s="15" t="s">
        <v>7</v>
      </c>
      <c r="B415" s="33" t="s">
        <v>8</v>
      </c>
      <c r="C415" s="34"/>
      <c r="D415" s="15" t="s">
        <v>9</v>
      </c>
      <c r="E415" s="16" t="s">
        <v>10</v>
      </c>
    </row>
    <row r="416" customFormat="false" ht="13.8" hidden="false" customHeight="false" outlineLevel="0" collapsed="false">
      <c r="A416" s="15"/>
      <c r="B416" s="15" t="s">
        <v>11</v>
      </c>
      <c r="C416" s="15" t="s">
        <v>12</v>
      </c>
      <c r="D416" s="15"/>
      <c r="E416" s="16"/>
    </row>
    <row r="417" customFormat="false" ht="23.85" hidden="false" customHeight="false" outlineLevel="0" collapsed="false">
      <c r="A417" s="74" t="n">
        <v>45035</v>
      </c>
      <c r="B417" s="75" t="s">
        <v>303</v>
      </c>
      <c r="C417" s="76" t="s">
        <v>132</v>
      </c>
      <c r="D417" s="31" t="s">
        <v>304</v>
      </c>
      <c r="E417" s="71" t="n">
        <v>1665</v>
      </c>
    </row>
    <row r="418" customFormat="false" ht="13.8" hidden="false" customHeight="false" outlineLevel="0" collapsed="false">
      <c r="A418" s="74" t="n">
        <v>45035</v>
      </c>
      <c r="B418" s="75" t="s">
        <v>305</v>
      </c>
      <c r="C418" s="76" t="s">
        <v>306</v>
      </c>
      <c r="D418" s="31" t="s">
        <v>307</v>
      </c>
      <c r="E418" s="71" t="n">
        <v>3300</v>
      </c>
    </row>
    <row r="419" customFormat="false" ht="13.8" hidden="false" customHeight="false" outlineLevel="0" collapsed="false">
      <c r="A419" s="74" t="n">
        <v>45035</v>
      </c>
      <c r="B419" s="75" t="s">
        <v>476</v>
      </c>
      <c r="C419" s="76" t="s">
        <v>477</v>
      </c>
      <c r="D419" s="31" t="s">
        <v>478</v>
      </c>
      <c r="E419" s="71" t="n">
        <v>55</v>
      </c>
    </row>
    <row r="420" customFormat="false" ht="23.85" hidden="false" customHeight="false" outlineLevel="0" collapsed="false">
      <c r="A420" s="74" t="n">
        <v>45035</v>
      </c>
      <c r="B420" s="75" t="s">
        <v>479</v>
      </c>
      <c r="C420" s="76" t="s">
        <v>160</v>
      </c>
      <c r="D420" s="31" t="s">
        <v>480</v>
      </c>
      <c r="E420" s="71" t="n">
        <v>1109.99</v>
      </c>
    </row>
    <row r="421" customFormat="false" ht="23.85" hidden="false" customHeight="false" outlineLevel="0" collapsed="false">
      <c r="A421" s="74" t="n">
        <v>45036</v>
      </c>
      <c r="B421" s="75" t="s">
        <v>479</v>
      </c>
      <c r="C421" s="76" t="s">
        <v>160</v>
      </c>
      <c r="D421" s="31" t="s">
        <v>481</v>
      </c>
      <c r="E421" s="71" t="n">
        <v>131</v>
      </c>
    </row>
    <row r="422" customFormat="false" ht="13.8" hidden="false" customHeight="false" outlineLevel="0" collapsed="false">
      <c r="A422" s="74" t="n">
        <v>45041</v>
      </c>
      <c r="B422" s="75" t="s">
        <v>482</v>
      </c>
      <c r="C422" s="76" t="s">
        <v>483</v>
      </c>
      <c r="D422" s="31" t="s">
        <v>484</v>
      </c>
      <c r="E422" s="71" t="n">
        <v>578.75</v>
      </c>
    </row>
    <row r="423" customFormat="false" ht="13.8" hidden="false" customHeight="false" outlineLevel="0" collapsed="false">
      <c r="A423" s="74" t="n">
        <v>45041</v>
      </c>
      <c r="B423" s="75" t="s">
        <v>485</v>
      </c>
      <c r="C423" s="76" t="s">
        <v>486</v>
      </c>
      <c r="D423" s="31" t="s">
        <v>487</v>
      </c>
      <c r="E423" s="71" t="n">
        <v>452.4</v>
      </c>
    </row>
    <row r="424" customFormat="false" ht="13.8" hidden="false" customHeight="false" outlineLevel="0" collapsed="false">
      <c r="A424" s="74" t="n">
        <v>45050</v>
      </c>
      <c r="B424" s="75" t="s">
        <v>303</v>
      </c>
      <c r="C424" s="76" t="s">
        <v>132</v>
      </c>
      <c r="D424" s="31" t="s">
        <v>488</v>
      </c>
      <c r="E424" s="71" t="n">
        <v>560</v>
      </c>
    </row>
    <row r="425" customFormat="false" ht="23.85" hidden="false" customHeight="false" outlineLevel="0" collapsed="false">
      <c r="A425" s="74" t="n">
        <v>45055</v>
      </c>
      <c r="B425" s="75" t="s">
        <v>489</v>
      </c>
      <c r="C425" s="76" t="s">
        <v>490</v>
      </c>
      <c r="D425" s="31" t="s">
        <v>491</v>
      </c>
      <c r="E425" s="71" t="n">
        <v>32</v>
      </c>
    </row>
    <row r="426" s="14" customFormat="true" ht="13.8" hidden="false" customHeight="false" outlineLevel="0" collapsed="false">
      <c r="A426" s="74" t="n">
        <v>45077</v>
      </c>
      <c r="B426" s="75" t="s">
        <v>303</v>
      </c>
      <c r="C426" s="76" t="s">
        <v>132</v>
      </c>
      <c r="D426" s="31" t="s">
        <v>492</v>
      </c>
      <c r="E426" s="71" t="n">
        <v>115.86</v>
      </c>
    </row>
    <row r="427" s="1" customFormat="true" ht="13.8" hidden="false" customHeight="false" outlineLevel="0" collapsed="false">
      <c r="A427" s="25" t="s">
        <v>22</v>
      </c>
      <c r="C427" s="58"/>
      <c r="E427" s="77" t="n">
        <f aca="false">SUM(E417:E426)</f>
        <v>8000</v>
      </c>
      <c r="F427" s="6"/>
      <c r="G427" s="6"/>
      <c r="H427" s="6"/>
      <c r="I427" s="6"/>
      <c r="J427" s="6"/>
    </row>
    <row r="428" customFormat="false" ht="13.8" hidden="false" customHeight="false" outlineLevel="0" collapsed="false">
      <c r="A428" s="49"/>
      <c r="B428" s="49"/>
      <c r="C428" s="49"/>
      <c r="D428" s="49"/>
      <c r="E428" s="49"/>
    </row>
    <row r="429" customFormat="false" ht="13.8" hidden="false" customHeight="true" outlineLevel="0" collapsed="false">
      <c r="A429" s="8" t="s">
        <v>432</v>
      </c>
      <c r="B429" s="8"/>
      <c r="C429" s="8"/>
      <c r="D429" s="8"/>
      <c r="E429" s="8"/>
    </row>
    <row r="430" customFormat="false" ht="13.8" hidden="false" customHeight="true" outlineLevel="0" collapsed="false">
      <c r="A430" s="49" t="s">
        <v>493</v>
      </c>
      <c r="B430" s="49"/>
      <c r="C430" s="49"/>
      <c r="D430" s="49"/>
      <c r="E430" s="49"/>
    </row>
    <row r="431" customFormat="false" ht="23.85" hidden="false" customHeight="false" outlineLevel="0" collapsed="false">
      <c r="A431" s="10" t="s">
        <v>494</v>
      </c>
      <c r="B431" s="10"/>
      <c r="C431" s="11" t="s">
        <v>495</v>
      </c>
      <c r="D431" s="12" t="s">
        <v>496</v>
      </c>
      <c r="E431" s="13" t="s">
        <v>6</v>
      </c>
    </row>
    <row r="432" customFormat="false" ht="13.8" hidden="false" customHeight="true" outlineLevel="0" collapsed="false">
      <c r="A432" s="15" t="s">
        <v>7</v>
      </c>
      <c r="B432" s="33" t="s">
        <v>8</v>
      </c>
      <c r="C432" s="34"/>
      <c r="D432" s="15" t="s">
        <v>9</v>
      </c>
      <c r="E432" s="16" t="s">
        <v>10</v>
      </c>
    </row>
    <row r="433" customFormat="false" ht="13.8" hidden="false" customHeight="false" outlineLevel="0" collapsed="false">
      <c r="A433" s="15"/>
      <c r="B433" s="15" t="s">
        <v>11</v>
      </c>
      <c r="C433" s="15" t="s">
        <v>12</v>
      </c>
      <c r="D433" s="15"/>
      <c r="E433" s="16"/>
    </row>
    <row r="434" customFormat="false" ht="23.85" hidden="false" customHeight="false" outlineLevel="0" collapsed="false">
      <c r="A434" s="74" t="n">
        <v>45036</v>
      </c>
      <c r="B434" s="75" t="s">
        <v>184</v>
      </c>
      <c r="C434" s="76" t="s">
        <v>185</v>
      </c>
      <c r="D434" s="31" t="s">
        <v>497</v>
      </c>
      <c r="E434" s="71" t="n">
        <v>142</v>
      </c>
    </row>
    <row r="435" customFormat="false" ht="23.85" hidden="false" customHeight="false" outlineLevel="0" collapsed="false">
      <c r="A435" s="74" t="n">
        <v>45041</v>
      </c>
      <c r="B435" s="75" t="s">
        <v>498</v>
      </c>
      <c r="C435" s="76" t="s">
        <v>200</v>
      </c>
      <c r="D435" s="31" t="s">
        <v>499</v>
      </c>
      <c r="E435" s="71" t="n">
        <v>1012</v>
      </c>
    </row>
    <row r="436" customFormat="false" ht="23.85" hidden="false" customHeight="false" outlineLevel="0" collapsed="false">
      <c r="A436" s="74" t="n">
        <v>45069</v>
      </c>
      <c r="B436" s="75" t="s">
        <v>500</v>
      </c>
      <c r="C436" s="76" t="s">
        <v>501</v>
      </c>
      <c r="D436" s="31" t="s">
        <v>502</v>
      </c>
      <c r="E436" s="71" t="n">
        <v>684</v>
      </c>
    </row>
    <row r="437" customFormat="false" ht="23.85" hidden="false" customHeight="false" outlineLevel="0" collapsed="false">
      <c r="A437" s="74" t="n">
        <v>45096</v>
      </c>
      <c r="B437" s="75" t="s">
        <v>199</v>
      </c>
      <c r="C437" s="76" t="s">
        <v>200</v>
      </c>
      <c r="D437" s="31" t="s">
        <v>503</v>
      </c>
      <c r="E437" s="71" t="n">
        <v>36</v>
      </c>
    </row>
    <row r="438" customFormat="false" ht="23.85" hidden="false" customHeight="false" outlineLevel="0" collapsed="false">
      <c r="A438" s="74" t="n">
        <v>45071</v>
      </c>
      <c r="B438" s="75" t="s">
        <v>504</v>
      </c>
      <c r="C438" s="76" t="s">
        <v>505</v>
      </c>
      <c r="D438" s="31" t="s">
        <v>506</v>
      </c>
      <c r="E438" s="71" t="n">
        <v>85.5</v>
      </c>
    </row>
    <row r="439" customFormat="false" ht="23.85" hidden="false" customHeight="false" outlineLevel="0" collapsed="false">
      <c r="A439" s="74" t="n">
        <v>45104</v>
      </c>
      <c r="B439" s="75" t="s">
        <v>199</v>
      </c>
      <c r="C439" s="76" t="s">
        <v>200</v>
      </c>
      <c r="D439" s="31" t="s">
        <v>507</v>
      </c>
      <c r="E439" s="71" t="n">
        <v>4.5</v>
      </c>
    </row>
    <row r="440" customFormat="false" ht="23.85" hidden="false" customHeight="false" outlineLevel="0" collapsed="false">
      <c r="A440" s="74" t="n">
        <v>45072</v>
      </c>
      <c r="B440" s="75" t="s">
        <v>508</v>
      </c>
      <c r="C440" s="76" t="s">
        <v>231</v>
      </c>
      <c r="D440" s="31" t="s">
        <v>509</v>
      </c>
      <c r="E440" s="71" t="n">
        <v>1641.17</v>
      </c>
    </row>
    <row r="441" customFormat="false" ht="23.85" hidden="false" customHeight="false" outlineLevel="0" collapsed="false">
      <c r="A441" s="74" t="n">
        <v>45096</v>
      </c>
      <c r="B441" s="75" t="s">
        <v>199</v>
      </c>
      <c r="C441" s="76" t="s">
        <v>200</v>
      </c>
      <c r="D441" s="31" t="s">
        <v>510</v>
      </c>
      <c r="E441" s="71" t="n">
        <v>33.66</v>
      </c>
    </row>
    <row r="442" customFormat="false" ht="35.05" hidden="false" customHeight="false" outlineLevel="0" collapsed="false">
      <c r="A442" s="74" t="n">
        <v>45072</v>
      </c>
      <c r="B442" s="75" t="s">
        <v>184</v>
      </c>
      <c r="C442" s="76" t="s">
        <v>185</v>
      </c>
      <c r="D442" s="31" t="s">
        <v>511</v>
      </c>
      <c r="E442" s="71" t="n">
        <v>1585</v>
      </c>
    </row>
    <row r="443" customFormat="false" ht="23.85" hidden="false" customHeight="false" outlineLevel="0" collapsed="false">
      <c r="A443" s="74" t="n">
        <v>45076</v>
      </c>
      <c r="B443" s="75" t="s">
        <v>512</v>
      </c>
      <c r="C443" s="76" t="s">
        <v>513</v>
      </c>
      <c r="D443" s="31" t="s">
        <v>514</v>
      </c>
      <c r="E443" s="71" t="n">
        <v>2120</v>
      </c>
    </row>
    <row r="444" customFormat="false" ht="23.85" hidden="false" customHeight="false" outlineLevel="0" collapsed="false">
      <c r="A444" s="74" t="n">
        <v>45082</v>
      </c>
      <c r="B444" s="75" t="s">
        <v>515</v>
      </c>
      <c r="C444" s="76" t="s">
        <v>516</v>
      </c>
      <c r="D444" s="31" t="s">
        <v>517</v>
      </c>
      <c r="E444" s="71" t="n">
        <v>95</v>
      </c>
    </row>
    <row r="445" customFormat="false" ht="23.85" hidden="false" customHeight="false" outlineLevel="0" collapsed="false">
      <c r="A445" s="74" t="n">
        <v>45104</v>
      </c>
      <c r="B445" s="75" t="s">
        <v>199</v>
      </c>
      <c r="C445" s="76" t="s">
        <v>200</v>
      </c>
      <c r="D445" s="31" t="s">
        <v>518</v>
      </c>
      <c r="E445" s="71" t="n">
        <v>5</v>
      </c>
    </row>
    <row r="446" customFormat="false" ht="35.05" hidden="false" customHeight="false" outlineLevel="0" collapsed="false">
      <c r="A446" s="74" t="n">
        <v>45113</v>
      </c>
      <c r="B446" s="75" t="s">
        <v>519</v>
      </c>
      <c r="C446" s="76" t="s">
        <v>231</v>
      </c>
      <c r="D446" s="31" t="s">
        <v>520</v>
      </c>
      <c r="E446" s="71" t="n">
        <v>538.85</v>
      </c>
    </row>
    <row r="447" customFormat="false" ht="23.85" hidden="false" customHeight="false" outlineLevel="0" collapsed="false">
      <c r="A447" s="74" t="n">
        <v>45113</v>
      </c>
      <c r="B447" s="75" t="s">
        <v>199</v>
      </c>
      <c r="C447" s="76" t="s">
        <v>231</v>
      </c>
      <c r="D447" s="31" t="s">
        <v>521</v>
      </c>
      <c r="E447" s="71" t="n">
        <v>11.05</v>
      </c>
    </row>
    <row r="448" customFormat="false" ht="13.8" hidden="false" customHeight="false" outlineLevel="0" collapsed="false">
      <c r="A448" s="18" t="n">
        <v>45146</v>
      </c>
      <c r="B448" s="31" t="s">
        <v>392</v>
      </c>
      <c r="C448" s="46"/>
      <c r="D448" s="31"/>
      <c r="E448" s="71" t="n">
        <v>6.27</v>
      </c>
      <c r="F448" s="6"/>
      <c r="G448" s="6"/>
      <c r="H448" s="6"/>
      <c r="I448" s="6"/>
      <c r="J448" s="6"/>
    </row>
    <row r="449" customFormat="false" ht="13.8" hidden="false" customHeight="false" outlineLevel="0" collapsed="false">
      <c r="A449" s="25" t="s">
        <v>22</v>
      </c>
      <c r="B449" s="31"/>
      <c r="C449" s="46"/>
      <c r="D449" s="31"/>
      <c r="E449" s="28" t="n">
        <f aca="false">SUM(E434:E448)</f>
        <v>8000</v>
      </c>
    </row>
    <row r="450" customFormat="false" ht="13.8" hidden="false" customHeight="false" outlineLevel="0" collapsed="false">
      <c r="A450" s="52"/>
      <c r="B450" s="52"/>
      <c r="C450" s="53"/>
      <c r="D450" s="52"/>
      <c r="E450" s="54"/>
    </row>
    <row r="451" customFormat="false" ht="13.8" hidden="false" customHeight="true" outlineLevel="0" collapsed="false">
      <c r="A451" s="8" t="s">
        <v>23</v>
      </c>
      <c r="B451" s="8"/>
      <c r="C451" s="8"/>
      <c r="D451" s="8"/>
      <c r="E451" s="8"/>
    </row>
    <row r="452" customFormat="false" ht="13.8" hidden="false" customHeight="true" outlineLevel="0" collapsed="false">
      <c r="A452" s="49" t="s">
        <v>522</v>
      </c>
      <c r="B452" s="49"/>
      <c r="C452" s="49"/>
      <c r="D452" s="49"/>
      <c r="E452" s="49"/>
    </row>
    <row r="453" customFormat="false" ht="23.85" hidden="false" customHeight="false" outlineLevel="0" collapsed="false">
      <c r="A453" s="10" t="s">
        <v>494</v>
      </c>
      <c r="B453" s="10"/>
      <c r="C453" s="11" t="s">
        <v>495</v>
      </c>
      <c r="D453" s="12" t="s">
        <v>496</v>
      </c>
      <c r="E453" s="13" t="s">
        <v>6</v>
      </c>
    </row>
    <row r="454" customFormat="false" ht="13.8" hidden="false" customHeight="true" outlineLevel="0" collapsed="false">
      <c r="A454" s="15" t="s">
        <v>7</v>
      </c>
      <c r="B454" s="33" t="s">
        <v>8</v>
      </c>
      <c r="C454" s="34"/>
      <c r="D454" s="15" t="s">
        <v>9</v>
      </c>
      <c r="E454" s="16" t="s">
        <v>10</v>
      </c>
    </row>
    <row r="455" customFormat="false" ht="13.8" hidden="false" customHeight="false" outlineLevel="0" collapsed="false">
      <c r="A455" s="15"/>
      <c r="B455" s="15" t="s">
        <v>11</v>
      </c>
      <c r="C455" s="15" t="s">
        <v>12</v>
      </c>
      <c r="D455" s="15"/>
      <c r="E455" s="16"/>
    </row>
    <row r="456" s="14" customFormat="true" ht="23.85" hidden="false" customHeight="false" outlineLevel="0" collapsed="false">
      <c r="A456" s="74" t="n">
        <v>45030</v>
      </c>
      <c r="B456" s="75" t="s">
        <v>523</v>
      </c>
      <c r="C456" s="76" t="s">
        <v>524</v>
      </c>
      <c r="D456" s="31" t="s">
        <v>525</v>
      </c>
      <c r="E456" s="71" t="n">
        <v>100</v>
      </c>
    </row>
    <row r="457" s="14" customFormat="true" ht="35.05" hidden="false" customHeight="false" outlineLevel="0" collapsed="false">
      <c r="A457" s="74" t="n">
        <v>45051</v>
      </c>
      <c r="B457" s="75" t="s">
        <v>526</v>
      </c>
      <c r="C457" s="76" t="s">
        <v>527</v>
      </c>
      <c r="D457" s="31" t="s">
        <v>528</v>
      </c>
      <c r="E457" s="71" t="n">
        <v>60</v>
      </c>
    </row>
    <row r="458" s="14" customFormat="true" ht="23.85" hidden="false" customHeight="false" outlineLevel="0" collapsed="false">
      <c r="A458" s="74" t="n">
        <v>45058</v>
      </c>
      <c r="B458" s="75" t="s">
        <v>529</v>
      </c>
      <c r="C458" s="76" t="s">
        <v>530</v>
      </c>
      <c r="D458" s="31" t="s">
        <v>531</v>
      </c>
      <c r="E458" s="71" t="n">
        <v>269.37</v>
      </c>
    </row>
    <row r="459" s="14" customFormat="true" ht="23.85" hidden="false" customHeight="false" outlineLevel="0" collapsed="false">
      <c r="A459" s="74" t="n">
        <v>45061</v>
      </c>
      <c r="B459" s="75" t="s">
        <v>532</v>
      </c>
      <c r="C459" s="76" t="s">
        <v>533</v>
      </c>
      <c r="D459" s="31" t="s">
        <v>534</v>
      </c>
      <c r="E459" s="71" t="n">
        <v>411.71</v>
      </c>
    </row>
    <row r="460" s="14" customFormat="true" ht="23.85" hidden="false" customHeight="false" outlineLevel="0" collapsed="false">
      <c r="A460" s="74" t="n">
        <v>45065</v>
      </c>
      <c r="B460" s="75" t="s">
        <v>535</v>
      </c>
      <c r="C460" s="76" t="s">
        <v>536</v>
      </c>
      <c r="D460" s="31" t="s">
        <v>537</v>
      </c>
      <c r="E460" s="71" t="n">
        <v>179.75</v>
      </c>
    </row>
    <row r="461" s="14" customFormat="true" ht="23.85" hidden="false" customHeight="false" outlineLevel="0" collapsed="false">
      <c r="A461" s="74" t="n">
        <v>45063</v>
      </c>
      <c r="B461" s="75" t="s">
        <v>538</v>
      </c>
      <c r="C461" s="76" t="s">
        <v>539</v>
      </c>
      <c r="D461" s="31" t="s">
        <v>540</v>
      </c>
      <c r="E461" s="71" t="n">
        <v>210</v>
      </c>
    </row>
    <row r="462" s="14" customFormat="true" ht="23.85" hidden="false" customHeight="false" outlineLevel="0" collapsed="false">
      <c r="A462" s="74" t="n">
        <v>45071</v>
      </c>
      <c r="B462" s="75" t="s">
        <v>126</v>
      </c>
      <c r="C462" s="76" t="s">
        <v>127</v>
      </c>
      <c r="D462" s="31" t="s">
        <v>541</v>
      </c>
      <c r="E462" s="71" t="n">
        <v>100</v>
      </c>
    </row>
    <row r="463" s="14" customFormat="true" ht="23.85" hidden="false" customHeight="false" outlineLevel="0" collapsed="false">
      <c r="A463" s="74" t="n">
        <v>45076</v>
      </c>
      <c r="B463" s="75" t="s">
        <v>529</v>
      </c>
      <c r="C463" s="76" t="s">
        <v>542</v>
      </c>
      <c r="D463" s="31" t="s">
        <v>531</v>
      </c>
      <c r="E463" s="71" t="n">
        <v>269.37</v>
      </c>
    </row>
    <row r="464" s="14" customFormat="true" ht="23.85" hidden="false" customHeight="false" outlineLevel="0" collapsed="false">
      <c r="A464" s="74" t="n">
        <v>45076</v>
      </c>
      <c r="B464" s="75" t="s">
        <v>543</v>
      </c>
      <c r="C464" s="76" t="s">
        <v>544</v>
      </c>
      <c r="D464" s="31" t="s">
        <v>545</v>
      </c>
      <c r="E464" s="71" t="n">
        <v>837</v>
      </c>
    </row>
    <row r="465" s="14" customFormat="true" ht="35.05" hidden="false" customHeight="false" outlineLevel="0" collapsed="false">
      <c r="A465" s="74" t="n">
        <v>45096</v>
      </c>
      <c r="B465" s="75" t="s">
        <v>546</v>
      </c>
      <c r="C465" s="76" t="s">
        <v>547</v>
      </c>
      <c r="D465" s="31" t="s">
        <v>548</v>
      </c>
      <c r="E465" s="71" t="n">
        <v>189</v>
      </c>
    </row>
    <row r="466" s="14" customFormat="true" ht="35.05" hidden="false" customHeight="false" outlineLevel="0" collapsed="false">
      <c r="A466" s="74" t="n">
        <v>45114</v>
      </c>
      <c r="B466" s="75" t="s">
        <v>549</v>
      </c>
      <c r="C466" s="76" t="s">
        <v>550</v>
      </c>
      <c r="D466" s="31" t="s">
        <v>551</v>
      </c>
      <c r="E466" s="71" t="n">
        <v>5370</v>
      </c>
    </row>
    <row r="467" customFormat="false" ht="13.8" hidden="false" customHeight="false" outlineLevel="0" collapsed="false">
      <c r="A467" s="18" t="n">
        <v>45146</v>
      </c>
      <c r="B467" s="31" t="s">
        <v>392</v>
      </c>
      <c r="C467" s="46"/>
      <c r="D467" s="31"/>
      <c r="E467" s="71" t="n">
        <v>3.8</v>
      </c>
      <c r="F467" s="6"/>
      <c r="G467" s="6"/>
      <c r="H467" s="6"/>
      <c r="I467" s="6"/>
      <c r="J467" s="6"/>
    </row>
    <row r="468" s="14" customFormat="true" ht="13.8" hidden="false" customHeight="false" outlineLevel="0" collapsed="false">
      <c r="A468" s="25" t="s">
        <v>22</v>
      </c>
      <c r="B468" s="31"/>
      <c r="C468" s="46"/>
      <c r="D468" s="31"/>
      <c r="E468" s="28" t="n">
        <f aca="false">SUM(E456:E467)</f>
        <v>8000</v>
      </c>
    </row>
    <row r="469" customFormat="false" ht="13.8" hidden="false" customHeight="false" outlineLevel="0" collapsed="false">
      <c r="A469" s="52"/>
      <c r="B469" s="52"/>
      <c r="C469" s="53"/>
      <c r="D469" s="52"/>
      <c r="E469" s="54"/>
    </row>
    <row r="470" customFormat="false" ht="13.8" hidden="false" customHeight="true" outlineLevel="0" collapsed="false">
      <c r="A470" s="8" t="s">
        <v>432</v>
      </c>
      <c r="B470" s="8"/>
      <c r="C470" s="8"/>
      <c r="D470" s="8"/>
      <c r="E470" s="8"/>
    </row>
    <row r="471" customFormat="false" ht="13.8" hidden="false" customHeight="true" outlineLevel="0" collapsed="false">
      <c r="A471" s="49" t="s">
        <v>552</v>
      </c>
      <c r="B471" s="49"/>
      <c r="C471" s="49"/>
      <c r="D471" s="49"/>
      <c r="E471" s="49"/>
    </row>
    <row r="472" customFormat="false" ht="23.85" hidden="false" customHeight="false" outlineLevel="0" collapsed="false">
      <c r="A472" s="10" t="s">
        <v>553</v>
      </c>
      <c r="B472" s="10"/>
      <c r="C472" s="11" t="s">
        <v>554</v>
      </c>
      <c r="D472" s="12" t="s">
        <v>426</v>
      </c>
      <c r="E472" s="13" t="s">
        <v>6</v>
      </c>
    </row>
    <row r="473" customFormat="false" ht="13.8" hidden="false" customHeight="true" outlineLevel="0" collapsed="false">
      <c r="A473" s="15" t="s">
        <v>7</v>
      </c>
      <c r="B473" s="33" t="s">
        <v>8</v>
      </c>
      <c r="C473" s="34"/>
      <c r="D473" s="15" t="s">
        <v>9</v>
      </c>
      <c r="E473" s="16" t="s">
        <v>10</v>
      </c>
    </row>
    <row r="474" s="14" customFormat="true" ht="13.8" hidden="false" customHeight="false" outlineLevel="0" collapsed="false">
      <c r="A474" s="15"/>
      <c r="B474" s="15" t="s">
        <v>11</v>
      </c>
      <c r="C474" s="15" t="s">
        <v>12</v>
      </c>
      <c r="D474" s="15"/>
      <c r="E474" s="16"/>
    </row>
    <row r="475" customFormat="false" ht="23.85" hidden="false" customHeight="false" outlineLevel="0" collapsed="false">
      <c r="A475" s="18" t="n">
        <v>45029</v>
      </c>
      <c r="B475" s="19" t="s">
        <v>555</v>
      </c>
      <c r="C475" s="46" t="s">
        <v>169</v>
      </c>
      <c r="D475" s="31" t="s">
        <v>556</v>
      </c>
      <c r="E475" s="44" t="n">
        <v>7608.8</v>
      </c>
    </row>
    <row r="476" customFormat="false" ht="23.85" hidden="false" customHeight="false" outlineLevel="0" collapsed="false">
      <c r="A476" s="18" t="n">
        <v>45029</v>
      </c>
      <c r="B476" s="19" t="s">
        <v>557</v>
      </c>
      <c r="C476" s="46" t="s">
        <v>558</v>
      </c>
      <c r="D476" s="31" t="s">
        <v>559</v>
      </c>
      <c r="E476" s="44" t="n">
        <v>391.2</v>
      </c>
    </row>
    <row r="477" s="6" customFormat="true" ht="13.8" hidden="false" customHeight="false" outlineLevel="0" collapsed="false">
      <c r="A477" s="25" t="s">
        <v>22</v>
      </c>
      <c r="B477" s="60"/>
      <c r="C477" s="78"/>
      <c r="E477" s="28" t="n">
        <f aca="false">SUM(E475:E476)</f>
        <v>8000</v>
      </c>
    </row>
    <row r="478" customFormat="false" ht="13.8" hidden="false" customHeight="false" outlineLevel="0" collapsed="false">
      <c r="A478" s="52"/>
      <c r="B478" s="52"/>
      <c r="C478" s="53"/>
      <c r="D478" s="52"/>
      <c r="E478" s="54"/>
    </row>
    <row r="479" customFormat="false" ht="13.8" hidden="false" customHeight="true" outlineLevel="0" collapsed="false">
      <c r="A479" s="8" t="s">
        <v>432</v>
      </c>
      <c r="B479" s="8"/>
      <c r="C479" s="8"/>
      <c r="D479" s="8"/>
      <c r="E479" s="8"/>
    </row>
    <row r="480" customFormat="false" ht="13.8" hidden="false" customHeight="true" outlineLevel="0" collapsed="false">
      <c r="A480" s="49" t="s">
        <v>560</v>
      </c>
      <c r="B480" s="49"/>
      <c r="C480" s="49"/>
      <c r="D480" s="49"/>
      <c r="E480" s="49"/>
    </row>
    <row r="481" customFormat="false" ht="23.85" hidden="false" customHeight="false" outlineLevel="0" collapsed="false">
      <c r="A481" s="10" t="s">
        <v>561</v>
      </c>
      <c r="B481" s="10"/>
      <c r="C481" s="11" t="s">
        <v>562</v>
      </c>
      <c r="D481" s="12" t="s">
        <v>563</v>
      </c>
      <c r="E481" s="13" t="s">
        <v>6</v>
      </c>
    </row>
    <row r="482" customFormat="false" ht="13.8" hidden="false" customHeight="true" outlineLevel="0" collapsed="false">
      <c r="A482" s="79" t="s">
        <v>7</v>
      </c>
      <c r="B482" s="33" t="s">
        <v>8</v>
      </c>
      <c r="C482" s="34"/>
      <c r="D482" s="79" t="s">
        <v>9</v>
      </c>
      <c r="E482" s="80" t="s">
        <v>10</v>
      </c>
    </row>
    <row r="483" s="14" customFormat="true" ht="13.8" hidden="false" customHeight="false" outlineLevel="0" collapsed="false">
      <c r="A483" s="79"/>
      <c r="B483" s="79" t="s">
        <v>11</v>
      </c>
      <c r="C483" s="79" t="s">
        <v>12</v>
      </c>
      <c r="D483" s="79"/>
      <c r="E483" s="80"/>
    </row>
    <row r="484" s="2" customFormat="true" ht="57.45" hidden="false" customHeight="false" outlineLevel="0" collapsed="false">
      <c r="A484" s="18" t="n">
        <v>45043</v>
      </c>
      <c r="B484" s="19" t="s">
        <v>564</v>
      </c>
      <c r="C484" s="81" t="s">
        <v>565</v>
      </c>
      <c r="D484" s="82" t="s">
        <v>566</v>
      </c>
      <c r="E484" s="44" t="n">
        <v>1843</v>
      </c>
      <c r="F484" s="83"/>
      <c r="H484" s="84"/>
      <c r="J484" s="85"/>
      <c r="K484" s="83"/>
      <c r="M484" s="84"/>
      <c r="O484" s="85"/>
      <c r="P484" s="83"/>
      <c r="R484" s="84"/>
      <c r="T484" s="85"/>
      <c r="U484" s="83"/>
      <c r="W484" s="84"/>
      <c r="Y484" s="85"/>
      <c r="Z484" s="83"/>
      <c r="AB484" s="84"/>
      <c r="AD484" s="85"/>
      <c r="AE484" s="83"/>
      <c r="AG484" s="84"/>
      <c r="AI484" s="85"/>
      <c r="AJ484" s="83"/>
      <c r="AL484" s="84"/>
      <c r="AN484" s="85"/>
      <c r="AO484" s="83"/>
      <c r="AQ484" s="84"/>
      <c r="AS484" s="85"/>
      <c r="AT484" s="83"/>
      <c r="AV484" s="84"/>
      <c r="AX484" s="85"/>
      <c r="AY484" s="83"/>
      <c r="BA484" s="84"/>
      <c r="BC484" s="85"/>
      <c r="BD484" s="83"/>
      <c r="BF484" s="84"/>
      <c r="BH484" s="85"/>
      <c r="BI484" s="83"/>
      <c r="BK484" s="84"/>
      <c r="BM484" s="85"/>
      <c r="BN484" s="83"/>
      <c r="BP484" s="84"/>
      <c r="BR484" s="85"/>
      <c r="BS484" s="83"/>
      <c r="BU484" s="84"/>
      <c r="BW484" s="85"/>
      <c r="BX484" s="83"/>
      <c r="BZ484" s="84"/>
      <c r="CB484" s="85"/>
      <c r="CC484" s="83"/>
      <c r="CE484" s="84"/>
      <c r="CG484" s="85"/>
      <c r="CH484" s="83"/>
      <c r="CJ484" s="84"/>
      <c r="CL484" s="85"/>
      <c r="CM484" s="83"/>
      <c r="CO484" s="84"/>
      <c r="CQ484" s="85"/>
      <c r="CR484" s="83"/>
      <c r="CT484" s="84"/>
      <c r="CV484" s="85"/>
      <c r="CW484" s="83"/>
      <c r="CY484" s="84"/>
      <c r="DA484" s="85"/>
      <c r="DB484" s="83"/>
      <c r="DD484" s="84"/>
      <c r="DF484" s="85"/>
      <c r="DG484" s="83"/>
      <c r="DI484" s="84"/>
      <c r="DK484" s="85"/>
      <c r="DL484" s="83"/>
      <c r="DN484" s="84"/>
      <c r="DP484" s="85"/>
      <c r="DQ484" s="83"/>
      <c r="DS484" s="84"/>
      <c r="DU484" s="85"/>
      <c r="DV484" s="83"/>
      <c r="DX484" s="84"/>
      <c r="DZ484" s="85"/>
      <c r="EA484" s="83"/>
      <c r="EC484" s="84"/>
      <c r="EE484" s="85"/>
      <c r="EF484" s="83"/>
      <c r="EH484" s="84"/>
      <c r="EJ484" s="85"/>
      <c r="EK484" s="83"/>
      <c r="EM484" s="84"/>
      <c r="EO484" s="85"/>
      <c r="EP484" s="83"/>
      <c r="ER484" s="84"/>
      <c r="ET484" s="85"/>
      <c r="EU484" s="83"/>
      <c r="EW484" s="84"/>
      <c r="EY484" s="85"/>
      <c r="EZ484" s="83"/>
      <c r="FB484" s="84"/>
      <c r="FD484" s="85"/>
      <c r="FE484" s="83"/>
      <c r="FG484" s="84"/>
      <c r="FI484" s="85"/>
      <c r="FJ484" s="83"/>
      <c r="FL484" s="84"/>
      <c r="FN484" s="85"/>
      <c r="FO484" s="83"/>
      <c r="FQ484" s="84"/>
      <c r="FS484" s="85"/>
      <c r="FT484" s="83"/>
      <c r="FV484" s="84"/>
      <c r="FX484" s="85"/>
      <c r="FY484" s="83"/>
      <c r="GA484" s="84"/>
      <c r="GC484" s="85"/>
      <c r="GD484" s="83"/>
      <c r="GF484" s="84"/>
      <c r="GH484" s="85"/>
      <c r="GI484" s="83"/>
      <c r="GK484" s="84"/>
      <c r="GM484" s="85"/>
      <c r="GN484" s="83"/>
      <c r="GP484" s="84"/>
      <c r="GR484" s="85"/>
      <c r="GS484" s="83"/>
      <c r="GU484" s="84"/>
      <c r="GW484" s="85"/>
      <c r="GX484" s="83"/>
      <c r="GZ484" s="84"/>
      <c r="HB484" s="85"/>
      <c r="HC484" s="83"/>
      <c r="HE484" s="84"/>
      <c r="HG484" s="85"/>
      <c r="HH484" s="83"/>
      <c r="HJ484" s="84"/>
      <c r="HL484" s="85"/>
      <c r="HM484" s="83"/>
      <c r="HO484" s="84"/>
      <c r="HQ484" s="85"/>
      <c r="HR484" s="83"/>
      <c r="HT484" s="84"/>
      <c r="HV484" s="85"/>
      <c r="HW484" s="83"/>
      <c r="HY484" s="84"/>
      <c r="IA484" s="85"/>
      <c r="IB484" s="83"/>
      <c r="ID484" s="84"/>
      <c r="IF484" s="85"/>
      <c r="IG484" s="83"/>
      <c r="II484" s="84"/>
      <c r="IK484" s="85"/>
      <c r="IL484" s="83"/>
      <c r="IN484" s="84"/>
      <c r="IP484" s="85"/>
      <c r="IQ484" s="83"/>
      <c r="IS484" s="84"/>
      <c r="IU484" s="85"/>
      <c r="IV484" s="83"/>
      <c r="IX484" s="84"/>
      <c r="IZ484" s="85"/>
      <c r="JA484" s="83"/>
      <c r="JC484" s="84"/>
      <c r="JE484" s="85"/>
      <c r="JF484" s="83"/>
      <c r="JH484" s="84"/>
      <c r="JJ484" s="85"/>
      <c r="JK484" s="83"/>
      <c r="JM484" s="84"/>
      <c r="JO484" s="85"/>
      <c r="JP484" s="83"/>
      <c r="JR484" s="84"/>
      <c r="JT484" s="85"/>
      <c r="JU484" s="83"/>
      <c r="JW484" s="84"/>
      <c r="JY484" s="85"/>
      <c r="JZ484" s="83"/>
      <c r="KB484" s="84"/>
      <c r="KD484" s="85"/>
      <c r="KE484" s="83"/>
      <c r="KG484" s="84"/>
      <c r="KI484" s="85"/>
      <c r="KJ484" s="83"/>
      <c r="KL484" s="84"/>
      <c r="KN484" s="85"/>
      <c r="KO484" s="83"/>
      <c r="KQ484" s="84"/>
      <c r="KS484" s="85"/>
      <c r="KT484" s="83"/>
      <c r="KV484" s="84"/>
      <c r="KX484" s="85"/>
      <c r="KY484" s="83"/>
      <c r="LA484" s="84"/>
      <c r="LC484" s="85"/>
      <c r="LD484" s="83"/>
      <c r="LF484" s="84"/>
      <c r="LH484" s="85"/>
      <c r="LI484" s="83"/>
      <c r="LK484" s="84"/>
      <c r="LM484" s="85"/>
      <c r="LN484" s="83"/>
      <c r="LP484" s="84"/>
      <c r="LR484" s="85"/>
      <c r="LS484" s="83"/>
      <c r="LU484" s="84"/>
      <c r="LW484" s="85"/>
      <c r="LX484" s="83"/>
      <c r="LZ484" s="84"/>
      <c r="MB484" s="85"/>
      <c r="MC484" s="83"/>
      <c r="ME484" s="84"/>
      <c r="MG484" s="85"/>
      <c r="MH484" s="83"/>
      <c r="MJ484" s="84"/>
      <c r="ML484" s="85"/>
      <c r="MM484" s="83"/>
      <c r="MO484" s="84"/>
      <c r="MQ484" s="85"/>
      <c r="MR484" s="83"/>
      <c r="MT484" s="84"/>
      <c r="MV484" s="85"/>
      <c r="MW484" s="83"/>
      <c r="MY484" s="84"/>
      <c r="NA484" s="85"/>
      <c r="NB484" s="83"/>
      <c r="ND484" s="84"/>
      <c r="NF484" s="85"/>
      <c r="NG484" s="83"/>
      <c r="NI484" s="84"/>
      <c r="NK484" s="85"/>
      <c r="NL484" s="83"/>
      <c r="NN484" s="84"/>
      <c r="NP484" s="85"/>
      <c r="NQ484" s="83"/>
      <c r="NS484" s="84"/>
      <c r="NU484" s="85"/>
      <c r="NV484" s="83"/>
      <c r="NX484" s="84"/>
      <c r="NZ484" s="85"/>
      <c r="OA484" s="83"/>
      <c r="OC484" s="84"/>
      <c r="OE484" s="85"/>
      <c r="OF484" s="83"/>
      <c r="OH484" s="84"/>
      <c r="OJ484" s="85"/>
      <c r="OK484" s="83"/>
      <c r="OM484" s="84"/>
      <c r="OO484" s="85"/>
      <c r="OP484" s="83"/>
      <c r="OR484" s="84"/>
      <c r="OT484" s="85"/>
      <c r="OU484" s="83"/>
      <c r="OW484" s="84"/>
      <c r="OY484" s="85"/>
      <c r="OZ484" s="83"/>
      <c r="PB484" s="84"/>
      <c r="PD484" s="85"/>
      <c r="PE484" s="83"/>
      <c r="PG484" s="84"/>
      <c r="PI484" s="85"/>
      <c r="PJ484" s="83"/>
      <c r="PL484" s="84"/>
      <c r="PN484" s="85"/>
      <c r="PO484" s="83"/>
      <c r="PQ484" s="84"/>
      <c r="PS484" s="85"/>
      <c r="PT484" s="83"/>
      <c r="PV484" s="84"/>
      <c r="PX484" s="85"/>
      <c r="PY484" s="83"/>
      <c r="QA484" s="84"/>
      <c r="QC484" s="85"/>
      <c r="QD484" s="83"/>
      <c r="QF484" s="84"/>
      <c r="QH484" s="85"/>
      <c r="QI484" s="83"/>
      <c r="QK484" s="84"/>
      <c r="QM484" s="85"/>
      <c r="QN484" s="83"/>
      <c r="QP484" s="84"/>
      <c r="QR484" s="85"/>
      <c r="QS484" s="83"/>
      <c r="QU484" s="84"/>
      <c r="QW484" s="85"/>
      <c r="QX484" s="83"/>
      <c r="QZ484" s="84"/>
      <c r="RB484" s="85"/>
      <c r="RC484" s="83"/>
      <c r="RE484" s="84"/>
      <c r="RG484" s="85"/>
      <c r="RH484" s="83"/>
      <c r="RJ484" s="84"/>
      <c r="RL484" s="85"/>
      <c r="RM484" s="83"/>
      <c r="RO484" s="84"/>
      <c r="RQ484" s="85"/>
      <c r="RR484" s="83"/>
      <c r="RT484" s="84"/>
      <c r="RV484" s="85"/>
      <c r="RW484" s="83"/>
      <c r="RY484" s="84"/>
      <c r="SA484" s="85"/>
      <c r="SB484" s="83"/>
      <c r="SD484" s="84"/>
      <c r="SF484" s="85"/>
      <c r="SG484" s="83"/>
      <c r="SI484" s="84"/>
      <c r="SK484" s="85"/>
      <c r="SL484" s="83"/>
      <c r="SN484" s="84"/>
      <c r="SP484" s="85"/>
      <c r="SQ484" s="83"/>
      <c r="SS484" s="84"/>
      <c r="SU484" s="85"/>
      <c r="SV484" s="83"/>
      <c r="SX484" s="84"/>
      <c r="SZ484" s="85"/>
      <c r="TA484" s="83"/>
      <c r="TC484" s="84"/>
      <c r="TE484" s="85"/>
      <c r="TF484" s="83"/>
      <c r="TH484" s="84"/>
      <c r="TJ484" s="85"/>
      <c r="TK484" s="83"/>
      <c r="TM484" s="84"/>
      <c r="TO484" s="85"/>
      <c r="TP484" s="83"/>
      <c r="TR484" s="84"/>
      <c r="TT484" s="85"/>
      <c r="TU484" s="83"/>
      <c r="TW484" s="84"/>
      <c r="TY484" s="85"/>
      <c r="TZ484" s="83"/>
      <c r="UB484" s="84"/>
      <c r="UD484" s="85"/>
      <c r="UE484" s="83"/>
      <c r="UG484" s="84"/>
      <c r="UI484" s="85"/>
      <c r="UJ484" s="83"/>
      <c r="UL484" s="84"/>
      <c r="UN484" s="85"/>
      <c r="UO484" s="83"/>
      <c r="UQ484" s="84"/>
      <c r="US484" s="85"/>
      <c r="UT484" s="83"/>
      <c r="UV484" s="84"/>
      <c r="UX484" s="85"/>
      <c r="UY484" s="83"/>
      <c r="VA484" s="84"/>
      <c r="VC484" s="85"/>
      <c r="VD484" s="83"/>
      <c r="VF484" s="84"/>
      <c r="VH484" s="85"/>
      <c r="VI484" s="83"/>
      <c r="VK484" s="84"/>
      <c r="VM484" s="85"/>
      <c r="VN484" s="83"/>
      <c r="VP484" s="84"/>
      <c r="VR484" s="85"/>
      <c r="VS484" s="83"/>
      <c r="VU484" s="84"/>
      <c r="VW484" s="85"/>
      <c r="VX484" s="83"/>
      <c r="VZ484" s="84"/>
      <c r="WB484" s="85"/>
      <c r="WC484" s="83"/>
      <c r="WE484" s="84"/>
      <c r="WG484" s="85"/>
      <c r="WH484" s="83"/>
      <c r="WJ484" s="84"/>
      <c r="WL484" s="85"/>
      <c r="WM484" s="83"/>
      <c r="WO484" s="84"/>
      <c r="WQ484" s="85"/>
      <c r="WR484" s="83"/>
      <c r="WT484" s="84"/>
      <c r="WV484" s="85"/>
      <c r="WW484" s="83"/>
      <c r="WY484" s="84"/>
      <c r="XA484" s="85"/>
      <c r="XB484" s="83"/>
      <c r="XD484" s="84"/>
      <c r="XF484" s="85"/>
      <c r="XG484" s="83"/>
      <c r="XI484" s="84"/>
      <c r="XK484" s="85"/>
      <c r="XL484" s="83"/>
      <c r="XN484" s="84"/>
      <c r="XP484" s="85"/>
      <c r="XQ484" s="83"/>
      <c r="XS484" s="84"/>
      <c r="XU484" s="85"/>
      <c r="XV484" s="83"/>
      <c r="XX484" s="84"/>
      <c r="XZ484" s="85"/>
      <c r="YA484" s="83"/>
      <c r="YC484" s="84"/>
      <c r="YE484" s="85"/>
      <c r="YF484" s="83"/>
      <c r="YH484" s="84"/>
      <c r="YJ484" s="85"/>
      <c r="YK484" s="83"/>
      <c r="YM484" s="84"/>
      <c r="YO484" s="85"/>
      <c r="YP484" s="83"/>
      <c r="YR484" s="84"/>
      <c r="YT484" s="85"/>
      <c r="YU484" s="83"/>
      <c r="YW484" s="84"/>
      <c r="YY484" s="85"/>
      <c r="YZ484" s="83"/>
      <c r="ZB484" s="84"/>
      <c r="ZD484" s="85"/>
      <c r="ZE484" s="83"/>
      <c r="ZG484" s="84"/>
      <c r="ZI484" s="85"/>
      <c r="ZJ484" s="83"/>
      <c r="ZL484" s="84"/>
      <c r="ZN484" s="85"/>
      <c r="ZO484" s="83"/>
      <c r="ZQ484" s="84"/>
      <c r="ZS484" s="85"/>
      <c r="ZT484" s="83"/>
      <c r="ZV484" s="84"/>
      <c r="ZX484" s="85"/>
      <c r="ZY484" s="83"/>
      <c r="AAA484" s="84"/>
      <c r="AAC484" s="85"/>
      <c r="AAD484" s="83"/>
      <c r="AAF484" s="84"/>
      <c r="AAH484" s="85"/>
      <c r="AAI484" s="83"/>
      <c r="AAK484" s="84"/>
      <c r="AAM484" s="85"/>
      <c r="AAN484" s="83"/>
      <c r="AAP484" s="84"/>
      <c r="AAR484" s="85"/>
      <c r="AAS484" s="83"/>
      <c r="AAU484" s="84"/>
      <c r="AAW484" s="85"/>
      <c r="AAX484" s="83"/>
      <c r="AAZ484" s="84"/>
      <c r="ABB484" s="85"/>
      <c r="ABC484" s="83"/>
      <c r="ABE484" s="84"/>
      <c r="ABG484" s="85"/>
      <c r="ABH484" s="83"/>
      <c r="ABJ484" s="84"/>
      <c r="ABL484" s="85"/>
      <c r="ABM484" s="83"/>
      <c r="ABO484" s="84"/>
      <c r="ABQ484" s="85"/>
      <c r="ABR484" s="83"/>
      <c r="ABT484" s="84"/>
      <c r="ABV484" s="85"/>
      <c r="ABW484" s="83"/>
      <c r="ABY484" s="84"/>
      <c r="ACA484" s="85"/>
      <c r="ACB484" s="83"/>
      <c r="ACD484" s="84"/>
      <c r="ACF484" s="85"/>
      <c r="ACG484" s="83"/>
      <c r="ACI484" s="84"/>
      <c r="ACK484" s="85"/>
      <c r="ACL484" s="83"/>
      <c r="ACN484" s="84"/>
      <c r="ACP484" s="85"/>
      <c r="ACQ484" s="83"/>
      <c r="ACS484" s="84"/>
      <c r="ACU484" s="85"/>
      <c r="ACV484" s="83"/>
      <c r="ACX484" s="84"/>
      <c r="ACZ484" s="85"/>
      <c r="ADA484" s="83"/>
      <c r="ADC484" s="84"/>
      <c r="ADE484" s="85"/>
      <c r="ADF484" s="83"/>
      <c r="ADH484" s="84"/>
      <c r="ADJ484" s="85"/>
      <c r="ADK484" s="83"/>
      <c r="ADM484" s="84"/>
      <c r="ADO484" s="85"/>
      <c r="ADP484" s="83"/>
      <c r="ADR484" s="84"/>
      <c r="ADT484" s="85"/>
      <c r="ADU484" s="83"/>
      <c r="ADW484" s="84"/>
      <c r="ADY484" s="85"/>
      <c r="ADZ484" s="83"/>
      <c r="AEB484" s="84"/>
      <c r="AED484" s="85"/>
      <c r="AEE484" s="83"/>
      <c r="AEG484" s="84"/>
      <c r="AEI484" s="85"/>
      <c r="AEJ484" s="83"/>
      <c r="AEL484" s="84"/>
      <c r="AEN484" s="85"/>
      <c r="AEO484" s="83"/>
      <c r="AEQ484" s="84"/>
      <c r="AES484" s="85"/>
      <c r="AET484" s="83"/>
      <c r="AEV484" s="84"/>
      <c r="AEX484" s="85"/>
      <c r="AEY484" s="83"/>
      <c r="AFA484" s="84"/>
      <c r="AFC484" s="85"/>
      <c r="AFD484" s="83"/>
      <c r="AFF484" s="84"/>
      <c r="AFH484" s="85"/>
      <c r="AFI484" s="83"/>
      <c r="AFK484" s="84"/>
      <c r="AFM484" s="85"/>
      <c r="AFN484" s="83"/>
      <c r="AFP484" s="84"/>
      <c r="AFR484" s="85"/>
      <c r="AFS484" s="83"/>
      <c r="AFU484" s="84"/>
      <c r="AFW484" s="85"/>
      <c r="AFX484" s="83"/>
      <c r="AFZ484" s="84"/>
      <c r="AGB484" s="85"/>
      <c r="AGC484" s="83"/>
      <c r="AGE484" s="84"/>
      <c r="AGG484" s="85"/>
      <c r="AGH484" s="83"/>
      <c r="AGJ484" s="84"/>
      <c r="AGL484" s="85"/>
      <c r="AGM484" s="83"/>
      <c r="AGO484" s="84"/>
      <c r="AGQ484" s="85"/>
      <c r="AGR484" s="83"/>
      <c r="AGT484" s="84"/>
      <c r="AGV484" s="85"/>
      <c r="AGW484" s="83"/>
      <c r="AGY484" s="84"/>
      <c r="AHA484" s="85"/>
      <c r="AHB484" s="83"/>
      <c r="AHD484" s="84"/>
      <c r="AHF484" s="85"/>
      <c r="AHG484" s="83"/>
      <c r="AHI484" s="84"/>
      <c r="AHK484" s="85"/>
      <c r="AHL484" s="83"/>
      <c r="AHN484" s="84"/>
      <c r="AHP484" s="85"/>
      <c r="AHQ484" s="83"/>
      <c r="AHS484" s="84"/>
      <c r="AHU484" s="85"/>
      <c r="AHV484" s="83"/>
      <c r="AHX484" s="84"/>
      <c r="AHZ484" s="85"/>
      <c r="AIA484" s="83"/>
      <c r="AIC484" s="84"/>
      <c r="AIE484" s="85"/>
      <c r="AIF484" s="83"/>
      <c r="AIH484" s="84"/>
      <c r="AIJ484" s="85"/>
      <c r="AIK484" s="83"/>
      <c r="AIM484" s="84"/>
      <c r="AIO484" s="85"/>
      <c r="AIP484" s="83"/>
      <c r="AIR484" s="84"/>
      <c r="AIT484" s="85"/>
      <c r="AIU484" s="83"/>
      <c r="AIW484" s="84"/>
      <c r="AIY484" s="85"/>
      <c r="AIZ484" s="83"/>
      <c r="AJB484" s="84"/>
      <c r="AJD484" s="85"/>
      <c r="AJE484" s="83"/>
      <c r="AJG484" s="84"/>
      <c r="AJI484" s="85"/>
      <c r="AJJ484" s="83"/>
      <c r="AJL484" s="84"/>
      <c r="AJN484" s="85"/>
      <c r="AJO484" s="83"/>
      <c r="AJQ484" s="84"/>
      <c r="AJS484" s="85"/>
      <c r="AJT484" s="83"/>
      <c r="AJV484" s="84"/>
      <c r="AJX484" s="85"/>
      <c r="AJY484" s="83"/>
      <c r="AKA484" s="84"/>
      <c r="AKC484" s="85"/>
      <c r="AKD484" s="83"/>
      <c r="AKF484" s="84"/>
      <c r="AKH484" s="85"/>
      <c r="AKI484" s="83"/>
      <c r="AKK484" s="84"/>
      <c r="AKM484" s="85"/>
      <c r="AKN484" s="83"/>
      <c r="AKP484" s="84"/>
      <c r="AKR484" s="85"/>
      <c r="AKS484" s="83"/>
      <c r="AKU484" s="84"/>
      <c r="AKW484" s="85"/>
      <c r="AKX484" s="83"/>
      <c r="AKZ484" s="84"/>
      <c r="ALB484" s="85"/>
      <c r="ALC484" s="83"/>
      <c r="ALE484" s="84"/>
      <c r="ALG484" s="85"/>
      <c r="ALH484" s="83"/>
      <c r="ALJ484" s="84"/>
      <c r="ALL484" s="85"/>
      <c r="ALM484" s="83"/>
      <c r="ALO484" s="84"/>
      <c r="ALQ484" s="85"/>
      <c r="ALR484" s="83"/>
      <c r="ALT484" s="84"/>
      <c r="ALV484" s="85"/>
      <c r="ALW484" s="83"/>
      <c r="ALY484" s="84"/>
      <c r="AMA484" s="85"/>
      <c r="AMB484" s="83"/>
      <c r="AMD484" s="84"/>
      <c r="AMF484" s="85"/>
      <c r="AMG484" s="83"/>
      <c r="AMI484" s="84"/>
    </row>
    <row r="485" s="2" customFormat="true" ht="35.05" hidden="false" customHeight="false" outlineLevel="0" collapsed="false">
      <c r="A485" s="18" t="n">
        <v>45043</v>
      </c>
      <c r="B485" s="19" t="s">
        <v>567</v>
      </c>
      <c r="C485" s="81" t="s">
        <v>200</v>
      </c>
      <c r="D485" s="19" t="s">
        <v>568</v>
      </c>
      <c r="E485" s="44" t="n">
        <v>97</v>
      </c>
    </row>
    <row r="486" s="2" customFormat="true" ht="35.05" hidden="false" customHeight="false" outlineLevel="0" collapsed="false">
      <c r="A486" s="18" t="n">
        <v>45051</v>
      </c>
      <c r="B486" s="19" t="s">
        <v>569</v>
      </c>
      <c r="C486" s="81" t="s">
        <v>570</v>
      </c>
      <c r="D486" s="19" t="s">
        <v>571</v>
      </c>
      <c r="E486" s="44" t="n">
        <v>350</v>
      </c>
    </row>
    <row r="487" s="2" customFormat="true" ht="35.05" hidden="false" customHeight="false" outlineLevel="0" collapsed="false">
      <c r="A487" s="18" t="n">
        <v>45051</v>
      </c>
      <c r="B487" s="19" t="s">
        <v>572</v>
      </c>
      <c r="C487" s="81" t="s">
        <v>573</v>
      </c>
      <c r="D487" s="19" t="s">
        <v>574</v>
      </c>
      <c r="E487" s="44" t="n">
        <v>280</v>
      </c>
    </row>
    <row r="488" s="2" customFormat="true" ht="13.8" hidden="false" customHeight="false" outlineLevel="0" collapsed="false">
      <c r="A488" s="18" t="n">
        <v>45051</v>
      </c>
      <c r="B488" s="19" t="s">
        <v>575</v>
      </c>
      <c r="C488" s="81" t="s">
        <v>505</v>
      </c>
      <c r="D488" s="19" t="s">
        <v>576</v>
      </c>
      <c r="E488" s="44" t="n">
        <v>47.5</v>
      </c>
    </row>
    <row r="489" s="2" customFormat="true" ht="35.05" hidden="false" customHeight="false" outlineLevel="0" collapsed="false">
      <c r="A489" s="18" t="n">
        <v>45051</v>
      </c>
      <c r="B489" s="19" t="s">
        <v>567</v>
      </c>
      <c r="C489" s="81" t="s">
        <v>200</v>
      </c>
      <c r="D489" s="19" t="s">
        <v>577</v>
      </c>
      <c r="E489" s="44" t="n">
        <v>2.5</v>
      </c>
    </row>
    <row r="490" s="2" customFormat="true" ht="23.85" hidden="false" customHeight="false" outlineLevel="0" collapsed="false">
      <c r="A490" s="18" t="n">
        <v>45054</v>
      </c>
      <c r="B490" s="19" t="s">
        <v>575</v>
      </c>
      <c r="C490" s="81" t="s">
        <v>505</v>
      </c>
      <c r="D490" s="19" t="s">
        <v>578</v>
      </c>
      <c r="E490" s="44" t="n">
        <v>85.5</v>
      </c>
    </row>
    <row r="491" s="2" customFormat="true" ht="35.05" hidden="false" customHeight="false" outlineLevel="0" collapsed="false">
      <c r="A491" s="18" t="n">
        <v>45054</v>
      </c>
      <c r="B491" s="19" t="s">
        <v>567</v>
      </c>
      <c r="C491" s="81" t="s">
        <v>505</v>
      </c>
      <c r="D491" s="19" t="s">
        <v>579</v>
      </c>
      <c r="E491" s="44" t="n">
        <v>4.5</v>
      </c>
    </row>
    <row r="492" s="2" customFormat="true" ht="35.05" hidden="false" customHeight="false" outlineLevel="0" collapsed="false">
      <c r="A492" s="18" t="n">
        <v>45054</v>
      </c>
      <c r="B492" s="19" t="s">
        <v>580</v>
      </c>
      <c r="C492" s="81" t="s">
        <v>581</v>
      </c>
      <c r="D492" s="19" t="s">
        <v>582</v>
      </c>
      <c r="E492" s="44" t="n">
        <v>1300</v>
      </c>
    </row>
    <row r="493" s="2" customFormat="true" ht="23.85" hidden="false" customHeight="false" outlineLevel="0" collapsed="false">
      <c r="A493" s="18" t="n">
        <v>45058</v>
      </c>
      <c r="B493" s="19" t="s">
        <v>583</v>
      </c>
      <c r="C493" s="81" t="s">
        <v>584</v>
      </c>
      <c r="D493" s="19" t="s">
        <v>585</v>
      </c>
      <c r="E493" s="44" t="n">
        <v>269.37</v>
      </c>
    </row>
    <row r="494" s="2" customFormat="true" ht="35.05" hidden="false" customHeight="false" outlineLevel="0" collapsed="false">
      <c r="A494" s="18" t="n">
        <v>45069</v>
      </c>
      <c r="B494" s="19" t="s">
        <v>586</v>
      </c>
      <c r="C494" s="81" t="s">
        <v>587</v>
      </c>
      <c r="D494" s="19" t="s">
        <v>588</v>
      </c>
      <c r="E494" s="44" t="n">
        <v>500</v>
      </c>
    </row>
    <row r="495" s="2" customFormat="true" ht="23.85" hidden="false" customHeight="false" outlineLevel="0" collapsed="false">
      <c r="A495" s="18" t="n">
        <v>45093</v>
      </c>
      <c r="B495" s="19" t="s">
        <v>589</v>
      </c>
      <c r="C495" s="81" t="s">
        <v>590</v>
      </c>
      <c r="D495" s="19" t="s">
        <v>591</v>
      </c>
      <c r="E495" s="44" t="n">
        <v>60</v>
      </c>
    </row>
    <row r="496" s="2" customFormat="true" ht="13.8" hidden="false" customHeight="false" outlineLevel="0" collapsed="false">
      <c r="A496" s="18" t="n">
        <v>45156</v>
      </c>
      <c r="B496" s="19" t="s">
        <v>392</v>
      </c>
      <c r="C496" s="14"/>
      <c r="D496" s="19"/>
      <c r="E496" s="44" t="n">
        <v>2160.63</v>
      </c>
    </row>
    <row r="497" s="14" customFormat="true" ht="13.8" hidden="false" customHeight="false" outlineLevel="0" collapsed="false">
      <c r="A497" s="25" t="s">
        <v>22</v>
      </c>
      <c r="B497" s="86"/>
      <c r="C497" s="86"/>
      <c r="D497" s="86"/>
      <c r="E497" s="87" t="n">
        <f aca="false">SUM(E484:E496)</f>
        <v>7000</v>
      </c>
    </row>
    <row r="498" customFormat="false" ht="13.8" hidden="false" customHeight="false" outlineLevel="0" collapsed="false">
      <c r="A498" s="52"/>
      <c r="B498" s="52"/>
      <c r="C498" s="53"/>
      <c r="D498" s="52"/>
      <c r="E498" s="54"/>
    </row>
    <row r="499" customFormat="false" ht="13.8" hidden="false" customHeight="true" outlineLevel="0" collapsed="false">
      <c r="A499" s="8" t="s">
        <v>23</v>
      </c>
      <c r="B499" s="8"/>
      <c r="C499" s="8"/>
      <c r="D499" s="8"/>
      <c r="E499" s="8"/>
    </row>
    <row r="500" customFormat="false" ht="13.8" hidden="false" customHeight="true" outlineLevel="0" collapsed="false">
      <c r="A500" s="49" t="s">
        <v>592</v>
      </c>
      <c r="B500" s="49"/>
      <c r="C500" s="49"/>
      <c r="D500" s="49"/>
      <c r="E500" s="49"/>
    </row>
    <row r="501" customFormat="false" ht="23.85" hidden="false" customHeight="false" outlineLevel="0" collapsed="false">
      <c r="A501" s="10" t="s">
        <v>561</v>
      </c>
      <c r="B501" s="10"/>
      <c r="C501" s="11" t="s">
        <v>562</v>
      </c>
      <c r="D501" s="12" t="s">
        <v>563</v>
      </c>
      <c r="E501" s="13" t="s">
        <v>6</v>
      </c>
    </row>
    <row r="502" customFormat="false" ht="13.8" hidden="false" customHeight="true" outlineLevel="0" collapsed="false">
      <c r="A502" s="15" t="s">
        <v>7</v>
      </c>
      <c r="B502" s="33" t="s">
        <v>8</v>
      </c>
      <c r="C502" s="34"/>
      <c r="D502" s="15" t="s">
        <v>9</v>
      </c>
      <c r="E502" s="16" t="s">
        <v>10</v>
      </c>
    </row>
    <row r="503" s="14" customFormat="true" ht="13.8" hidden="false" customHeight="false" outlineLevel="0" collapsed="false">
      <c r="A503" s="15"/>
      <c r="B503" s="15" t="s">
        <v>11</v>
      </c>
      <c r="C503" s="15" t="s">
        <v>12</v>
      </c>
      <c r="D503" s="15"/>
      <c r="E503" s="16"/>
    </row>
    <row r="504" customFormat="false" ht="23.85" hidden="false" customHeight="false" outlineLevel="0" collapsed="false">
      <c r="A504" s="18" t="n">
        <v>45057</v>
      </c>
      <c r="B504" s="19" t="s">
        <v>593</v>
      </c>
      <c r="C504" s="46" t="s">
        <v>594</v>
      </c>
      <c r="D504" s="31" t="s">
        <v>595</v>
      </c>
      <c r="E504" s="44" t="n">
        <v>230</v>
      </c>
    </row>
    <row r="505" customFormat="false" ht="13.8" hidden="false" customHeight="false" outlineLevel="0" collapsed="false">
      <c r="A505" s="18" t="n">
        <v>45068</v>
      </c>
      <c r="B505" s="19" t="s">
        <v>596</v>
      </c>
      <c r="C505" s="46" t="s">
        <v>597</v>
      </c>
      <c r="D505" s="31" t="s">
        <v>598</v>
      </c>
      <c r="E505" s="44" t="n">
        <v>250</v>
      </c>
    </row>
    <row r="506" customFormat="false" ht="13.8" hidden="false" customHeight="false" outlineLevel="0" collapsed="false">
      <c r="A506" s="18" t="n">
        <v>45068</v>
      </c>
      <c r="B506" s="19" t="s">
        <v>596</v>
      </c>
      <c r="C506" s="46" t="s">
        <v>597</v>
      </c>
      <c r="D506" s="31" t="s">
        <v>598</v>
      </c>
      <c r="E506" s="44" t="n">
        <v>250</v>
      </c>
    </row>
    <row r="507" customFormat="false" ht="13.8" hidden="false" customHeight="false" outlineLevel="0" collapsed="false">
      <c r="A507" s="18" t="n">
        <v>45156</v>
      </c>
      <c r="B507" s="31" t="s">
        <v>392</v>
      </c>
      <c r="C507" s="46"/>
      <c r="D507" s="31"/>
      <c r="E507" s="44" t="n">
        <v>270</v>
      </c>
    </row>
    <row r="508" customFormat="false" ht="13.8" hidden="false" customHeight="false" outlineLevel="0" collapsed="false">
      <c r="A508" s="25" t="s">
        <v>22</v>
      </c>
      <c r="B508" s="31"/>
      <c r="C508" s="46"/>
      <c r="D508" s="31"/>
      <c r="E508" s="28" t="n">
        <f aca="false">SUM(E504:E507)</f>
        <v>1000</v>
      </c>
    </row>
    <row r="509" customFormat="false" ht="13.8" hidden="false" customHeight="false" outlineLevel="0" collapsed="false">
      <c r="A509" s="52"/>
      <c r="B509" s="52"/>
      <c r="C509" s="53"/>
      <c r="D509" s="52"/>
      <c r="E509" s="54"/>
    </row>
    <row r="510" customFormat="false" ht="13.8" hidden="false" customHeight="true" outlineLevel="0" collapsed="false">
      <c r="A510" s="8" t="s">
        <v>432</v>
      </c>
      <c r="B510" s="8"/>
      <c r="C510" s="8"/>
      <c r="D510" s="8"/>
      <c r="E510" s="8"/>
    </row>
    <row r="511" customFormat="false" ht="13.8" hidden="false" customHeight="true" outlineLevel="0" collapsed="false">
      <c r="A511" s="49" t="s">
        <v>599</v>
      </c>
      <c r="B511" s="49"/>
      <c r="C511" s="49"/>
      <c r="D511" s="49"/>
      <c r="E511" s="49"/>
    </row>
    <row r="512" customFormat="false" ht="23.85" hidden="false" customHeight="false" outlineLevel="0" collapsed="false">
      <c r="A512" s="10" t="s">
        <v>203</v>
      </c>
      <c r="B512" s="10"/>
      <c r="C512" s="11" t="s">
        <v>600</v>
      </c>
      <c r="D512" s="12" t="s">
        <v>563</v>
      </c>
      <c r="E512" s="13" t="s">
        <v>6</v>
      </c>
    </row>
    <row r="513" customFormat="false" ht="13.8" hidden="false" customHeight="true" outlineLevel="0" collapsed="false">
      <c r="A513" s="15" t="s">
        <v>7</v>
      </c>
      <c r="B513" s="33" t="s">
        <v>8</v>
      </c>
      <c r="C513" s="34"/>
      <c r="D513" s="15" t="s">
        <v>9</v>
      </c>
      <c r="E513" s="16" t="s">
        <v>10</v>
      </c>
    </row>
    <row r="514" s="14" customFormat="true" ht="13.8" hidden="false" customHeight="false" outlineLevel="0" collapsed="false">
      <c r="A514" s="15"/>
      <c r="B514" s="15" t="s">
        <v>11</v>
      </c>
      <c r="C514" s="15" t="s">
        <v>12</v>
      </c>
      <c r="D514" s="15"/>
      <c r="E514" s="16"/>
    </row>
    <row r="515" customFormat="false" ht="23.85" hidden="false" customHeight="false" outlineLevel="0" collapsed="false">
      <c r="A515" s="18" t="n">
        <v>45041</v>
      </c>
      <c r="B515" s="19" t="s">
        <v>601</v>
      </c>
      <c r="C515" s="46" t="s">
        <v>602</v>
      </c>
      <c r="D515" s="31" t="s">
        <v>603</v>
      </c>
      <c r="E515" s="44" t="n">
        <v>1352</v>
      </c>
    </row>
    <row r="516" customFormat="false" ht="23.85" hidden="false" customHeight="false" outlineLevel="0" collapsed="false">
      <c r="A516" s="18" t="n">
        <v>45043</v>
      </c>
      <c r="B516" s="19" t="s">
        <v>226</v>
      </c>
      <c r="C516" s="46" t="s">
        <v>227</v>
      </c>
      <c r="D516" s="31" t="s">
        <v>604</v>
      </c>
      <c r="E516" s="44" t="n">
        <v>600</v>
      </c>
    </row>
    <row r="517" customFormat="false" ht="13.8" hidden="false" customHeight="false" outlineLevel="0" collapsed="false">
      <c r="A517" s="18" t="n">
        <v>45044</v>
      </c>
      <c r="B517" s="19" t="s">
        <v>605</v>
      </c>
      <c r="C517" s="46" t="s">
        <v>505</v>
      </c>
      <c r="D517" s="31" t="s">
        <v>606</v>
      </c>
      <c r="E517" s="44" t="n">
        <v>40</v>
      </c>
    </row>
    <row r="518" customFormat="false" ht="23.85" hidden="false" customHeight="false" outlineLevel="0" collapsed="false">
      <c r="A518" s="18" t="n">
        <v>45044</v>
      </c>
      <c r="B518" s="19" t="s">
        <v>607</v>
      </c>
      <c r="C518" s="46" t="s">
        <v>608</v>
      </c>
      <c r="D518" s="31" t="s">
        <v>609</v>
      </c>
      <c r="E518" s="44" t="n">
        <v>200</v>
      </c>
    </row>
    <row r="519" customFormat="false" ht="23.85" hidden="false" customHeight="false" outlineLevel="0" collapsed="false">
      <c r="A519" s="18" t="n">
        <v>45058</v>
      </c>
      <c r="B519" s="19" t="s">
        <v>610</v>
      </c>
      <c r="C519" s="46" t="s">
        <v>611</v>
      </c>
      <c r="D519" s="31" t="s">
        <v>612</v>
      </c>
      <c r="E519" s="44" t="n">
        <v>1400</v>
      </c>
    </row>
    <row r="520" customFormat="false" ht="23.85" hidden="false" customHeight="false" outlineLevel="0" collapsed="false">
      <c r="A520" s="18" t="n">
        <v>45062</v>
      </c>
      <c r="B520" s="19" t="s">
        <v>245</v>
      </c>
      <c r="C520" s="46" t="s">
        <v>211</v>
      </c>
      <c r="D520" s="31" t="s">
        <v>613</v>
      </c>
      <c r="E520" s="44" t="n">
        <v>100</v>
      </c>
    </row>
    <row r="521" customFormat="false" ht="13.8" hidden="false" customHeight="false" outlineLevel="0" collapsed="false">
      <c r="A521" s="18" t="n">
        <v>45062</v>
      </c>
      <c r="B521" s="19" t="s">
        <v>614</v>
      </c>
      <c r="C521" s="46" t="s">
        <v>615</v>
      </c>
      <c r="D521" s="31" t="s">
        <v>616</v>
      </c>
      <c r="E521" s="44" t="n">
        <v>40</v>
      </c>
    </row>
    <row r="522" customFormat="false" ht="23.85" hidden="false" customHeight="false" outlineLevel="0" collapsed="false">
      <c r="A522" s="18" t="n">
        <v>45062</v>
      </c>
      <c r="B522" s="19" t="s">
        <v>226</v>
      </c>
      <c r="C522" s="46" t="s">
        <v>227</v>
      </c>
      <c r="D522" s="31" t="s">
        <v>617</v>
      </c>
      <c r="E522" s="44" t="n">
        <v>50</v>
      </c>
    </row>
    <row r="523" customFormat="false" ht="23.85" hidden="false" customHeight="false" outlineLevel="0" collapsed="false">
      <c r="A523" s="18" t="n">
        <v>45096</v>
      </c>
      <c r="B523" s="19" t="s">
        <v>618</v>
      </c>
      <c r="C523" s="46" t="s">
        <v>619</v>
      </c>
      <c r="D523" s="31" t="s">
        <v>620</v>
      </c>
      <c r="E523" s="44" t="n">
        <v>700</v>
      </c>
    </row>
    <row r="524" customFormat="false" ht="23.85" hidden="false" customHeight="false" outlineLevel="0" collapsed="false">
      <c r="A524" s="72" t="n">
        <v>45124</v>
      </c>
      <c r="B524" s="31" t="s">
        <v>621</v>
      </c>
      <c r="C524" s="46" t="s">
        <v>622</v>
      </c>
      <c r="D524" s="31" t="s">
        <v>623</v>
      </c>
      <c r="E524" s="88" t="n">
        <v>30</v>
      </c>
    </row>
    <row r="525" customFormat="false" ht="23.85" hidden="false" customHeight="false" outlineLevel="0" collapsed="false">
      <c r="A525" s="72" t="n">
        <v>45124</v>
      </c>
      <c r="B525" s="31" t="s">
        <v>621</v>
      </c>
      <c r="C525" s="46" t="s">
        <v>622</v>
      </c>
      <c r="D525" s="31" t="s">
        <v>623</v>
      </c>
      <c r="E525" s="88" t="n">
        <v>30</v>
      </c>
    </row>
    <row r="526" customFormat="false" ht="23.85" hidden="false" customHeight="false" outlineLevel="0" collapsed="false">
      <c r="A526" s="72" t="n">
        <v>45124</v>
      </c>
      <c r="B526" s="31" t="s">
        <v>621</v>
      </c>
      <c r="C526" s="46" t="s">
        <v>622</v>
      </c>
      <c r="D526" s="31" t="s">
        <v>623</v>
      </c>
      <c r="E526" s="88" t="n">
        <v>30</v>
      </c>
    </row>
    <row r="527" customFormat="false" ht="23.85" hidden="false" customHeight="false" outlineLevel="0" collapsed="false">
      <c r="A527" s="72" t="n">
        <v>45124</v>
      </c>
      <c r="B527" s="31" t="s">
        <v>624</v>
      </c>
      <c r="C527" s="46" t="s">
        <v>625</v>
      </c>
      <c r="D527" s="31" t="s">
        <v>626</v>
      </c>
      <c r="E527" s="88" t="n">
        <v>1600</v>
      </c>
    </row>
    <row r="528" customFormat="false" ht="23.85" hidden="false" customHeight="false" outlineLevel="0" collapsed="false">
      <c r="A528" s="72" t="n">
        <v>45126</v>
      </c>
      <c r="B528" s="31" t="s">
        <v>621</v>
      </c>
      <c r="C528" s="46" t="s">
        <v>622</v>
      </c>
      <c r="D528" s="31" t="s">
        <v>623</v>
      </c>
      <c r="E528" s="88" t="n">
        <v>30</v>
      </c>
    </row>
    <row r="529" customFormat="false" ht="13.8" hidden="false" customHeight="false" outlineLevel="0" collapsed="false">
      <c r="A529" s="18" t="n">
        <v>45135</v>
      </c>
      <c r="B529" s="31" t="s">
        <v>392</v>
      </c>
      <c r="C529" s="46"/>
      <c r="D529" s="31"/>
      <c r="E529" s="44" t="n">
        <v>798</v>
      </c>
    </row>
    <row r="530" customFormat="false" ht="13.8" hidden="false" customHeight="false" outlineLevel="0" collapsed="false">
      <c r="A530" s="25" t="s">
        <v>22</v>
      </c>
      <c r="B530" s="26"/>
      <c r="C530" s="46"/>
      <c r="D530" s="31"/>
      <c r="E530" s="28" t="n">
        <f aca="false">SUM(E515:E529)</f>
        <v>7000</v>
      </c>
    </row>
    <row r="531" customFormat="false" ht="13.8" hidden="false" customHeight="false" outlineLevel="0" collapsed="false">
      <c r="A531" s="52"/>
      <c r="B531" s="52"/>
      <c r="C531" s="53"/>
      <c r="D531" s="52"/>
      <c r="E531" s="54"/>
    </row>
    <row r="532" customFormat="false" ht="13.8" hidden="false" customHeight="true" outlineLevel="0" collapsed="false">
      <c r="A532" s="8" t="s">
        <v>432</v>
      </c>
      <c r="B532" s="8"/>
      <c r="C532" s="8"/>
      <c r="D532" s="8"/>
      <c r="E532" s="8"/>
    </row>
    <row r="533" customFormat="false" ht="13.8" hidden="false" customHeight="true" outlineLevel="0" collapsed="false">
      <c r="A533" s="49" t="s">
        <v>627</v>
      </c>
      <c r="B533" s="49"/>
      <c r="C533" s="49"/>
      <c r="D533" s="49"/>
      <c r="E533" s="49"/>
    </row>
    <row r="534" customFormat="false" ht="23.85" hidden="false" customHeight="false" outlineLevel="0" collapsed="false">
      <c r="A534" s="10" t="s">
        <v>628</v>
      </c>
      <c r="B534" s="10"/>
      <c r="C534" s="11" t="s">
        <v>629</v>
      </c>
      <c r="D534" s="12" t="s">
        <v>630</v>
      </c>
      <c r="E534" s="13" t="s">
        <v>6</v>
      </c>
    </row>
    <row r="535" customFormat="false" ht="13.8" hidden="false" customHeight="true" outlineLevel="0" collapsed="false">
      <c r="A535" s="15" t="s">
        <v>7</v>
      </c>
      <c r="B535" s="33" t="s">
        <v>8</v>
      </c>
      <c r="C535" s="34"/>
      <c r="D535" s="15" t="s">
        <v>9</v>
      </c>
      <c r="E535" s="16" t="s">
        <v>10</v>
      </c>
    </row>
    <row r="536" customFormat="false" ht="13.8" hidden="false" customHeight="false" outlineLevel="0" collapsed="false">
      <c r="A536" s="15"/>
      <c r="B536" s="15" t="s">
        <v>11</v>
      </c>
      <c r="C536" s="15" t="s">
        <v>12</v>
      </c>
      <c r="D536" s="15"/>
      <c r="E536" s="16"/>
    </row>
    <row r="537" s="14" customFormat="true" ht="13.8" hidden="false" customHeight="false" outlineLevel="0" collapsed="false">
      <c r="A537" s="72" t="n">
        <v>45272</v>
      </c>
      <c r="B537" s="31" t="s">
        <v>631</v>
      </c>
      <c r="C537" s="46" t="s">
        <v>632</v>
      </c>
      <c r="D537" s="31" t="s">
        <v>633</v>
      </c>
      <c r="E537" s="44" t="n">
        <v>2000</v>
      </c>
    </row>
    <row r="538" customFormat="false" ht="13.8" hidden="false" customHeight="false" outlineLevel="0" collapsed="false">
      <c r="A538" s="25" t="s">
        <v>22</v>
      </c>
      <c r="B538" s="26"/>
      <c r="C538" s="46"/>
      <c r="D538" s="31"/>
      <c r="E538" s="28" t="n">
        <f aca="false">SUM(E537)</f>
        <v>2000</v>
      </c>
    </row>
    <row r="539" customFormat="false" ht="13.8" hidden="false" customHeight="false" outlineLevel="0" collapsed="false">
      <c r="A539" s="52"/>
      <c r="B539" s="52"/>
      <c r="C539" s="53"/>
      <c r="D539" s="52"/>
      <c r="E539" s="54"/>
    </row>
    <row r="540" customFormat="false" ht="13.8" hidden="false" customHeight="true" outlineLevel="0" collapsed="false">
      <c r="A540" s="8" t="s">
        <v>23</v>
      </c>
      <c r="B540" s="8"/>
      <c r="C540" s="8"/>
      <c r="D540" s="8"/>
      <c r="E540" s="8"/>
    </row>
    <row r="541" customFormat="false" ht="13.8" hidden="false" customHeight="true" outlineLevel="0" collapsed="false">
      <c r="A541" s="49" t="s">
        <v>634</v>
      </c>
      <c r="B541" s="49"/>
      <c r="C541" s="49"/>
      <c r="D541" s="49"/>
      <c r="E541" s="49"/>
    </row>
    <row r="542" customFormat="false" ht="23.85" hidden="false" customHeight="false" outlineLevel="0" collapsed="false">
      <c r="A542" s="10" t="s">
        <v>635</v>
      </c>
      <c r="B542" s="10"/>
      <c r="C542" s="11" t="s">
        <v>636</v>
      </c>
      <c r="D542" s="12" t="s">
        <v>630</v>
      </c>
      <c r="E542" s="13" t="s">
        <v>338</v>
      </c>
    </row>
    <row r="543" customFormat="false" ht="13.8" hidden="false" customHeight="true" outlineLevel="0" collapsed="false">
      <c r="A543" s="15" t="s">
        <v>7</v>
      </c>
      <c r="B543" s="33" t="s">
        <v>8</v>
      </c>
      <c r="C543" s="34"/>
      <c r="D543" s="15" t="s">
        <v>9</v>
      </c>
      <c r="E543" s="16" t="s">
        <v>10</v>
      </c>
    </row>
    <row r="544" customFormat="false" ht="13.8" hidden="false" customHeight="false" outlineLevel="0" collapsed="false">
      <c r="A544" s="15"/>
      <c r="B544" s="15" t="s">
        <v>11</v>
      </c>
      <c r="C544" s="15" t="s">
        <v>12</v>
      </c>
      <c r="D544" s="15"/>
      <c r="E544" s="16"/>
    </row>
    <row r="545" s="14" customFormat="true" ht="13.8" hidden="false" customHeight="false" outlineLevel="0" collapsed="false">
      <c r="A545" s="18"/>
      <c r="B545" s="31"/>
      <c r="C545" s="46"/>
      <c r="D545" s="31"/>
      <c r="E545" s="44"/>
    </row>
    <row r="546" s="14" customFormat="true" ht="13.8" hidden="false" customHeight="false" outlineLevel="0" collapsed="false">
      <c r="A546" s="18"/>
      <c r="B546" s="31"/>
      <c r="C546" s="46"/>
      <c r="D546" s="31"/>
      <c r="E546" s="44"/>
    </row>
    <row r="547" customFormat="false" ht="13.8" hidden="false" customHeight="false" outlineLevel="0" collapsed="false">
      <c r="A547" s="25" t="s">
        <v>22</v>
      </c>
      <c r="B547" s="26"/>
      <c r="C547" s="46"/>
      <c r="D547" s="31"/>
      <c r="E547" s="28"/>
    </row>
    <row r="548" customFormat="false" ht="13.8" hidden="false" customHeight="false" outlineLevel="0" collapsed="false">
      <c r="A548" s="52"/>
      <c r="B548" s="52"/>
      <c r="C548" s="53"/>
      <c r="D548" s="52"/>
      <c r="E548" s="54"/>
    </row>
    <row r="549" customFormat="false" ht="13.8" hidden="false" customHeight="true" outlineLevel="0" collapsed="false">
      <c r="A549" s="8" t="s">
        <v>23</v>
      </c>
      <c r="B549" s="8"/>
      <c r="C549" s="8"/>
      <c r="D549" s="8"/>
      <c r="E549" s="8"/>
    </row>
    <row r="550" customFormat="false" ht="13.8" hidden="false" customHeight="true" outlineLevel="0" collapsed="false">
      <c r="A550" s="49" t="s">
        <v>637</v>
      </c>
      <c r="B550" s="49"/>
      <c r="C550" s="49"/>
      <c r="D550" s="49"/>
      <c r="E550" s="49"/>
    </row>
    <row r="551" customFormat="false" ht="23.85" hidden="false" customHeight="false" outlineLevel="0" collapsed="false">
      <c r="A551" s="10" t="s">
        <v>638</v>
      </c>
      <c r="B551" s="10"/>
      <c r="C551" s="11" t="s">
        <v>639</v>
      </c>
      <c r="D551" s="12" t="s">
        <v>630</v>
      </c>
      <c r="E551" s="13" t="s">
        <v>6</v>
      </c>
    </row>
    <row r="552" customFormat="false" ht="13.8" hidden="false" customHeight="true" outlineLevel="0" collapsed="false">
      <c r="A552" s="15" t="s">
        <v>7</v>
      </c>
      <c r="B552" s="33" t="s">
        <v>8</v>
      </c>
      <c r="C552" s="34"/>
      <c r="D552" s="15" t="s">
        <v>9</v>
      </c>
      <c r="E552" s="16" t="s">
        <v>10</v>
      </c>
    </row>
    <row r="553" customFormat="false" ht="13.8" hidden="false" customHeight="false" outlineLevel="0" collapsed="false">
      <c r="A553" s="15"/>
      <c r="B553" s="15" t="s">
        <v>11</v>
      </c>
      <c r="C553" s="15" t="s">
        <v>12</v>
      </c>
      <c r="D553" s="15"/>
      <c r="E553" s="16"/>
    </row>
    <row r="554" s="14" customFormat="true" ht="23.85" hidden="false" customHeight="false" outlineLevel="0" collapsed="false">
      <c r="A554" s="18" t="n">
        <v>45057</v>
      </c>
      <c r="B554" s="82" t="s">
        <v>640</v>
      </c>
      <c r="C554" s="81" t="s">
        <v>378</v>
      </c>
      <c r="D554" s="19" t="s">
        <v>641</v>
      </c>
      <c r="E554" s="44" t="n">
        <v>293.22</v>
      </c>
    </row>
    <row r="555" s="14" customFormat="true" ht="23.85" hidden="false" customHeight="false" outlineLevel="0" collapsed="false">
      <c r="A555" s="18" t="n">
        <v>45132</v>
      </c>
      <c r="B555" s="82" t="s">
        <v>642</v>
      </c>
      <c r="C555" s="81" t="s">
        <v>643</v>
      </c>
      <c r="D555" s="19" t="s">
        <v>644</v>
      </c>
      <c r="E555" s="44" t="n">
        <v>95</v>
      </c>
    </row>
    <row r="556" s="14" customFormat="true" ht="23.85" hidden="false" customHeight="true" outlineLevel="0" collapsed="false">
      <c r="A556" s="18" t="n">
        <v>45134</v>
      </c>
      <c r="B556" s="82" t="s">
        <v>131</v>
      </c>
      <c r="C556" s="81" t="s">
        <v>132</v>
      </c>
      <c r="D556" s="19" t="s">
        <v>645</v>
      </c>
      <c r="E556" s="38" t="n">
        <v>257</v>
      </c>
    </row>
    <row r="557" s="14" customFormat="true" ht="23.85" hidden="false" customHeight="false" outlineLevel="0" collapsed="false">
      <c r="A557" s="18"/>
      <c r="B557" s="82"/>
      <c r="C557" s="81"/>
      <c r="D557" s="19" t="s">
        <v>646</v>
      </c>
      <c r="E557" s="38"/>
    </row>
    <row r="558" s="14" customFormat="true" ht="23.85" hidden="false" customHeight="false" outlineLevel="0" collapsed="false">
      <c r="A558" s="18"/>
      <c r="B558" s="82"/>
      <c r="C558" s="81"/>
      <c r="D558" s="19" t="s">
        <v>647</v>
      </c>
      <c r="E558" s="38"/>
    </row>
    <row r="559" s="14" customFormat="true" ht="23.85" hidden="false" customHeight="false" outlineLevel="0" collapsed="false">
      <c r="A559" s="18"/>
      <c r="B559" s="82"/>
      <c r="C559" s="81"/>
      <c r="D559" s="19" t="s">
        <v>648</v>
      </c>
      <c r="E559" s="38"/>
    </row>
    <row r="560" s="14" customFormat="true" ht="23.85" hidden="false" customHeight="false" outlineLevel="0" collapsed="false">
      <c r="A560" s="18"/>
      <c r="B560" s="82"/>
      <c r="C560" s="81"/>
      <c r="D560" s="19" t="s">
        <v>649</v>
      </c>
      <c r="E560" s="38"/>
    </row>
    <row r="561" s="14" customFormat="true" ht="23.85" hidden="false" customHeight="false" outlineLevel="0" collapsed="false">
      <c r="A561" s="18" t="n">
        <v>45134</v>
      </c>
      <c r="B561" s="82" t="s">
        <v>650</v>
      </c>
      <c r="C561" s="81" t="s">
        <v>651</v>
      </c>
      <c r="D561" s="19" t="s">
        <v>652</v>
      </c>
      <c r="E561" s="44" t="n">
        <v>395.91</v>
      </c>
    </row>
    <row r="562" s="14" customFormat="true" ht="13.8" hidden="false" customHeight="false" outlineLevel="0" collapsed="false">
      <c r="A562" s="25" t="s">
        <v>22</v>
      </c>
      <c r="B562" s="26"/>
      <c r="C562" s="46"/>
      <c r="D562" s="31"/>
      <c r="E562" s="28" t="n">
        <f aca="false">SUM(E554:E561)</f>
        <v>1041.13</v>
      </c>
    </row>
    <row r="563" customFormat="false" ht="13.8" hidden="false" customHeight="false" outlineLevel="0" collapsed="false">
      <c r="A563" s="52"/>
      <c r="B563" s="52"/>
      <c r="C563" s="53"/>
      <c r="D563" s="52"/>
      <c r="E563" s="54"/>
    </row>
    <row r="564" customFormat="false" ht="13.8" hidden="false" customHeight="true" outlineLevel="0" collapsed="false">
      <c r="A564" s="8" t="s">
        <v>23</v>
      </c>
      <c r="B564" s="8"/>
      <c r="C564" s="8"/>
      <c r="D564" s="8"/>
      <c r="E564" s="8"/>
    </row>
    <row r="565" customFormat="false" ht="13.8" hidden="false" customHeight="true" outlineLevel="0" collapsed="false">
      <c r="A565" s="49" t="s">
        <v>653</v>
      </c>
      <c r="B565" s="49"/>
      <c r="C565" s="49"/>
      <c r="D565" s="49"/>
      <c r="E565" s="49"/>
    </row>
    <row r="566" customFormat="false" ht="23.85" hidden="false" customHeight="false" outlineLevel="0" collapsed="false">
      <c r="A566" s="10" t="s">
        <v>654</v>
      </c>
      <c r="B566" s="10"/>
      <c r="C566" s="11" t="s">
        <v>655</v>
      </c>
      <c r="D566" s="12" t="s">
        <v>630</v>
      </c>
      <c r="E566" s="13" t="s">
        <v>6</v>
      </c>
    </row>
    <row r="567" customFormat="false" ht="13.8" hidden="false" customHeight="true" outlineLevel="0" collapsed="false">
      <c r="A567" s="15" t="s">
        <v>7</v>
      </c>
      <c r="B567" s="33" t="s">
        <v>8</v>
      </c>
      <c r="C567" s="34"/>
      <c r="D567" s="15" t="s">
        <v>9</v>
      </c>
      <c r="E567" s="16" t="s">
        <v>10</v>
      </c>
    </row>
    <row r="568" customFormat="false" ht="13.8" hidden="false" customHeight="false" outlineLevel="0" collapsed="false">
      <c r="A568" s="15"/>
      <c r="B568" s="15" t="s">
        <v>11</v>
      </c>
      <c r="C568" s="15" t="s">
        <v>12</v>
      </c>
      <c r="D568" s="15"/>
      <c r="E568" s="16"/>
    </row>
    <row r="569" customFormat="false" ht="23.85" hidden="false" customHeight="false" outlineLevel="0" collapsed="false">
      <c r="A569" s="18" t="n">
        <v>45054</v>
      </c>
      <c r="B569" s="31" t="s">
        <v>656</v>
      </c>
      <c r="C569" s="46" t="s">
        <v>657</v>
      </c>
      <c r="D569" s="31" t="s">
        <v>658</v>
      </c>
      <c r="E569" s="44" t="n">
        <v>200</v>
      </c>
    </row>
    <row r="570" customFormat="false" ht="13.8" hidden="false" customHeight="false" outlineLevel="0" collapsed="false">
      <c r="A570" s="18" t="n">
        <v>45051</v>
      </c>
      <c r="B570" s="31" t="s">
        <v>659</v>
      </c>
      <c r="C570" s="46" t="s">
        <v>660</v>
      </c>
      <c r="D570" s="31" t="s">
        <v>661</v>
      </c>
      <c r="E570" s="44" t="n">
        <v>190</v>
      </c>
    </row>
    <row r="571" customFormat="false" ht="13.8" hidden="false" customHeight="false" outlineLevel="0" collapsed="false">
      <c r="A571" s="18" t="n">
        <v>45051</v>
      </c>
      <c r="B571" s="31" t="s">
        <v>659</v>
      </c>
      <c r="C571" s="46" t="s">
        <v>660</v>
      </c>
      <c r="D571" s="31" t="s">
        <v>662</v>
      </c>
      <c r="E571" s="44" t="n">
        <v>290</v>
      </c>
    </row>
    <row r="572" s="14" customFormat="true" ht="23.85" hidden="false" customHeight="false" outlineLevel="0" collapsed="false">
      <c r="A572" s="18" t="n">
        <v>45051</v>
      </c>
      <c r="B572" s="31" t="s">
        <v>663</v>
      </c>
      <c r="C572" s="46" t="s">
        <v>664</v>
      </c>
      <c r="D572" s="31" t="s">
        <v>665</v>
      </c>
      <c r="E572" s="44" t="n">
        <v>320</v>
      </c>
    </row>
    <row r="573" s="6" customFormat="true" ht="13.8" hidden="false" customHeight="false" outlineLevel="0" collapsed="false">
      <c r="A573" s="25" t="s">
        <v>22</v>
      </c>
      <c r="B573" s="60"/>
      <c r="C573" s="61"/>
      <c r="D573" s="60"/>
      <c r="E573" s="28" t="n">
        <f aca="false">SUM(E569:E572)</f>
        <v>1000</v>
      </c>
    </row>
    <row r="574" customFormat="false" ht="13.8" hidden="false" customHeight="false" outlineLevel="0" collapsed="false">
      <c r="A574" s="8"/>
      <c r="B574" s="8"/>
      <c r="C574" s="8"/>
      <c r="D574" s="8"/>
      <c r="E574" s="8"/>
    </row>
    <row r="575" customFormat="false" ht="13.8" hidden="false" customHeight="true" outlineLevel="0" collapsed="false">
      <c r="A575" s="8" t="s">
        <v>23</v>
      </c>
      <c r="B575" s="8"/>
      <c r="C575" s="8"/>
      <c r="D575" s="8"/>
      <c r="E575" s="8"/>
    </row>
    <row r="576" customFormat="false" ht="13.8" hidden="false" customHeight="true" outlineLevel="0" collapsed="false">
      <c r="A576" s="49" t="s">
        <v>666</v>
      </c>
      <c r="B576" s="49"/>
      <c r="C576" s="49"/>
      <c r="D576" s="49"/>
      <c r="E576" s="49"/>
    </row>
    <row r="577" customFormat="false" ht="23.85" hidden="false" customHeight="false" outlineLevel="0" collapsed="false">
      <c r="A577" s="10" t="s">
        <v>667</v>
      </c>
      <c r="B577" s="10"/>
      <c r="C577" s="11" t="s">
        <v>668</v>
      </c>
      <c r="D577" s="12" t="s">
        <v>630</v>
      </c>
      <c r="E577" s="13" t="s">
        <v>6</v>
      </c>
    </row>
    <row r="578" customFormat="false" ht="13.8" hidden="false" customHeight="true" outlineLevel="0" collapsed="false">
      <c r="A578" s="15" t="s">
        <v>7</v>
      </c>
      <c r="B578" s="33" t="s">
        <v>8</v>
      </c>
      <c r="C578" s="34"/>
      <c r="D578" s="15" t="s">
        <v>9</v>
      </c>
      <c r="E578" s="16" t="s">
        <v>10</v>
      </c>
    </row>
    <row r="579" customFormat="false" ht="13.8" hidden="false" customHeight="false" outlineLevel="0" collapsed="false">
      <c r="A579" s="15"/>
      <c r="B579" s="15" t="s">
        <v>11</v>
      </c>
      <c r="C579" s="15" t="s">
        <v>12</v>
      </c>
      <c r="D579" s="15"/>
      <c r="E579" s="16"/>
    </row>
    <row r="580" s="14" customFormat="true" ht="13.8" hidden="false" customHeight="false" outlineLevel="0" collapsed="false">
      <c r="A580" s="18" t="n">
        <v>45051</v>
      </c>
      <c r="B580" s="31" t="s">
        <v>669</v>
      </c>
      <c r="C580" s="46" t="s">
        <v>670</v>
      </c>
      <c r="D580" s="31" t="s">
        <v>671</v>
      </c>
      <c r="E580" s="44" t="n">
        <v>680.4</v>
      </c>
    </row>
    <row r="581" s="14" customFormat="true" ht="23.85" hidden="false" customHeight="false" outlineLevel="0" collapsed="false">
      <c r="A581" s="18" t="n">
        <v>45054</v>
      </c>
      <c r="B581" s="31" t="s">
        <v>672</v>
      </c>
      <c r="C581" s="46" t="s">
        <v>673</v>
      </c>
      <c r="D581" s="31" t="s">
        <v>671</v>
      </c>
      <c r="E581" s="44" t="n">
        <v>2869.61</v>
      </c>
    </row>
    <row r="582" s="14" customFormat="true" ht="23.85" hidden="false" customHeight="false" outlineLevel="0" collapsed="false">
      <c r="A582" s="18" t="n">
        <v>45061</v>
      </c>
      <c r="B582" s="31" t="s">
        <v>672</v>
      </c>
      <c r="C582" s="46" t="s">
        <v>673</v>
      </c>
      <c r="D582" s="31" t="s">
        <v>671</v>
      </c>
      <c r="E582" s="44" t="n">
        <v>1505.16</v>
      </c>
    </row>
    <row r="583" s="14" customFormat="true" ht="23.85" hidden="false" customHeight="false" outlineLevel="0" collapsed="false">
      <c r="A583" s="18" t="n">
        <v>45061</v>
      </c>
      <c r="B583" s="31" t="s">
        <v>674</v>
      </c>
      <c r="C583" s="46" t="s">
        <v>371</v>
      </c>
      <c r="D583" s="31" t="s">
        <v>671</v>
      </c>
      <c r="E583" s="44" t="n">
        <v>234.74</v>
      </c>
    </row>
    <row r="584" s="14" customFormat="true" ht="23.85" hidden="false" customHeight="false" outlineLevel="0" collapsed="false">
      <c r="A584" s="18" t="n">
        <v>45063</v>
      </c>
      <c r="B584" s="31" t="s">
        <v>672</v>
      </c>
      <c r="C584" s="46" t="s">
        <v>673</v>
      </c>
      <c r="D584" s="31" t="s">
        <v>671</v>
      </c>
      <c r="E584" s="44" t="n">
        <v>1215.95</v>
      </c>
    </row>
    <row r="585" s="14" customFormat="true" ht="13.8" hidden="false" customHeight="false" outlineLevel="0" collapsed="false">
      <c r="A585" s="18" t="n">
        <v>45063</v>
      </c>
      <c r="B585" s="31" t="s">
        <v>675</v>
      </c>
      <c r="C585" s="46" t="s">
        <v>676</v>
      </c>
      <c r="D585" s="31" t="s">
        <v>671</v>
      </c>
      <c r="E585" s="44" t="n">
        <v>790</v>
      </c>
    </row>
    <row r="586" s="14" customFormat="true" ht="13.8" hidden="false" customHeight="false" outlineLevel="0" collapsed="false">
      <c r="A586" s="18" t="n">
        <v>45068</v>
      </c>
      <c r="B586" s="31" t="s">
        <v>677</v>
      </c>
      <c r="C586" s="46" t="s">
        <v>678</v>
      </c>
      <c r="D586" s="31" t="s">
        <v>679</v>
      </c>
      <c r="E586" s="44" t="n">
        <v>121</v>
      </c>
    </row>
    <row r="587" s="14" customFormat="true" ht="23.85" hidden="false" customHeight="false" outlineLevel="0" collapsed="false">
      <c r="A587" s="18" t="n">
        <v>45075</v>
      </c>
      <c r="B587" s="31" t="s">
        <v>672</v>
      </c>
      <c r="C587" s="46" t="s">
        <v>673</v>
      </c>
      <c r="D587" s="31" t="s">
        <v>671</v>
      </c>
      <c r="E587" s="44" t="n">
        <v>579.71</v>
      </c>
    </row>
    <row r="588" customFormat="false" ht="13.8" hidden="false" customHeight="false" outlineLevel="0" collapsed="false">
      <c r="A588" s="18" t="n">
        <v>45105</v>
      </c>
      <c r="B588" s="31" t="s">
        <v>392</v>
      </c>
      <c r="C588" s="46"/>
      <c r="D588" s="31"/>
      <c r="E588" s="44" t="n">
        <v>3.43</v>
      </c>
    </row>
    <row r="589" customFormat="false" ht="13.8" hidden="false" customHeight="false" outlineLevel="0" collapsed="false">
      <c r="A589" s="25" t="s">
        <v>22</v>
      </c>
      <c r="B589" s="31"/>
      <c r="C589" s="46"/>
      <c r="D589" s="31"/>
      <c r="E589" s="44" t="n">
        <f aca="false">SUM(E580:E588)</f>
        <v>8000</v>
      </c>
    </row>
    <row r="590" customFormat="false" ht="13.8" hidden="false" customHeight="false" outlineLevel="0" collapsed="false">
      <c r="A590" s="52"/>
      <c r="B590" s="52"/>
      <c r="C590" s="53"/>
      <c r="D590" s="52"/>
      <c r="E590" s="54"/>
    </row>
    <row r="591" customFormat="false" ht="13.8" hidden="false" customHeight="true" outlineLevel="0" collapsed="false">
      <c r="A591" s="8" t="s">
        <v>23</v>
      </c>
      <c r="B591" s="8"/>
      <c r="C591" s="8"/>
      <c r="D591" s="8"/>
      <c r="E591" s="8"/>
    </row>
    <row r="592" customFormat="false" ht="13.8" hidden="false" customHeight="true" outlineLevel="0" collapsed="false">
      <c r="A592" s="49" t="s">
        <v>680</v>
      </c>
      <c r="B592" s="49"/>
      <c r="C592" s="49"/>
      <c r="D592" s="49"/>
      <c r="E592" s="49"/>
    </row>
    <row r="593" customFormat="false" ht="23.85" hidden="false" customHeight="false" outlineLevel="0" collapsed="false">
      <c r="A593" s="10" t="s">
        <v>681</v>
      </c>
      <c r="B593" s="10"/>
      <c r="C593" s="11" t="s">
        <v>682</v>
      </c>
      <c r="D593" s="12" t="s">
        <v>630</v>
      </c>
      <c r="E593" s="13" t="s">
        <v>6</v>
      </c>
    </row>
    <row r="594" customFormat="false" ht="13.8" hidden="false" customHeight="true" outlineLevel="0" collapsed="false">
      <c r="A594" s="15" t="s">
        <v>7</v>
      </c>
      <c r="B594" s="33" t="s">
        <v>8</v>
      </c>
      <c r="C594" s="34"/>
      <c r="D594" s="89" t="s">
        <v>9</v>
      </c>
      <c r="E594" s="16" t="s">
        <v>10</v>
      </c>
    </row>
    <row r="595" customFormat="false" ht="13.8" hidden="false" customHeight="false" outlineLevel="0" collapsed="false">
      <c r="A595" s="15"/>
      <c r="B595" s="15" t="s">
        <v>11</v>
      </c>
      <c r="C595" s="15" t="s">
        <v>12</v>
      </c>
      <c r="D595" s="89"/>
      <c r="E595" s="16"/>
    </row>
    <row r="596" s="2" customFormat="true" ht="23.85" hidden="false" customHeight="false" outlineLevel="0" collapsed="false">
      <c r="A596" s="18" t="s">
        <v>683</v>
      </c>
      <c r="B596" s="19" t="s">
        <v>684</v>
      </c>
      <c r="C596" s="81" t="s">
        <v>685</v>
      </c>
      <c r="D596" s="19" t="s">
        <v>686</v>
      </c>
      <c r="E596" s="44" t="n">
        <v>50</v>
      </c>
    </row>
    <row r="597" s="2" customFormat="true" ht="23.85" hidden="false" customHeight="false" outlineLevel="0" collapsed="false">
      <c r="A597" s="18" t="n">
        <v>45133</v>
      </c>
      <c r="B597" s="19" t="s">
        <v>687</v>
      </c>
      <c r="C597" s="81" t="s">
        <v>688</v>
      </c>
      <c r="D597" s="19" t="s">
        <v>689</v>
      </c>
      <c r="E597" s="90" t="n">
        <v>65.5</v>
      </c>
    </row>
    <row r="598" s="2" customFormat="true" ht="35.05" hidden="false" customHeight="false" outlineLevel="0" collapsed="false">
      <c r="A598" s="18" t="s">
        <v>690</v>
      </c>
      <c r="B598" s="19" t="s">
        <v>684</v>
      </c>
      <c r="C598" s="81" t="s">
        <v>685</v>
      </c>
      <c r="D598" s="19" t="s">
        <v>691</v>
      </c>
      <c r="E598" s="44" t="n">
        <v>75.98</v>
      </c>
    </row>
    <row r="599" s="2" customFormat="true" ht="23.85" hidden="false" customHeight="false" outlineLevel="0" collapsed="false">
      <c r="A599" s="18" t="n">
        <v>45133</v>
      </c>
      <c r="B599" s="19" t="s">
        <v>692</v>
      </c>
      <c r="C599" s="81" t="s">
        <v>693</v>
      </c>
      <c r="D599" s="19" t="s">
        <v>694</v>
      </c>
      <c r="E599" s="90" t="n">
        <v>45</v>
      </c>
    </row>
    <row r="600" s="2" customFormat="true" ht="23.85" hidden="false" customHeight="false" outlineLevel="0" collapsed="false">
      <c r="A600" s="18" t="n">
        <v>45133</v>
      </c>
      <c r="B600" s="19" t="s">
        <v>692</v>
      </c>
      <c r="C600" s="81" t="s">
        <v>693</v>
      </c>
      <c r="D600" s="19" t="s">
        <v>694</v>
      </c>
      <c r="E600" s="90" t="n">
        <v>45</v>
      </c>
    </row>
    <row r="601" s="2" customFormat="true" ht="35.05" hidden="false" customHeight="false" outlineLevel="0" collapsed="false">
      <c r="A601" s="18" t="n">
        <v>45139</v>
      </c>
      <c r="B601" s="19" t="s">
        <v>684</v>
      </c>
      <c r="C601" s="81" t="s">
        <v>685</v>
      </c>
      <c r="D601" s="19" t="s">
        <v>695</v>
      </c>
      <c r="E601" s="90" t="n">
        <v>105</v>
      </c>
    </row>
    <row r="602" s="2" customFormat="true" ht="13.8" hidden="false" customHeight="false" outlineLevel="0" collapsed="false">
      <c r="A602" s="91" t="n">
        <v>45216</v>
      </c>
      <c r="B602" s="92" t="s">
        <v>392</v>
      </c>
      <c r="C602" s="92"/>
      <c r="D602" s="92"/>
      <c r="E602" s="44" t="n">
        <v>1113.52</v>
      </c>
    </row>
    <row r="603" customFormat="false" ht="13.8" hidden="false" customHeight="false" outlineLevel="0" collapsed="false">
      <c r="A603" s="93" t="s">
        <v>22</v>
      </c>
      <c r="B603" s="93"/>
      <c r="C603" s="93"/>
      <c r="D603" s="93"/>
      <c r="E603" s="28" t="n">
        <f aca="false">SUM(E596:E602)</f>
        <v>1500</v>
      </c>
    </row>
    <row r="604" customFormat="false" ht="13.8" hidden="false" customHeight="false" outlineLevel="0" collapsed="false">
      <c r="A604" s="52"/>
      <c r="B604" s="52"/>
      <c r="C604" s="53"/>
      <c r="D604" s="52"/>
      <c r="E604" s="54"/>
    </row>
    <row r="605" customFormat="false" ht="13.8" hidden="false" customHeight="true" outlineLevel="0" collapsed="false">
      <c r="A605" s="8" t="s">
        <v>432</v>
      </c>
      <c r="B605" s="8"/>
      <c r="C605" s="8"/>
      <c r="D605" s="8"/>
      <c r="E605" s="8"/>
    </row>
    <row r="606" customFormat="false" ht="13.8" hidden="false" customHeight="true" outlineLevel="0" collapsed="false">
      <c r="A606" s="49" t="s">
        <v>696</v>
      </c>
      <c r="B606" s="49"/>
      <c r="C606" s="49"/>
      <c r="D606" s="49"/>
      <c r="E606" s="49"/>
    </row>
    <row r="607" customFormat="false" ht="23.85" hidden="false" customHeight="false" outlineLevel="0" collapsed="false">
      <c r="A607" s="10" t="s">
        <v>697</v>
      </c>
      <c r="B607" s="10"/>
      <c r="C607" s="11" t="s">
        <v>698</v>
      </c>
      <c r="D607" s="12" t="s">
        <v>699</v>
      </c>
      <c r="E607" s="13" t="s">
        <v>6</v>
      </c>
    </row>
    <row r="608" customFormat="false" ht="13.8" hidden="false" customHeight="true" outlineLevel="0" collapsed="false">
      <c r="A608" s="15" t="s">
        <v>7</v>
      </c>
      <c r="B608" s="33" t="s">
        <v>8</v>
      </c>
      <c r="C608" s="34"/>
      <c r="D608" s="15" t="s">
        <v>9</v>
      </c>
      <c r="E608" s="16" t="s">
        <v>10</v>
      </c>
    </row>
    <row r="609" customFormat="false" ht="13.8" hidden="false" customHeight="false" outlineLevel="0" collapsed="false">
      <c r="A609" s="15"/>
      <c r="B609" s="15" t="s">
        <v>11</v>
      </c>
      <c r="C609" s="15" t="s">
        <v>12</v>
      </c>
      <c r="D609" s="15"/>
      <c r="E609" s="16"/>
    </row>
    <row r="610" s="14" customFormat="true" ht="23.85" hidden="false" customHeight="false" outlineLevel="0" collapsed="false">
      <c r="A610" s="18" t="n">
        <v>45064</v>
      </c>
      <c r="B610" s="31" t="s">
        <v>700</v>
      </c>
      <c r="C610" s="46" t="s">
        <v>701</v>
      </c>
      <c r="D610" s="31" t="s">
        <v>702</v>
      </c>
      <c r="E610" s="44" t="n">
        <v>1640</v>
      </c>
    </row>
    <row r="611" customFormat="false" ht="13.8" hidden="false" customHeight="false" outlineLevel="0" collapsed="false">
      <c r="A611" s="94" t="s">
        <v>22</v>
      </c>
      <c r="B611" s="95"/>
      <c r="C611" s="96"/>
      <c r="D611" s="97"/>
      <c r="E611" s="28" t="n">
        <f aca="false">SUM(E609:E610)</f>
        <v>1640</v>
      </c>
    </row>
    <row r="612" customFormat="false" ht="13.8" hidden="false" customHeight="false" outlineLevel="0" collapsed="false">
      <c r="A612" s="52"/>
      <c r="B612" s="52"/>
      <c r="C612" s="53"/>
      <c r="D612" s="52"/>
      <c r="E612" s="54"/>
    </row>
    <row r="613" customFormat="false" ht="13.8" hidden="false" customHeight="true" outlineLevel="0" collapsed="false">
      <c r="A613" s="8" t="s">
        <v>432</v>
      </c>
      <c r="B613" s="8"/>
      <c r="C613" s="8"/>
      <c r="D613" s="8"/>
      <c r="E613" s="8"/>
    </row>
    <row r="614" customFormat="false" ht="13.8" hidden="false" customHeight="true" outlineLevel="0" collapsed="false">
      <c r="A614" s="49" t="s">
        <v>703</v>
      </c>
      <c r="B614" s="49"/>
      <c r="C614" s="49"/>
      <c r="D614" s="49"/>
      <c r="E614" s="49"/>
    </row>
    <row r="615" customFormat="false" ht="23.85" hidden="false" customHeight="false" outlineLevel="0" collapsed="false">
      <c r="A615" s="98" t="s">
        <v>329</v>
      </c>
      <c r="B615" s="99"/>
      <c r="C615" s="11" t="s">
        <v>704</v>
      </c>
      <c r="D615" s="12" t="s">
        <v>705</v>
      </c>
      <c r="E615" s="13" t="s">
        <v>6</v>
      </c>
    </row>
    <row r="616" customFormat="false" ht="13.8" hidden="false" customHeight="true" outlineLevel="0" collapsed="false">
      <c r="A616" s="15" t="s">
        <v>7</v>
      </c>
      <c r="B616" s="33" t="s">
        <v>8</v>
      </c>
      <c r="C616" s="34"/>
      <c r="D616" s="89" t="s">
        <v>9</v>
      </c>
      <c r="E616" s="16" t="s">
        <v>10</v>
      </c>
    </row>
    <row r="617" customFormat="false" ht="13.8" hidden="false" customHeight="false" outlineLevel="0" collapsed="false">
      <c r="A617" s="15"/>
      <c r="B617" s="15" t="s">
        <v>11</v>
      </c>
      <c r="C617" s="15" t="s">
        <v>12</v>
      </c>
      <c r="D617" s="89"/>
      <c r="E617" s="16"/>
    </row>
    <row r="618" customFormat="false" ht="13.8" hidden="false" customHeight="false" outlineLevel="0" collapsed="false">
      <c r="A618" s="74" t="n">
        <v>45058</v>
      </c>
      <c r="B618" s="100" t="s">
        <v>168</v>
      </c>
      <c r="C618" s="100" t="s">
        <v>169</v>
      </c>
      <c r="D618" s="100" t="s">
        <v>706</v>
      </c>
      <c r="E618" s="44" t="n">
        <v>7606.4</v>
      </c>
    </row>
    <row r="619" customFormat="false" ht="13.8" hidden="false" customHeight="false" outlineLevel="0" collapsed="false">
      <c r="A619" s="74" t="n">
        <v>45071</v>
      </c>
      <c r="B619" s="100" t="s">
        <v>707</v>
      </c>
      <c r="C619" s="100"/>
      <c r="D619" s="100" t="s">
        <v>708</v>
      </c>
      <c r="E619" s="44" t="n">
        <v>393.6</v>
      </c>
    </row>
    <row r="620" customFormat="false" ht="13.8" hidden="false" customHeight="false" outlineLevel="0" collapsed="false">
      <c r="A620" s="94" t="s">
        <v>22</v>
      </c>
      <c r="B620" s="95"/>
      <c r="C620" s="96"/>
      <c r="D620" s="97"/>
      <c r="E620" s="28" t="n">
        <f aca="false">SUM(E618:E619)</f>
        <v>8000</v>
      </c>
    </row>
    <row r="621" customFormat="false" ht="13.8" hidden="false" customHeight="false" outlineLevel="0" collapsed="false">
      <c r="A621" s="52"/>
      <c r="B621" s="52"/>
      <c r="C621" s="52"/>
      <c r="D621" s="52"/>
      <c r="E621" s="52"/>
    </row>
    <row r="622" customFormat="false" ht="13.8" hidden="false" customHeight="true" outlineLevel="0" collapsed="false">
      <c r="A622" s="8" t="s">
        <v>23</v>
      </c>
      <c r="B622" s="8"/>
      <c r="C622" s="8"/>
      <c r="D622" s="8"/>
      <c r="E622" s="8"/>
    </row>
    <row r="623" customFormat="false" ht="13.8" hidden="false" customHeight="true" outlineLevel="0" collapsed="false">
      <c r="A623" s="49" t="s">
        <v>709</v>
      </c>
      <c r="B623" s="49"/>
      <c r="C623" s="49"/>
      <c r="D623" s="49"/>
      <c r="E623" s="49"/>
    </row>
    <row r="624" customFormat="false" ht="23.85" hidden="false" customHeight="false" outlineLevel="0" collapsed="false">
      <c r="A624" s="98" t="s">
        <v>710</v>
      </c>
      <c r="B624" s="99"/>
      <c r="C624" s="11" t="s">
        <v>711</v>
      </c>
      <c r="D624" s="12" t="s">
        <v>712</v>
      </c>
      <c r="E624" s="13" t="s">
        <v>6</v>
      </c>
    </row>
    <row r="625" customFormat="false" ht="13.8" hidden="false" customHeight="true" outlineLevel="0" collapsed="false">
      <c r="A625" s="15" t="s">
        <v>7</v>
      </c>
      <c r="B625" s="33" t="s">
        <v>8</v>
      </c>
      <c r="C625" s="34"/>
      <c r="D625" s="89" t="s">
        <v>9</v>
      </c>
      <c r="E625" s="16" t="s">
        <v>10</v>
      </c>
    </row>
    <row r="626" customFormat="false" ht="13.8" hidden="false" customHeight="false" outlineLevel="0" collapsed="false">
      <c r="A626" s="15"/>
      <c r="B626" s="15" t="s">
        <v>11</v>
      </c>
      <c r="C626" s="15" t="s">
        <v>12</v>
      </c>
      <c r="D626" s="89"/>
      <c r="E626" s="16"/>
    </row>
    <row r="627" customFormat="false" ht="13.8" hidden="false" customHeight="false" outlineLevel="0" collapsed="false">
      <c r="A627" s="74" t="n">
        <v>45105</v>
      </c>
      <c r="B627" s="100" t="s">
        <v>713</v>
      </c>
      <c r="C627" s="100" t="s">
        <v>714</v>
      </c>
      <c r="D627" s="100" t="s">
        <v>715</v>
      </c>
      <c r="E627" s="44" t="n">
        <v>1350</v>
      </c>
    </row>
    <row r="628" customFormat="false" ht="13.8" hidden="false" customHeight="false" outlineLevel="0" collapsed="false">
      <c r="A628" s="74" t="n">
        <v>45158</v>
      </c>
      <c r="B628" s="100" t="s">
        <v>716</v>
      </c>
      <c r="C628" s="100" t="s">
        <v>717</v>
      </c>
      <c r="D628" s="100" t="s">
        <v>718</v>
      </c>
      <c r="E628" s="44" t="n">
        <v>326</v>
      </c>
    </row>
    <row r="629" customFormat="false" ht="13.8" hidden="false" customHeight="false" outlineLevel="0" collapsed="false">
      <c r="A629" s="74" t="n">
        <v>45168</v>
      </c>
      <c r="B629" s="100" t="s">
        <v>719</v>
      </c>
      <c r="C629" s="100" t="s">
        <v>720</v>
      </c>
      <c r="D629" s="100" t="s">
        <v>721</v>
      </c>
      <c r="E629" s="44" t="n">
        <v>611.44</v>
      </c>
    </row>
    <row r="630" customFormat="false" ht="13.8" hidden="false" customHeight="false" outlineLevel="0" collapsed="false">
      <c r="A630" s="74" t="n">
        <v>45168</v>
      </c>
      <c r="B630" s="100" t="s">
        <v>722</v>
      </c>
      <c r="C630" s="100" t="s">
        <v>723</v>
      </c>
      <c r="D630" s="100" t="s">
        <v>724</v>
      </c>
      <c r="E630" s="44" t="n">
        <v>981.35</v>
      </c>
    </row>
    <row r="631" customFormat="false" ht="13.8" hidden="false" customHeight="false" outlineLevel="0" collapsed="false">
      <c r="A631" s="74" t="n">
        <v>45198</v>
      </c>
      <c r="B631" s="100" t="s">
        <v>392</v>
      </c>
      <c r="C631" s="100"/>
      <c r="D631" s="100"/>
      <c r="E631" s="44" t="n">
        <v>731.21</v>
      </c>
    </row>
    <row r="632" s="6" customFormat="true" ht="13.8" hidden="false" customHeight="false" outlineLevel="0" collapsed="false">
      <c r="A632" s="94" t="s">
        <v>22</v>
      </c>
      <c r="B632" s="95"/>
      <c r="C632" s="96"/>
      <c r="D632" s="97"/>
      <c r="E632" s="28" t="n">
        <f aca="false">SUM(E627:E630)</f>
        <v>3268.79</v>
      </c>
    </row>
    <row r="633" customFormat="false" ht="13.8" hidden="false" customHeight="false" outlineLevel="0" collapsed="false">
      <c r="A633" s="52"/>
      <c r="B633" s="52"/>
      <c r="C633" s="52"/>
      <c r="D633" s="52"/>
      <c r="E633" s="52"/>
    </row>
    <row r="634" customFormat="false" ht="13.8" hidden="false" customHeight="true" outlineLevel="0" collapsed="false">
      <c r="A634" s="8" t="s">
        <v>432</v>
      </c>
      <c r="B634" s="8"/>
      <c r="C634" s="8"/>
      <c r="D634" s="8"/>
      <c r="E634" s="8"/>
    </row>
    <row r="635" customFormat="false" ht="13.8" hidden="false" customHeight="true" outlineLevel="0" collapsed="false">
      <c r="A635" s="49" t="s">
        <v>709</v>
      </c>
      <c r="B635" s="49"/>
      <c r="C635" s="49"/>
      <c r="D635" s="49"/>
      <c r="E635" s="49"/>
    </row>
    <row r="636" customFormat="false" ht="23.85" hidden="false" customHeight="false" outlineLevel="0" collapsed="false">
      <c r="A636" s="98" t="s">
        <v>710</v>
      </c>
      <c r="B636" s="99"/>
      <c r="C636" s="11" t="s">
        <v>711</v>
      </c>
      <c r="D636" s="12" t="s">
        <v>712</v>
      </c>
      <c r="E636" s="13" t="s">
        <v>6</v>
      </c>
    </row>
    <row r="637" customFormat="false" ht="13.8" hidden="false" customHeight="true" outlineLevel="0" collapsed="false">
      <c r="A637" s="15" t="s">
        <v>7</v>
      </c>
      <c r="B637" s="33" t="s">
        <v>8</v>
      </c>
      <c r="C637" s="34"/>
      <c r="D637" s="89" t="s">
        <v>9</v>
      </c>
      <c r="E637" s="16" t="s">
        <v>10</v>
      </c>
    </row>
    <row r="638" customFormat="false" ht="13.8" hidden="false" customHeight="false" outlineLevel="0" collapsed="false">
      <c r="A638" s="15"/>
      <c r="B638" s="15" t="s">
        <v>11</v>
      </c>
      <c r="C638" s="15" t="s">
        <v>12</v>
      </c>
      <c r="D638" s="89"/>
      <c r="E638" s="16"/>
    </row>
    <row r="639" customFormat="false" ht="13.8" hidden="false" customHeight="false" outlineLevel="0" collapsed="false">
      <c r="A639" s="74" t="n">
        <v>45098</v>
      </c>
      <c r="B639" s="100" t="s">
        <v>725</v>
      </c>
      <c r="C639" s="100" t="s">
        <v>726</v>
      </c>
      <c r="D639" s="100" t="s">
        <v>727</v>
      </c>
      <c r="E639" s="44" t="n">
        <v>520</v>
      </c>
    </row>
    <row r="640" customFormat="false" ht="13.8" hidden="false" customHeight="false" outlineLevel="0" collapsed="false">
      <c r="A640" s="74" t="n">
        <v>45105</v>
      </c>
      <c r="B640" s="100" t="s">
        <v>728</v>
      </c>
      <c r="C640" s="100" t="s">
        <v>729</v>
      </c>
      <c r="D640" s="100" t="s">
        <v>730</v>
      </c>
      <c r="E640" s="44" t="n">
        <v>480</v>
      </c>
    </row>
    <row r="641" s="6" customFormat="true" ht="13.8" hidden="false" customHeight="false" outlineLevel="0" collapsed="false">
      <c r="A641" s="94" t="s">
        <v>22</v>
      </c>
      <c r="B641" s="95"/>
      <c r="C641" s="96"/>
      <c r="D641" s="97"/>
      <c r="E641" s="28" t="n">
        <f aca="false">SUM(E637:E640)</f>
        <v>1000</v>
      </c>
    </row>
    <row r="642" customFormat="false" ht="13.8" hidden="false" customHeight="false" outlineLevel="0" collapsed="false">
      <c r="A642" s="52"/>
      <c r="B642" s="52"/>
      <c r="C642" s="52"/>
      <c r="D642" s="52"/>
      <c r="E642" s="52"/>
    </row>
    <row r="643" customFormat="false" ht="13.8" hidden="false" customHeight="true" outlineLevel="0" collapsed="false">
      <c r="A643" s="8" t="s">
        <v>23</v>
      </c>
      <c r="B643" s="8"/>
      <c r="C643" s="8"/>
      <c r="D643" s="8"/>
      <c r="E643" s="8"/>
    </row>
    <row r="644" customFormat="false" ht="13.8" hidden="false" customHeight="true" outlineLevel="0" collapsed="false">
      <c r="A644" s="49" t="s">
        <v>731</v>
      </c>
      <c r="B644" s="49"/>
      <c r="C644" s="49"/>
      <c r="D644" s="49"/>
      <c r="E644" s="49"/>
    </row>
    <row r="645" customFormat="false" ht="23.85" hidden="false" customHeight="false" outlineLevel="0" collapsed="false">
      <c r="A645" s="98" t="s">
        <v>732</v>
      </c>
      <c r="B645" s="99"/>
      <c r="C645" s="11" t="s">
        <v>733</v>
      </c>
      <c r="D645" s="12" t="s">
        <v>734</v>
      </c>
      <c r="E645" s="13" t="s">
        <v>6</v>
      </c>
    </row>
    <row r="646" customFormat="false" ht="13.8" hidden="false" customHeight="true" outlineLevel="0" collapsed="false">
      <c r="A646" s="15" t="s">
        <v>7</v>
      </c>
      <c r="B646" s="33" t="s">
        <v>8</v>
      </c>
      <c r="C646" s="34"/>
      <c r="D646" s="89" t="s">
        <v>9</v>
      </c>
      <c r="E646" s="16" t="s">
        <v>10</v>
      </c>
    </row>
    <row r="647" customFormat="false" ht="13.8" hidden="false" customHeight="false" outlineLevel="0" collapsed="false">
      <c r="A647" s="15"/>
      <c r="B647" s="15" t="s">
        <v>11</v>
      </c>
      <c r="C647" s="15" t="s">
        <v>12</v>
      </c>
      <c r="D647" s="89"/>
      <c r="E647" s="16"/>
    </row>
    <row r="648" customFormat="false" ht="23.85" hidden="false" customHeight="false" outlineLevel="0" collapsed="false">
      <c r="A648" s="72" t="n">
        <v>45070</v>
      </c>
      <c r="B648" s="31" t="s">
        <v>735</v>
      </c>
      <c r="C648" s="46" t="s">
        <v>736</v>
      </c>
      <c r="D648" s="43" t="s">
        <v>737</v>
      </c>
      <c r="E648" s="88" t="n">
        <v>2159</v>
      </c>
    </row>
    <row r="649" customFormat="false" ht="23.85" hidden="false" customHeight="false" outlineLevel="0" collapsed="false">
      <c r="A649" s="72" t="n">
        <v>41420</v>
      </c>
      <c r="B649" s="31" t="s">
        <v>735</v>
      </c>
      <c r="C649" s="46" t="s">
        <v>736</v>
      </c>
      <c r="D649" s="43" t="s">
        <v>738</v>
      </c>
      <c r="E649" s="88" t="n">
        <v>1120</v>
      </c>
    </row>
    <row r="650" customFormat="false" ht="23.85" hidden="false" customHeight="false" outlineLevel="0" collapsed="false">
      <c r="A650" s="72" t="n">
        <v>45072</v>
      </c>
      <c r="B650" s="31" t="s">
        <v>739</v>
      </c>
      <c r="C650" s="46" t="s">
        <v>740</v>
      </c>
      <c r="D650" s="43" t="s">
        <v>741</v>
      </c>
      <c r="E650" s="88" t="n">
        <v>612.1</v>
      </c>
    </row>
    <row r="651" customFormat="false" ht="23.85" hidden="false" customHeight="false" outlineLevel="0" collapsed="false">
      <c r="A651" s="72" t="n">
        <v>45075</v>
      </c>
      <c r="B651" s="31" t="s">
        <v>735</v>
      </c>
      <c r="C651" s="46" t="s">
        <v>736</v>
      </c>
      <c r="D651" s="43" t="s">
        <v>742</v>
      </c>
      <c r="E651" s="88" t="n">
        <v>332</v>
      </c>
    </row>
    <row r="652" customFormat="false" ht="23.85" hidden="false" customHeight="false" outlineLevel="0" collapsed="false">
      <c r="A652" s="18" t="n">
        <v>45077</v>
      </c>
      <c r="B652" s="31" t="s">
        <v>743</v>
      </c>
      <c r="C652" s="46" t="s">
        <v>309</v>
      </c>
      <c r="D652" s="31" t="s">
        <v>744</v>
      </c>
      <c r="E652" s="44" t="n">
        <v>150.37</v>
      </c>
    </row>
    <row r="653" customFormat="false" ht="23.85" hidden="false" customHeight="false" outlineLevel="0" collapsed="false">
      <c r="A653" s="18" t="n">
        <v>45077</v>
      </c>
      <c r="B653" s="31" t="s">
        <v>743</v>
      </c>
      <c r="C653" s="46" t="s">
        <v>745</v>
      </c>
      <c r="D653" s="31" t="s">
        <v>746</v>
      </c>
      <c r="E653" s="44" t="n">
        <v>108</v>
      </c>
    </row>
    <row r="654" customFormat="false" ht="23.85" hidden="false" customHeight="false" outlineLevel="0" collapsed="false">
      <c r="A654" s="18" t="n">
        <v>45078</v>
      </c>
      <c r="B654" s="31" t="s">
        <v>747</v>
      </c>
      <c r="C654" s="46" t="s">
        <v>748</v>
      </c>
      <c r="D654" s="31" t="s">
        <v>749</v>
      </c>
      <c r="E654" s="44" t="n">
        <v>372.8</v>
      </c>
    </row>
    <row r="655" customFormat="false" ht="23.85" hidden="false" customHeight="false" outlineLevel="0" collapsed="false">
      <c r="A655" s="18" t="n">
        <v>45082</v>
      </c>
      <c r="B655" s="31" t="s">
        <v>750</v>
      </c>
      <c r="C655" s="46" t="s">
        <v>751</v>
      </c>
      <c r="D655" s="31" t="s">
        <v>752</v>
      </c>
      <c r="E655" s="44" t="n">
        <v>108.73</v>
      </c>
    </row>
    <row r="656" customFormat="false" ht="23.85" hidden="false" customHeight="false" outlineLevel="0" collapsed="false">
      <c r="A656" s="18" t="n">
        <v>45083</v>
      </c>
      <c r="B656" s="31" t="s">
        <v>750</v>
      </c>
      <c r="C656" s="46" t="s">
        <v>751</v>
      </c>
      <c r="D656" s="31" t="s">
        <v>753</v>
      </c>
      <c r="E656" s="44" t="n">
        <v>1816</v>
      </c>
    </row>
    <row r="657" customFormat="false" ht="23.85" hidden="false" customHeight="false" outlineLevel="0" collapsed="false">
      <c r="A657" s="18" t="n">
        <v>45092</v>
      </c>
      <c r="B657" s="31" t="s">
        <v>754</v>
      </c>
      <c r="C657" s="46" t="s">
        <v>755</v>
      </c>
      <c r="D657" s="31" t="s">
        <v>756</v>
      </c>
      <c r="E657" s="44" t="n">
        <v>43.61</v>
      </c>
    </row>
    <row r="658" customFormat="false" ht="23.85" hidden="false" customHeight="false" outlineLevel="0" collapsed="false">
      <c r="A658" s="18" t="n">
        <v>45096</v>
      </c>
      <c r="B658" s="31" t="s">
        <v>326</v>
      </c>
      <c r="C658" s="46" t="s">
        <v>311</v>
      </c>
      <c r="D658" s="31" t="s">
        <v>757</v>
      </c>
      <c r="E658" s="44" t="n">
        <v>500</v>
      </c>
    </row>
    <row r="659" customFormat="false" ht="23.85" hidden="false" customHeight="false" outlineLevel="0" collapsed="false">
      <c r="A659" s="18" t="n">
        <v>45103</v>
      </c>
      <c r="B659" s="31" t="s">
        <v>131</v>
      </c>
      <c r="C659" s="46" t="s">
        <v>132</v>
      </c>
      <c r="D659" s="31" t="s">
        <v>758</v>
      </c>
      <c r="E659" s="44" t="n">
        <v>499.9</v>
      </c>
    </row>
    <row r="660" customFormat="false" ht="13.8" hidden="false" customHeight="false" outlineLevel="0" collapsed="false">
      <c r="A660" s="18" t="n">
        <v>45103</v>
      </c>
      <c r="B660" s="31" t="s">
        <v>759</v>
      </c>
      <c r="C660" s="46" t="s">
        <v>760</v>
      </c>
      <c r="D660" s="31" t="s">
        <v>761</v>
      </c>
      <c r="E660" s="44" t="n">
        <v>72.17</v>
      </c>
    </row>
    <row r="661" customFormat="false" ht="23.85" hidden="false" customHeight="false" outlineLevel="0" collapsed="false">
      <c r="A661" s="18" t="n">
        <v>45103</v>
      </c>
      <c r="B661" s="31" t="s">
        <v>762</v>
      </c>
      <c r="C661" s="46" t="s">
        <v>763</v>
      </c>
      <c r="D661" s="31" t="s">
        <v>764</v>
      </c>
      <c r="E661" s="44" t="n">
        <v>26</v>
      </c>
    </row>
    <row r="662" customFormat="false" ht="23.85" hidden="false" customHeight="false" outlineLevel="0" collapsed="false">
      <c r="A662" s="18" t="n">
        <v>45103</v>
      </c>
      <c r="B662" s="31" t="s">
        <v>762</v>
      </c>
      <c r="C662" s="46" t="s">
        <v>763</v>
      </c>
      <c r="D662" s="31" t="s">
        <v>765</v>
      </c>
      <c r="E662" s="44" t="n">
        <v>44</v>
      </c>
    </row>
    <row r="663" customFormat="false" ht="23.85" hidden="false" customHeight="false" outlineLevel="0" collapsed="false">
      <c r="A663" s="18" t="n">
        <v>45106</v>
      </c>
      <c r="B663" s="31" t="s">
        <v>766</v>
      </c>
      <c r="C663" s="46" t="s">
        <v>160</v>
      </c>
      <c r="D663" s="31" t="s">
        <v>767</v>
      </c>
      <c r="E663" s="44" t="n">
        <v>34.5</v>
      </c>
    </row>
    <row r="664" customFormat="false" ht="23.85" hidden="false" customHeight="false" outlineLevel="0" collapsed="false">
      <c r="A664" s="18" t="n">
        <v>45161</v>
      </c>
      <c r="B664" s="31" t="s">
        <v>768</v>
      </c>
      <c r="C664" s="46"/>
      <c r="D664" s="31"/>
      <c r="E664" s="44" t="n">
        <v>0.82</v>
      </c>
    </row>
    <row r="665" s="6" customFormat="true" ht="13.8" hidden="false" customHeight="false" outlineLevel="0" collapsed="false">
      <c r="A665" s="25" t="s">
        <v>22</v>
      </c>
      <c r="B665" s="60"/>
      <c r="C665" s="61"/>
      <c r="D665" s="60"/>
      <c r="E665" s="28" t="n">
        <f aca="false">SUM(E648:E664)</f>
        <v>8000</v>
      </c>
    </row>
    <row r="666" customFormat="false" ht="13.8" hidden="false" customHeight="false" outlineLevel="0" collapsed="false">
      <c r="E666" s="44"/>
    </row>
    <row r="667" customFormat="false" ht="13.8" hidden="false" customHeight="true" outlineLevel="0" collapsed="false">
      <c r="A667" s="8" t="s">
        <v>432</v>
      </c>
      <c r="B667" s="8"/>
      <c r="C667" s="8"/>
      <c r="D667" s="8"/>
      <c r="E667" s="8"/>
    </row>
    <row r="668" customFormat="false" ht="13.8" hidden="false" customHeight="true" outlineLevel="0" collapsed="false">
      <c r="A668" s="49" t="s">
        <v>731</v>
      </c>
      <c r="B668" s="49"/>
      <c r="C668" s="49"/>
      <c r="D668" s="49"/>
      <c r="E668" s="49"/>
    </row>
    <row r="669" customFormat="false" ht="23.85" hidden="false" customHeight="false" outlineLevel="0" collapsed="false">
      <c r="A669" s="98" t="s">
        <v>732</v>
      </c>
      <c r="B669" s="99"/>
      <c r="C669" s="11" t="s">
        <v>733</v>
      </c>
      <c r="D669" s="12" t="s">
        <v>734</v>
      </c>
      <c r="E669" s="13" t="s">
        <v>6</v>
      </c>
    </row>
    <row r="670" customFormat="false" ht="13.8" hidden="false" customHeight="true" outlineLevel="0" collapsed="false">
      <c r="A670" s="15" t="s">
        <v>7</v>
      </c>
      <c r="B670" s="33" t="s">
        <v>8</v>
      </c>
      <c r="C670" s="34"/>
      <c r="D670" s="101" t="s">
        <v>9</v>
      </c>
      <c r="E670" s="16" t="s">
        <v>10</v>
      </c>
    </row>
    <row r="671" customFormat="false" ht="13.8" hidden="false" customHeight="false" outlineLevel="0" collapsed="false">
      <c r="A671" s="15"/>
      <c r="B671" s="15" t="s">
        <v>11</v>
      </c>
      <c r="C671" s="15" t="s">
        <v>12</v>
      </c>
      <c r="D671" s="101"/>
      <c r="E671" s="16"/>
    </row>
    <row r="672" customFormat="false" ht="23.85" hidden="false" customHeight="false" outlineLevel="0" collapsed="false">
      <c r="A672" s="18" t="n">
        <v>45072</v>
      </c>
      <c r="B672" s="31" t="s">
        <v>769</v>
      </c>
      <c r="C672" s="46" t="s">
        <v>770</v>
      </c>
      <c r="D672" s="31" t="s">
        <v>771</v>
      </c>
      <c r="E672" s="44" t="n">
        <v>6500</v>
      </c>
    </row>
    <row r="673" customFormat="false" ht="23.85" hidden="false" customHeight="false" outlineLevel="0" collapsed="false">
      <c r="A673" s="18" t="n">
        <v>45120</v>
      </c>
      <c r="B673" s="31" t="s">
        <v>772</v>
      </c>
      <c r="C673" s="46" t="s">
        <v>773</v>
      </c>
      <c r="D673" s="31" t="s">
        <v>774</v>
      </c>
      <c r="E673" s="44" t="n">
        <v>200</v>
      </c>
    </row>
    <row r="674" customFormat="false" ht="35.05" hidden="false" customHeight="false" outlineLevel="0" collapsed="false">
      <c r="A674" s="18" t="n">
        <v>45156</v>
      </c>
      <c r="B674" s="31" t="s">
        <v>775</v>
      </c>
      <c r="C674" s="46" t="s">
        <v>776</v>
      </c>
      <c r="D674" s="31" t="s">
        <v>777</v>
      </c>
      <c r="E674" s="44" t="n">
        <v>112.7</v>
      </c>
    </row>
    <row r="675" customFormat="false" ht="13.8" hidden="false" customHeight="false" outlineLevel="0" collapsed="false">
      <c r="A675" s="18" t="n">
        <v>45169</v>
      </c>
      <c r="B675" s="31" t="s">
        <v>778</v>
      </c>
      <c r="C675" s="46"/>
      <c r="D675" s="31" t="s">
        <v>779</v>
      </c>
      <c r="E675" s="44" t="n">
        <v>2.3</v>
      </c>
    </row>
    <row r="676" customFormat="false" ht="23.85" hidden="false" customHeight="false" outlineLevel="0" collapsed="false">
      <c r="A676" s="18" t="n">
        <v>45160</v>
      </c>
      <c r="B676" s="31" t="s">
        <v>775</v>
      </c>
      <c r="C676" s="46" t="s">
        <v>776</v>
      </c>
      <c r="D676" s="31" t="s">
        <v>780</v>
      </c>
      <c r="E676" s="44" t="n">
        <v>117.6</v>
      </c>
    </row>
    <row r="677" customFormat="false" ht="13.8" hidden="false" customHeight="false" outlineLevel="0" collapsed="false">
      <c r="A677" s="18" t="n">
        <v>45169</v>
      </c>
      <c r="B677" s="31" t="s">
        <v>778</v>
      </c>
      <c r="C677" s="46"/>
      <c r="D677" s="31" t="s">
        <v>779</v>
      </c>
      <c r="E677" s="44" t="n">
        <v>2.4</v>
      </c>
    </row>
    <row r="678" customFormat="false" ht="23.85" hidden="false" customHeight="false" outlineLevel="0" collapsed="false">
      <c r="A678" s="18" t="n">
        <v>45161</v>
      </c>
      <c r="B678" s="31" t="s">
        <v>768</v>
      </c>
      <c r="C678" s="46"/>
      <c r="D678" s="31"/>
      <c r="E678" s="44" t="n">
        <v>65</v>
      </c>
    </row>
    <row r="679" s="6" customFormat="true" ht="13.8" hidden="false" customHeight="false" outlineLevel="0" collapsed="false">
      <c r="A679" s="94" t="s">
        <v>22</v>
      </c>
      <c r="B679" s="95"/>
      <c r="C679" s="96"/>
      <c r="D679" s="97"/>
      <c r="E679" s="28" t="n">
        <f aca="false">SUM(E672:E678)</f>
        <v>7000</v>
      </c>
    </row>
    <row r="680" customFormat="false" ht="13.8" hidden="false" customHeight="false" outlineLevel="0" collapsed="false">
      <c r="A680" s="8"/>
      <c r="B680" s="8"/>
      <c r="C680" s="8"/>
      <c r="D680" s="8"/>
      <c r="E680" s="8"/>
    </row>
    <row r="681" customFormat="false" ht="13.8" hidden="false" customHeight="true" outlineLevel="0" collapsed="false">
      <c r="A681" s="52" t="s">
        <v>432</v>
      </c>
      <c r="B681" s="52"/>
      <c r="C681" s="52"/>
      <c r="D681" s="52"/>
      <c r="E681" s="52"/>
    </row>
    <row r="682" customFormat="false" ht="13.8" hidden="false" customHeight="true" outlineLevel="0" collapsed="false">
      <c r="A682" s="102" t="s">
        <v>781</v>
      </c>
      <c r="B682" s="102"/>
      <c r="C682" s="102"/>
      <c r="D682" s="102"/>
      <c r="E682" s="102"/>
    </row>
    <row r="683" customFormat="false" ht="23.85" hidden="false" customHeight="false" outlineLevel="0" collapsed="false">
      <c r="A683" s="10" t="s">
        <v>782</v>
      </c>
      <c r="B683" s="103"/>
      <c r="C683" s="11" t="s">
        <v>783</v>
      </c>
      <c r="D683" s="12" t="s">
        <v>734</v>
      </c>
      <c r="E683" s="13" t="s">
        <v>6</v>
      </c>
    </row>
    <row r="684" customFormat="false" ht="13.8" hidden="false" customHeight="true" outlineLevel="0" collapsed="false">
      <c r="A684" s="15" t="s">
        <v>7</v>
      </c>
      <c r="B684" s="15" t="s">
        <v>8</v>
      </c>
      <c r="C684" s="15"/>
      <c r="D684" s="89" t="s">
        <v>9</v>
      </c>
      <c r="E684" s="16" t="s">
        <v>10</v>
      </c>
    </row>
    <row r="685" customFormat="false" ht="13.8" hidden="false" customHeight="false" outlineLevel="0" collapsed="false">
      <c r="A685" s="15"/>
      <c r="B685" s="15" t="s">
        <v>11</v>
      </c>
      <c r="C685" s="15" t="s">
        <v>12</v>
      </c>
      <c r="D685" s="89"/>
      <c r="E685" s="16"/>
    </row>
    <row r="686" customFormat="false" ht="35.05" hidden="false" customHeight="false" outlineLevel="0" collapsed="false">
      <c r="A686" s="18" t="n">
        <v>45069</v>
      </c>
      <c r="B686" s="31" t="s">
        <v>784</v>
      </c>
      <c r="C686" s="46" t="s">
        <v>785</v>
      </c>
      <c r="D686" s="31" t="s">
        <v>786</v>
      </c>
      <c r="E686" s="44" t="n">
        <v>450</v>
      </c>
    </row>
    <row r="687" customFormat="false" ht="35.05" hidden="false" customHeight="false" outlineLevel="0" collapsed="false">
      <c r="A687" s="18" t="n">
        <v>45072</v>
      </c>
      <c r="B687" s="31" t="s">
        <v>787</v>
      </c>
      <c r="C687" s="46" t="s">
        <v>788</v>
      </c>
      <c r="D687" s="31" t="s">
        <v>789</v>
      </c>
      <c r="E687" s="44" t="n">
        <v>550</v>
      </c>
    </row>
    <row r="688" customFormat="false" ht="35.05" hidden="false" customHeight="false" outlineLevel="0" collapsed="false">
      <c r="A688" s="18" t="n">
        <v>45084</v>
      </c>
      <c r="B688" s="31" t="s">
        <v>790</v>
      </c>
      <c r="C688" s="46" t="s">
        <v>791</v>
      </c>
      <c r="D688" s="31" t="s">
        <v>792</v>
      </c>
      <c r="E688" s="44" t="n">
        <v>1300</v>
      </c>
    </row>
    <row r="689" customFormat="false" ht="35.05" hidden="false" customHeight="false" outlineLevel="0" collapsed="false">
      <c r="A689" s="18" t="n">
        <v>45084</v>
      </c>
      <c r="B689" s="31" t="s">
        <v>793</v>
      </c>
      <c r="C689" s="46" t="s">
        <v>794</v>
      </c>
      <c r="D689" s="31" t="s">
        <v>795</v>
      </c>
      <c r="E689" s="44" t="n">
        <v>600</v>
      </c>
    </row>
    <row r="690" customFormat="false" ht="35.05" hidden="false" customHeight="false" outlineLevel="0" collapsed="false">
      <c r="A690" s="18" t="n">
        <v>45084</v>
      </c>
      <c r="B690" s="31" t="s">
        <v>793</v>
      </c>
      <c r="C690" s="46" t="s">
        <v>794</v>
      </c>
      <c r="D690" s="31" t="s">
        <v>796</v>
      </c>
      <c r="E690" s="44" t="n">
        <v>600</v>
      </c>
    </row>
    <row r="691" customFormat="false" ht="23.85" hidden="false" customHeight="false" outlineLevel="0" collapsed="false">
      <c r="A691" s="18" t="n">
        <v>45099</v>
      </c>
      <c r="B691" s="31" t="s">
        <v>797</v>
      </c>
      <c r="C691" s="46" t="s">
        <v>798</v>
      </c>
      <c r="D691" s="31" t="s">
        <v>576</v>
      </c>
      <c r="E691" s="44" t="n">
        <v>30</v>
      </c>
    </row>
    <row r="692" customFormat="false" ht="35.05" hidden="false" customHeight="false" outlineLevel="0" collapsed="false">
      <c r="A692" s="18" t="n">
        <v>45099</v>
      </c>
      <c r="B692" s="31" t="s">
        <v>799</v>
      </c>
      <c r="C692" s="46" t="s">
        <v>800</v>
      </c>
      <c r="D692" s="31" t="s">
        <v>801</v>
      </c>
      <c r="E692" s="44" t="n">
        <v>300</v>
      </c>
    </row>
    <row r="693" customFormat="false" ht="23.85" hidden="false" customHeight="false" outlineLevel="0" collapsed="false">
      <c r="A693" s="18" t="n">
        <v>45099</v>
      </c>
      <c r="B693" s="31" t="s">
        <v>797</v>
      </c>
      <c r="C693" s="46" t="s">
        <v>798</v>
      </c>
      <c r="D693" s="31" t="s">
        <v>576</v>
      </c>
      <c r="E693" s="44" t="n">
        <v>30</v>
      </c>
    </row>
    <row r="694" customFormat="false" ht="35.05" hidden="false" customHeight="false" outlineLevel="0" collapsed="false">
      <c r="A694" s="18" t="n">
        <v>45099</v>
      </c>
      <c r="B694" s="31" t="s">
        <v>802</v>
      </c>
      <c r="C694" s="46" t="s">
        <v>803</v>
      </c>
      <c r="D694" s="31" t="s">
        <v>804</v>
      </c>
      <c r="E694" s="44" t="n">
        <v>300</v>
      </c>
    </row>
    <row r="695" customFormat="false" ht="35.05" hidden="false" customHeight="false" outlineLevel="0" collapsed="false">
      <c r="A695" s="18" t="n">
        <v>45100</v>
      </c>
      <c r="B695" s="31" t="s">
        <v>805</v>
      </c>
      <c r="C695" s="46" t="s">
        <v>806</v>
      </c>
      <c r="D695" s="31" t="s">
        <v>807</v>
      </c>
      <c r="E695" s="44" t="n">
        <v>600</v>
      </c>
    </row>
    <row r="696" customFormat="false" ht="35.05" hidden="false" customHeight="false" outlineLevel="0" collapsed="false">
      <c r="A696" s="18" t="n">
        <v>45100</v>
      </c>
      <c r="B696" s="31" t="s">
        <v>805</v>
      </c>
      <c r="C696" s="46" t="s">
        <v>806</v>
      </c>
      <c r="D696" s="31" t="s">
        <v>808</v>
      </c>
      <c r="E696" s="44" t="n">
        <v>600</v>
      </c>
    </row>
    <row r="697" customFormat="false" ht="23.85" hidden="false" customHeight="false" outlineLevel="0" collapsed="false">
      <c r="A697" s="18" t="n">
        <v>45104</v>
      </c>
      <c r="B697" s="31" t="s">
        <v>809</v>
      </c>
      <c r="C697" s="46"/>
      <c r="D697" s="31" t="s">
        <v>810</v>
      </c>
      <c r="E697" s="44" t="n">
        <v>15</v>
      </c>
    </row>
    <row r="698" customFormat="false" ht="35.05" hidden="false" customHeight="false" outlineLevel="0" collapsed="false">
      <c r="A698" s="18" t="n">
        <v>45111</v>
      </c>
      <c r="B698" s="31" t="s">
        <v>811</v>
      </c>
      <c r="C698" s="46" t="s">
        <v>812</v>
      </c>
      <c r="D698" s="31" t="s">
        <v>813</v>
      </c>
      <c r="E698" s="44" t="n">
        <v>400</v>
      </c>
    </row>
    <row r="699" customFormat="false" ht="35.05" hidden="false" customHeight="false" outlineLevel="0" collapsed="false">
      <c r="A699" s="18" t="n">
        <v>45127</v>
      </c>
      <c r="B699" s="31" t="s">
        <v>814</v>
      </c>
      <c r="C699" s="46" t="s">
        <v>236</v>
      </c>
      <c r="D699" s="31" t="s">
        <v>815</v>
      </c>
      <c r="E699" s="44" t="n">
        <v>600</v>
      </c>
    </row>
    <row r="700" customFormat="false" ht="35.05" hidden="false" customHeight="false" outlineLevel="0" collapsed="false">
      <c r="A700" s="18" t="n">
        <v>45131</v>
      </c>
      <c r="B700" s="31" t="s">
        <v>816</v>
      </c>
      <c r="C700" s="46" t="s">
        <v>227</v>
      </c>
      <c r="D700" s="31" t="s">
        <v>817</v>
      </c>
      <c r="E700" s="44" t="n">
        <v>170</v>
      </c>
    </row>
    <row r="701" customFormat="false" ht="35.05" hidden="false" customHeight="false" outlineLevel="0" collapsed="false">
      <c r="A701" s="18" t="n">
        <v>45084</v>
      </c>
      <c r="B701" s="31" t="s">
        <v>567</v>
      </c>
      <c r="C701" s="46" t="s">
        <v>200</v>
      </c>
      <c r="D701" s="31" t="s">
        <v>818</v>
      </c>
      <c r="E701" s="44" t="n">
        <v>2.5</v>
      </c>
    </row>
    <row r="702" customFormat="false" ht="23.85" hidden="false" customHeight="false" outlineLevel="0" collapsed="false">
      <c r="A702" s="18" t="n">
        <v>45084</v>
      </c>
      <c r="B702" s="31" t="s">
        <v>575</v>
      </c>
      <c r="C702" s="46" t="s">
        <v>505</v>
      </c>
      <c r="D702" s="31" t="s">
        <v>578</v>
      </c>
      <c r="E702" s="44" t="n">
        <v>47.5</v>
      </c>
    </row>
    <row r="703" customFormat="false" ht="35.05" hidden="false" customHeight="false" outlineLevel="0" collapsed="false">
      <c r="A703" s="18" t="n">
        <v>45084</v>
      </c>
      <c r="B703" s="31" t="s">
        <v>567</v>
      </c>
      <c r="C703" s="46" t="s">
        <v>200</v>
      </c>
      <c r="D703" s="31" t="s">
        <v>819</v>
      </c>
      <c r="E703" s="44" t="n">
        <v>2.5</v>
      </c>
    </row>
    <row r="704" customFormat="false" ht="23.85" hidden="false" customHeight="false" outlineLevel="0" collapsed="false">
      <c r="A704" s="18" t="n">
        <v>45084</v>
      </c>
      <c r="B704" s="31" t="s">
        <v>575</v>
      </c>
      <c r="C704" s="46" t="s">
        <v>505</v>
      </c>
      <c r="D704" s="31" t="s">
        <v>578</v>
      </c>
      <c r="E704" s="44" t="n">
        <v>47.5</v>
      </c>
    </row>
    <row r="705" customFormat="false" ht="35.05" hidden="false" customHeight="false" outlineLevel="0" collapsed="false">
      <c r="A705" s="18" t="n">
        <v>45084</v>
      </c>
      <c r="B705" s="31" t="s">
        <v>567</v>
      </c>
      <c r="C705" s="46" t="s">
        <v>200</v>
      </c>
      <c r="D705" s="31" t="s">
        <v>820</v>
      </c>
      <c r="E705" s="44" t="n">
        <v>4.5</v>
      </c>
    </row>
    <row r="706" customFormat="false" ht="23.85" hidden="false" customHeight="false" outlineLevel="0" collapsed="false">
      <c r="A706" s="18" t="n">
        <v>45084</v>
      </c>
      <c r="B706" s="31" t="s">
        <v>575</v>
      </c>
      <c r="C706" s="46" t="s">
        <v>505</v>
      </c>
      <c r="D706" s="31" t="s">
        <v>578</v>
      </c>
      <c r="E706" s="44" t="n">
        <v>85.5</v>
      </c>
    </row>
    <row r="707" customFormat="false" ht="23.85" hidden="false" customHeight="false" outlineLevel="0" collapsed="false">
      <c r="A707" s="18" t="n">
        <v>45170</v>
      </c>
      <c r="B707" s="31" t="s">
        <v>768</v>
      </c>
      <c r="C707" s="46"/>
      <c r="D707" s="31"/>
      <c r="E707" s="44" t="n">
        <v>1265</v>
      </c>
    </row>
    <row r="708" s="6" customFormat="true" ht="13.8" hidden="false" customHeight="false" outlineLevel="0" collapsed="false">
      <c r="A708" s="93" t="s">
        <v>22</v>
      </c>
      <c r="B708" s="104"/>
      <c r="C708" s="93"/>
      <c r="D708" s="104"/>
      <c r="E708" s="28" t="n">
        <f aca="false">SUM(E686:E707)</f>
        <v>8000</v>
      </c>
    </row>
    <row r="709" customFormat="false" ht="13.8" hidden="false" customHeight="false" outlineLevel="0" collapsed="false">
      <c r="A709" s="18"/>
      <c r="B709" s="31"/>
      <c r="C709" s="46"/>
      <c r="D709" s="31"/>
      <c r="E709" s="44"/>
    </row>
    <row r="710" customFormat="false" ht="13.8" hidden="false" customHeight="true" outlineLevel="0" collapsed="false">
      <c r="A710" s="8" t="s">
        <v>23</v>
      </c>
      <c r="B710" s="8"/>
      <c r="C710" s="8"/>
      <c r="D710" s="8"/>
      <c r="E710" s="8"/>
    </row>
    <row r="711" customFormat="false" ht="13.8" hidden="false" customHeight="true" outlineLevel="0" collapsed="false">
      <c r="A711" s="49" t="s">
        <v>821</v>
      </c>
      <c r="B711" s="49"/>
      <c r="C711" s="49"/>
      <c r="D711" s="49"/>
      <c r="E711" s="49"/>
    </row>
    <row r="712" customFormat="false" ht="23.85" hidden="false" customHeight="false" outlineLevel="0" collapsed="false">
      <c r="A712" s="98" t="s">
        <v>123</v>
      </c>
      <c r="B712" s="99"/>
      <c r="C712" s="11" t="s">
        <v>124</v>
      </c>
      <c r="D712" s="12" t="s">
        <v>712</v>
      </c>
      <c r="E712" s="13" t="s">
        <v>6</v>
      </c>
    </row>
    <row r="713" s="6" customFormat="true" ht="13.8" hidden="false" customHeight="true" outlineLevel="0" collapsed="false">
      <c r="A713" s="15" t="s">
        <v>7</v>
      </c>
      <c r="B713" s="33" t="s">
        <v>8</v>
      </c>
      <c r="C713" s="34"/>
      <c r="D713" s="89" t="s">
        <v>9</v>
      </c>
      <c r="E713" s="16" t="s">
        <v>10</v>
      </c>
      <c r="F713" s="29"/>
    </row>
    <row r="714" customFormat="false" ht="13.8" hidden="false" customHeight="false" outlineLevel="0" collapsed="false">
      <c r="A714" s="15"/>
      <c r="B714" s="15" t="s">
        <v>11</v>
      </c>
      <c r="C714" s="15" t="s">
        <v>12</v>
      </c>
      <c r="D714" s="89"/>
      <c r="E714" s="16"/>
    </row>
    <row r="715" customFormat="false" ht="57.45" hidden="false" customHeight="false" outlineLevel="0" collapsed="false">
      <c r="A715" s="74" t="n">
        <v>45069</v>
      </c>
      <c r="B715" s="105" t="s">
        <v>822</v>
      </c>
      <c r="C715" s="106" t="s">
        <v>823</v>
      </c>
      <c r="D715" s="105" t="s">
        <v>824</v>
      </c>
      <c r="E715" s="44" t="n">
        <v>210</v>
      </c>
    </row>
    <row r="716" s="50" customFormat="true" ht="79.85" hidden="false" customHeight="false" outlineLevel="0" collapsed="false">
      <c r="A716" s="74" t="n">
        <v>45077</v>
      </c>
      <c r="B716" s="105" t="s">
        <v>822</v>
      </c>
      <c r="C716" s="106" t="s">
        <v>823</v>
      </c>
      <c r="D716" s="105" t="s">
        <v>825</v>
      </c>
      <c r="E716" s="44" t="n">
        <v>1044</v>
      </c>
    </row>
    <row r="717" customFormat="false" ht="13.8" hidden="false" customHeight="false" outlineLevel="0" collapsed="false">
      <c r="A717" s="74" t="n">
        <v>45077</v>
      </c>
      <c r="B717" s="105" t="s">
        <v>826</v>
      </c>
      <c r="C717" s="106" t="s">
        <v>827</v>
      </c>
      <c r="D717" s="105" t="s">
        <v>828</v>
      </c>
      <c r="E717" s="44" t="n">
        <v>1250</v>
      </c>
    </row>
    <row r="718" customFormat="false" ht="13.8" hidden="false" customHeight="false" outlineLevel="0" collapsed="false">
      <c r="A718" s="74" t="n">
        <v>45077</v>
      </c>
      <c r="B718" s="105" t="s">
        <v>826</v>
      </c>
      <c r="C718" s="106" t="s">
        <v>827</v>
      </c>
      <c r="D718" s="105" t="s">
        <v>828</v>
      </c>
      <c r="E718" s="44" t="n">
        <v>400</v>
      </c>
    </row>
    <row r="719" customFormat="false" ht="13.8" hidden="false" customHeight="false" outlineLevel="0" collapsed="false">
      <c r="A719" s="74" t="n">
        <v>45105</v>
      </c>
      <c r="B719" s="105" t="s">
        <v>392</v>
      </c>
      <c r="C719" s="106"/>
      <c r="D719" s="105"/>
      <c r="E719" s="59" t="n">
        <v>5096</v>
      </c>
    </row>
    <row r="720" customFormat="false" ht="13.8" hidden="false" customHeight="false" outlineLevel="0" collapsed="false">
      <c r="A720" s="93" t="s">
        <v>22</v>
      </c>
      <c r="B720" s="104"/>
      <c r="C720" s="93"/>
      <c r="D720" s="104"/>
      <c r="E720" s="28" t="n">
        <f aca="false">SUM(E715:E719)</f>
        <v>8000</v>
      </c>
      <c r="F720" s="6"/>
      <c r="G720" s="6"/>
      <c r="H720" s="6"/>
      <c r="I720" s="6"/>
    </row>
    <row r="721" customFormat="false" ht="13.8" hidden="false" customHeight="false" outlineLevel="0" collapsed="false">
      <c r="A721" s="107"/>
      <c r="B721" s="108"/>
      <c r="C721" s="107"/>
      <c r="D721" s="108"/>
      <c r="E721" s="77"/>
      <c r="F721" s="6"/>
      <c r="G721" s="6"/>
      <c r="H721" s="6"/>
      <c r="I721" s="6"/>
    </row>
    <row r="722" customFormat="false" ht="13.8" hidden="false" customHeight="true" outlineLevel="0" collapsed="false">
      <c r="A722" s="8" t="s">
        <v>432</v>
      </c>
      <c r="B722" s="8"/>
      <c r="C722" s="8"/>
      <c r="D722" s="8"/>
      <c r="E722" s="8"/>
      <c r="F722" s="6"/>
      <c r="G722" s="6"/>
      <c r="H722" s="6"/>
      <c r="I722" s="6"/>
    </row>
    <row r="723" customFormat="false" ht="13.8" hidden="false" customHeight="true" outlineLevel="0" collapsed="false">
      <c r="A723" s="49" t="s">
        <v>829</v>
      </c>
      <c r="B723" s="49"/>
      <c r="C723" s="49"/>
      <c r="D723" s="49"/>
      <c r="E723" s="49"/>
    </row>
    <row r="724" customFormat="false" ht="23.85" hidden="false" customHeight="false" outlineLevel="0" collapsed="false">
      <c r="A724" s="98" t="s">
        <v>123</v>
      </c>
      <c r="B724" s="99"/>
      <c r="C724" s="11" t="s">
        <v>124</v>
      </c>
      <c r="D724" s="12" t="s">
        <v>712</v>
      </c>
      <c r="E724" s="13" t="s">
        <v>6</v>
      </c>
    </row>
    <row r="725" customFormat="false" ht="13.8" hidden="false" customHeight="true" outlineLevel="0" collapsed="false">
      <c r="A725" s="15" t="s">
        <v>7</v>
      </c>
      <c r="B725" s="33" t="s">
        <v>8</v>
      </c>
      <c r="C725" s="34"/>
      <c r="D725" s="89" t="s">
        <v>9</v>
      </c>
      <c r="E725" s="16" t="s">
        <v>10</v>
      </c>
    </row>
    <row r="726" s="50" customFormat="true" ht="13.8" hidden="false" customHeight="false" outlineLevel="0" collapsed="false">
      <c r="A726" s="15"/>
      <c r="B726" s="15" t="s">
        <v>11</v>
      </c>
      <c r="C726" s="15" t="s">
        <v>12</v>
      </c>
      <c r="D726" s="89"/>
      <c r="E726" s="16"/>
    </row>
    <row r="727" customFormat="false" ht="13.8" hidden="false" customHeight="false" outlineLevel="0" collapsed="false">
      <c r="A727" s="109" t="n">
        <v>45082</v>
      </c>
      <c r="B727" s="105" t="s">
        <v>830</v>
      </c>
      <c r="C727" s="106" t="s">
        <v>14</v>
      </c>
      <c r="D727" s="105" t="s">
        <v>831</v>
      </c>
      <c r="E727" s="44" t="n">
        <v>338</v>
      </c>
    </row>
    <row r="728" customFormat="false" ht="23.85" hidden="false" customHeight="false" outlineLevel="0" collapsed="false">
      <c r="A728" s="109" t="n">
        <v>45082</v>
      </c>
      <c r="B728" s="105" t="s">
        <v>832</v>
      </c>
      <c r="C728" s="106" t="s">
        <v>833</v>
      </c>
      <c r="D728" s="105" t="s">
        <v>834</v>
      </c>
      <c r="E728" s="44" t="n">
        <v>872.46</v>
      </c>
    </row>
    <row r="729" customFormat="false" ht="35.05" hidden="false" customHeight="false" outlineLevel="0" collapsed="false">
      <c r="A729" s="109" t="n">
        <v>45098</v>
      </c>
      <c r="B729" s="105" t="s">
        <v>567</v>
      </c>
      <c r="C729" s="106" t="s">
        <v>200</v>
      </c>
      <c r="D729" s="105" t="s">
        <v>835</v>
      </c>
      <c r="E729" s="44" t="n">
        <v>27.54</v>
      </c>
    </row>
    <row r="730" customFormat="false" ht="35.05" hidden="false" customHeight="false" outlineLevel="0" collapsed="false">
      <c r="A730" s="109" t="n">
        <v>45089</v>
      </c>
      <c r="B730" s="105" t="s">
        <v>836</v>
      </c>
      <c r="C730" s="106" t="s">
        <v>837</v>
      </c>
      <c r="D730" s="105" t="s">
        <v>838</v>
      </c>
      <c r="E730" s="44" t="n">
        <v>908.2</v>
      </c>
      <c r="F730" s="6"/>
      <c r="G730" s="6"/>
      <c r="H730" s="6"/>
      <c r="I730" s="6"/>
    </row>
    <row r="731" customFormat="false" ht="35.05" hidden="false" customHeight="false" outlineLevel="0" collapsed="false">
      <c r="A731" s="109" t="n">
        <v>45098</v>
      </c>
      <c r="B731" s="105" t="s">
        <v>567</v>
      </c>
      <c r="C731" s="106" t="s">
        <v>200</v>
      </c>
      <c r="D731" s="105" t="s">
        <v>839</v>
      </c>
      <c r="E731" s="44" t="n">
        <v>41.8</v>
      </c>
      <c r="F731" s="6"/>
      <c r="G731" s="6"/>
      <c r="H731" s="6"/>
      <c r="I731" s="6"/>
    </row>
    <row r="732" customFormat="false" ht="35.05" hidden="false" customHeight="false" outlineLevel="0" collapsed="false">
      <c r="A732" s="109" t="n">
        <v>45100</v>
      </c>
      <c r="B732" s="105" t="s">
        <v>840</v>
      </c>
      <c r="C732" s="106" t="s">
        <v>841</v>
      </c>
      <c r="D732" s="105" t="s">
        <v>842</v>
      </c>
      <c r="E732" s="44" t="n">
        <v>940.8</v>
      </c>
      <c r="F732" s="6"/>
      <c r="G732" s="6"/>
      <c r="H732" s="6"/>
      <c r="I732" s="6"/>
    </row>
    <row r="733" customFormat="false" ht="35.05" hidden="false" customHeight="false" outlineLevel="0" collapsed="false">
      <c r="A733" s="109" t="n">
        <v>45104</v>
      </c>
      <c r="B733" s="105" t="s">
        <v>567</v>
      </c>
      <c r="C733" s="106" t="s">
        <v>200</v>
      </c>
      <c r="D733" s="105" t="s">
        <v>843</v>
      </c>
      <c r="E733" s="44" t="n">
        <v>19.2</v>
      </c>
    </row>
    <row r="734" customFormat="false" ht="13.8" hidden="false" customHeight="false" outlineLevel="0" collapsed="false">
      <c r="A734" s="74" t="n">
        <v>45105</v>
      </c>
      <c r="B734" s="110" t="s">
        <v>392</v>
      </c>
      <c r="C734" s="111"/>
      <c r="D734" s="112"/>
      <c r="E734" s="44" t="n">
        <v>4852</v>
      </c>
    </row>
    <row r="735" customFormat="false" ht="13.8" hidden="false" customHeight="false" outlineLevel="0" collapsed="false">
      <c r="A735" s="94" t="s">
        <v>22</v>
      </c>
      <c r="B735" s="95"/>
      <c r="C735" s="96"/>
      <c r="D735" s="97"/>
      <c r="E735" s="28" t="n">
        <f aca="false">SUM(E727:E734)</f>
        <v>8000</v>
      </c>
    </row>
    <row r="736" s="50" customFormat="true" ht="13.8" hidden="false" customHeight="false" outlineLevel="0" collapsed="false">
      <c r="A736" s="52"/>
      <c r="B736" s="52"/>
      <c r="C736" s="53"/>
      <c r="D736" s="52"/>
      <c r="E736" s="54"/>
    </row>
    <row r="737" customFormat="false" ht="13.8" hidden="false" customHeight="true" outlineLevel="0" collapsed="false">
      <c r="A737" s="8" t="s">
        <v>432</v>
      </c>
      <c r="B737" s="8"/>
      <c r="C737" s="8"/>
      <c r="D737" s="8"/>
      <c r="E737" s="8"/>
    </row>
    <row r="738" customFormat="false" ht="13.8" hidden="false" customHeight="true" outlineLevel="0" collapsed="false">
      <c r="A738" s="49" t="s">
        <v>844</v>
      </c>
      <c r="B738" s="49"/>
      <c r="C738" s="49"/>
      <c r="D738" s="49"/>
      <c r="E738" s="49"/>
    </row>
    <row r="739" customFormat="false" ht="23.85" hidden="false" customHeight="false" outlineLevel="0" collapsed="false">
      <c r="A739" s="10" t="s">
        <v>697</v>
      </c>
      <c r="B739" s="10"/>
      <c r="C739" s="11" t="s">
        <v>698</v>
      </c>
      <c r="D739" s="12" t="s">
        <v>699</v>
      </c>
      <c r="E739" s="13" t="s">
        <v>6</v>
      </c>
    </row>
    <row r="740" customFormat="false" ht="13.8" hidden="false" customHeight="true" outlineLevel="0" collapsed="false">
      <c r="A740" s="15" t="s">
        <v>7</v>
      </c>
      <c r="B740" s="33" t="s">
        <v>8</v>
      </c>
      <c r="C740" s="34"/>
      <c r="D740" s="15" t="s">
        <v>9</v>
      </c>
      <c r="E740" s="16" t="s">
        <v>10</v>
      </c>
    </row>
    <row r="741" customFormat="false" ht="13.8" hidden="false" customHeight="false" outlineLevel="0" collapsed="false">
      <c r="A741" s="15"/>
      <c r="B741" s="15" t="s">
        <v>11</v>
      </c>
      <c r="C741" s="15" t="s">
        <v>12</v>
      </c>
      <c r="D741" s="15"/>
      <c r="E741" s="16"/>
    </row>
    <row r="742" s="14" customFormat="true" ht="23.85" hidden="false" customHeight="false" outlineLevel="0" collapsed="false">
      <c r="A742" s="18" t="s">
        <v>845</v>
      </c>
      <c r="B742" s="31" t="s">
        <v>700</v>
      </c>
      <c r="C742" s="46" t="s">
        <v>701</v>
      </c>
      <c r="D742" s="31" t="s">
        <v>846</v>
      </c>
      <c r="E742" s="44" t="n">
        <v>2445.5</v>
      </c>
    </row>
    <row r="743" customFormat="false" ht="13.8" hidden="false" customHeight="false" outlineLevel="0" collapsed="false">
      <c r="A743" s="94" t="s">
        <v>22</v>
      </c>
      <c r="B743" s="95"/>
      <c r="C743" s="96"/>
      <c r="D743" s="97"/>
      <c r="E743" s="28" t="n">
        <f aca="false">SUM(E741:E742)</f>
        <v>2445.5</v>
      </c>
    </row>
    <row r="744" s="50" customFormat="true" ht="13.8" hidden="false" customHeight="false" outlineLevel="0" collapsed="false">
      <c r="A744" s="52"/>
      <c r="B744" s="52"/>
      <c r="C744" s="53"/>
      <c r="D744" s="52"/>
      <c r="E744" s="54"/>
    </row>
    <row r="745" customFormat="false" ht="13.8" hidden="false" customHeight="true" outlineLevel="0" collapsed="false">
      <c r="A745" s="8" t="s">
        <v>1</v>
      </c>
      <c r="B745" s="8"/>
      <c r="C745" s="8"/>
      <c r="D745" s="8"/>
      <c r="E745" s="8"/>
    </row>
    <row r="746" customFormat="false" ht="13.8" hidden="false" customHeight="true" outlineLevel="0" collapsed="false">
      <c r="A746" s="49" t="s">
        <v>847</v>
      </c>
      <c r="B746" s="49"/>
      <c r="C746" s="49"/>
      <c r="D746" s="49"/>
      <c r="E746" s="49"/>
    </row>
    <row r="747" customFormat="false" ht="23.85" hidden="false" customHeight="false" outlineLevel="0" collapsed="false">
      <c r="A747" s="98" t="s">
        <v>352</v>
      </c>
      <c r="B747" s="99"/>
      <c r="C747" s="11" t="s">
        <v>353</v>
      </c>
      <c r="D747" s="12" t="s">
        <v>848</v>
      </c>
      <c r="E747" s="13" t="s">
        <v>6</v>
      </c>
    </row>
    <row r="748" customFormat="false" ht="13.8" hidden="false" customHeight="true" outlineLevel="0" collapsed="false">
      <c r="A748" s="15" t="s">
        <v>7</v>
      </c>
      <c r="B748" s="33" t="s">
        <v>8</v>
      </c>
      <c r="C748" s="34"/>
      <c r="D748" s="15" t="s">
        <v>9</v>
      </c>
      <c r="E748" s="16" t="s">
        <v>10</v>
      </c>
      <c r="F748" s="6"/>
      <c r="G748" s="6"/>
      <c r="H748" s="6"/>
      <c r="I748" s="6"/>
    </row>
    <row r="749" customFormat="false" ht="13.8" hidden="false" customHeight="false" outlineLevel="0" collapsed="false">
      <c r="A749" s="15"/>
      <c r="B749" s="15" t="s">
        <v>11</v>
      </c>
      <c r="C749" s="15" t="s">
        <v>12</v>
      </c>
      <c r="D749" s="15"/>
      <c r="E749" s="16"/>
      <c r="F749" s="6"/>
      <c r="G749" s="6"/>
      <c r="H749" s="6"/>
      <c r="I749" s="6"/>
    </row>
    <row r="750" customFormat="false" ht="13.8" hidden="false" customHeight="false" outlineLevel="0" collapsed="false">
      <c r="A750" s="74" t="n">
        <v>45056</v>
      </c>
      <c r="B750" s="105" t="s">
        <v>362</v>
      </c>
      <c r="C750" s="106" t="s">
        <v>363</v>
      </c>
      <c r="D750" s="105" t="s">
        <v>364</v>
      </c>
      <c r="E750" s="44" t="n">
        <v>6663.32</v>
      </c>
    </row>
    <row r="751" customFormat="false" ht="35.05" hidden="false" customHeight="false" outlineLevel="0" collapsed="false">
      <c r="A751" s="74" t="n">
        <v>45184</v>
      </c>
      <c r="B751" s="105" t="s">
        <v>567</v>
      </c>
      <c r="C751" s="106"/>
      <c r="D751" s="105" t="s">
        <v>849</v>
      </c>
      <c r="E751" s="44" t="n">
        <v>136.68</v>
      </c>
    </row>
    <row r="752" customFormat="false" ht="13.8" hidden="false" customHeight="false" outlineLevel="0" collapsed="false">
      <c r="A752" s="74" t="n">
        <v>45105</v>
      </c>
      <c r="B752" s="105" t="s">
        <v>392</v>
      </c>
      <c r="C752" s="106"/>
      <c r="D752" s="105"/>
      <c r="E752" s="44" t="n">
        <v>1200</v>
      </c>
    </row>
    <row r="753" customFormat="false" ht="13.8" hidden="false" customHeight="false" outlineLevel="0" collapsed="false">
      <c r="A753" s="93" t="s">
        <v>22</v>
      </c>
      <c r="B753" s="104"/>
      <c r="C753" s="93"/>
      <c r="D753" s="104"/>
      <c r="E753" s="28" t="n">
        <f aca="false">SUM(E750:E752)</f>
        <v>8000</v>
      </c>
    </row>
    <row r="754" customFormat="false" ht="13.8" hidden="false" customHeight="false" outlineLevel="0" collapsed="false">
      <c r="A754" s="52"/>
      <c r="B754" s="52"/>
      <c r="C754" s="53"/>
      <c r="D754" s="52"/>
      <c r="E754" s="54"/>
    </row>
    <row r="755" customFormat="false" ht="13.8" hidden="false" customHeight="true" outlineLevel="0" collapsed="false">
      <c r="A755" s="8" t="s">
        <v>23</v>
      </c>
      <c r="B755" s="8"/>
      <c r="C755" s="8"/>
      <c r="D755" s="8"/>
      <c r="E755" s="8"/>
    </row>
    <row r="756" customFormat="false" ht="13.8" hidden="false" customHeight="true" outlineLevel="0" collapsed="false">
      <c r="A756" s="49" t="s">
        <v>850</v>
      </c>
      <c r="B756" s="49"/>
      <c r="C756" s="49"/>
      <c r="D756" s="49"/>
      <c r="E756" s="49"/>
    </row>
    <row r="757" customFormat="false" ht="23.85" hidden="false" customHeight="false" outlineLevel="0" collapsed="false">
      <c r="A757" s="98" t="s">
        <v>352</v>
      </c>
      <c r="B757" s="99"/>
      <c r="C757" s="11" t="s">
        <v>353</v>
      </c>
      <c r="D757" s="12" t="s">
        <v>848</v>
      </c>
      <c r="E757" s="13" t="s">
        <v>6</v>
      </c>
    </row>
    <row r="758" customFormat="false" ht="13.8" hidden="false" customHeight="true" outlineLevel="0" collapsed="false">
      <c r="A758" s="15" t="s">
        <v>7</v>
      </c>
      <c r="B758" s="33" t="s">
        <v>8</v>
      </c>
      <c r="C758" s="34"/>
      <c r="D758" s="15" t="s">
        <v>9</v>
      </c>
      <c r="E758" s="16" t="s">
        <v>10</v>
      </c>
      <c r="F758" s="6"/>
      <c r="G758" s="6"/>
      <c r="H758" s="6"/>
      <c r="I758" s="6"/>
    </row>
    <row r="759" customFormat="false" ht="13.8" hidden="false" customHeight="false" outlineLevel="0" collapsed="false">
      <c r="A759" s="15"/>
      <c r="B759" s="15" t="s">
        <v>11</v>
      </c>
      <c r="C759" s="15" t="s">
        <v>12</v>
      </c>
      <c r="D759" s="15"/>
      <c r="E759" s="16"/>
      <c r="F759" s="6"/>
      <c r="G759" s="6"/>
      <c r="H759" s="6"/>
      <c r="I759" s="6"/>
    </row>
    <row r="760" customFormat="false" ht="23.85" hidden="false" customHeight="false" outlineLevel="0" collapsed="false">
      <c r="A760" s="113" t="n">
        <v>45141</v>
      </c>
      <c r="B760" s="114" t="s">
        <v>851</v>
      </c>
      <c r="C760" s="115" t="s">
        <v>852</v>
      </c>
      <c r="D760" s="114" t="s">
        <v>853</v>
      </c>
      <c r="E760" s="116" t="n">
        <v>600</v>
      </c>
    </row>
    <row r="761" customFormat="false" ht="13.8" hidden="false" customHeight="false" outlineLevel="0" collapsed="false">
      <c r="A761" s="113" t="n">
        <v>45141</v>
      </c>
      <c r="B761" s="114" t="s">
        <v>854</v>
      </c>
      <c r="C761" s="115" t="s">
        <v>855</v>
      </c>
      <c r="D761" s="114" t="s">
        <v>856</v>
      </c>
      <c r="E761" s="116" t="n">
        <v>445</v>
      </c>
    </row>
    <row r="762" customFormat="false" ht="13.8" hidden="false" customHeight="false" outlineLevel="0" collapsed="false">
      <c r="A762" s="113" t="n">
        <v>45118</v>
      </c>
      <c r="B762" s="114" t="s">
        <v>857</v>
      </c>
      <c r="C762" s="115" t="n">
        <v>840891</v>
      </c>
      <c r="D762" s="114" t="s">
        <v>858</v>
      </c>
      <c r="E762" s="116" t="n">
        <v>1058.77</v>
      </c>
    </row>
    <row r="763" customFormat="false" ht="13.8" hidden="false" customHeight="false" outlineLevel="0" collapsed="false">
      <c r="A763" s="113" t="n">
        <v>45132</v>
      </c>
      <c r="B763" s="114" t="s">
        <v>859</v>
      </c>
      <c r="C763" s="115" t="s">
        <v>860</v>
      </c>
      <c r="D763" s="114" t="s">
        <v>861</v>
      </c>
      <c r="E763" s="116" t="n">
        <v>650</v>
      </c>
    </row>
    <row r="764" customFormat="false" ht="13.8" hidden="false" customHeight="false" outlineLevel="0" collapsed="false">
      <c r="A764" s="113" t="n">
        <v>45133</v>
      </c>
      <c r="B764" s="114" t="s">
        <v>862</v>
      </c>
      <c r="C764" s="115" t="s">
        <v>863</v>
      </c>
      <c r="D764" s="114" t="s">
        <v>864</v>
      </c>
      <c r="E764" s="116" t="n">
        <v>180</v>
      </c>
    </row>
    <row r="765" customFormat="false" ht="35.05" hidden="false" customHeight="false" outlineLevel="0" collapsed="false">
      <c r="A765" s="113" t="n">
        <v>45168</v>
      </c>
      <c r="B765" s="114" t="s">
        <v>865</v>
      </c>
      <c r="C765" s="115" t="s">
        <v>866</v>
      </c>
      <c r="D765" s="114" t="s">
        <v>867</v>
      </c>
      <c r="E765" s="116" t="n">
        <v>558</v>
      </c>
    </row>
    <row r="766" customFormat="false" ht="13.8" hidden="false" customHeight="false" outlineLevel="0" collapsed="false">
      <c r="A766" s="113" t="n">
        <v>44991</v>
      </c>
      <c r="B766" s="114" t="s">
        <v>377</v>
      </c>
      <c r="C766" s="115" t="s">
        <v>378</v>
      </c>
      <c r="D766" s="114" t="s">
        <v>868</v>
      </c>
      <c r="E766" s="116" t="n">
        <v>1086.96</v>
      </c>
    </row>
    <row r="767" customFormat="false" ht="23.85" hidden="false" customHeight="false" outlineLevel="0" collapsed="false">
      <c r="A767" s="113" t="n">
        <v>45180</v>
      </c>
      <c r="B767" s="114" t="s">
        <v>869</v>
      </c>
      <c r="C767" s="115" t="s">
        <v>870</v>
      </c>
      <c r="D767" s="114" t="s">
        <v>871</v>
      </c>
      <c r="E767" s="116" t="n">
        <v>120</v>
      </c>
    </row>
    <row r="768" customFormat="false" ht="23.85" hidden="false" customHeight="false" outlineLevel="0" collapsed="false">
      <c r="A768" s="113" t="n">
        <v>45181</v>
      </c>
      <c r="B768" s="114" t="s">
        <v>872</v>
      </c>
      <c r="C768" s="115" t="s">
        <v>873</v>
      </c>
      <c r="D768" s="114" t="s">
        <v>874</v>
      </c>
      <c r="E768" s="116" t="n">
        <v>972.8</v>
      </c>
    </row>
    <row r="769" customFormat="false" ht="23.85" hidden="false" customHeight="false" outlineLevel="0" collapsed="false">
      <c r="A769" s="113" t="n">
        <v>45180</v>
      </c>
      <c r="B769" s="114" t="s">
        <v>875</v>
      </c>
      <c r="C769" s="115" t="s">
        <v>876</v>
      </c>
      <c r="D769" s="114" t="s">
        <v>877</v>
      </c>
      <c r="E769" s="116" t="n">
        <v>552.36</v>
      </c>
    </row>
    <row r="770" customFormat="false" ht="23.85" hidden="false" customHeight="false" outlineLevel="0" collapsed="false">
      <c r="A770" s="113" t="n">
        <v>45033</v>
      </c>
      <c r="B770" s="114" t="s">
        <v>875</v>
      </c>
      <c r="C770" s="115" t="s">
        <v>876</v>
      </c>
      <c r="D770" s="114" t="s">
        <v>878</v>
      </c>
      <c r="E770" s="116" t="n">
        <v>246.22</v>
      </c>
    </row>
    <row r="771" customFormat="false" ht="23.85" hidden="false" customHeight="false" outlineLevel="0" collapsed="false">
      <c r="A771" s="113" t="n">
        <v>45181</v>
      </c>
      <c r="B771" s="114" t="s">
        <v>879</v>
      </c>
      <c r="C771" s="115" t="s">
        <v>880</v>
      </c>
      <c r="D771" s="114" t="s">
        <v>881</v>
      </c>
      <c r="E771" s="116" t="n">
        <v>379.18</v>
      </c>
    </row>
    <row r="772" customFormat="false" ht="23.85" hidden="false" customHeight="false" outlineLevel="0" collapsed="false">
      <c r="A772" s="113" t="n">
        <v>45181</v>
      </c>
      <c r="B772" s="114" t="s">
        <v>882</v>
      </c>
      <c r="C772" s="115" t="s">
        <v>883</v>
      </c>
      <c r="D772" s="114" t="s">
        <v>884</v>
      </c>
      <c r="E772" s="116" t="n">
        <v>337.8</v>
      </c>
    </row>
    <row r="773" customFormat="false" ht="23.85" hidden="false" customHeight="false" outlineLevel="0" collapsed="false">
      <c r="A773" s="113" t="n">
        <v>45181</v>
      </c>
      <c r="B773" s="114" t="s">
        <v>885</v>
      </c>
      <c r="C773" s="115" t="s">
        <v>886</v>
      </c>
      <c r="D773" s="114" t="s">
        <v>887</v>
      </c>
      <c r="E773" s="116" t="n">
        <v>249.96</v>
      </c>
    </row>
    <row r="774" customFormat="false" ht="13.8" hidden="false" customHeight="false" outlineLevel="0" collapsed="false">
      <c r="A774" s="113" t="n">
        <v>45181</v>
      </c>
      <c r="B774" s="114" t="s">
        <v>888</v>
      </c>
      <c r="C774" s="115" t="s">
        <v>889</v>
      </c>
      <c r="D774" s="114" t="s">
        <v>890</v>
      </c>
      <c r="E774" s="116" t="n">
        <v>140</v>
      </c>
    </row>
    <row r="775" customFormat="false" ht="13.8" hidden="false" customHeight="false" outlineLevel="0" collapsed="false">
      <c r="A775" s="113" t="n">
        <v>45105</v>
      </c>
      <c r="B775" s="114" t="s">
        <v>392</v>
      </c>
      <c r="C775" s="117"/>
      <c r="D775" s="114"/>
      <c r="E775" s="116" t="n">
        <v>422.95</v>
      </c>
    </row>
    <row r="776" customFormat="false" ht="13.8" hidden="false" customHeight="false" outlineLevel="0" collapsed="false">
      <c r="A776" s="94" t="s">
        <v>22</v>
      </c>
      <c r="B776" s="31"/>
      <c r="C776" s="46"/>
      <c r="D776" s="31"/>
      <c r="E776" s="28" t="n">
        <f aca="false">SUM(E760:E775)</f>
        <v>8000</v>
      </c>
    </row>
    <row r="777" customFormat="false" ht="13.8" hidden="false" customHeight="false" outlineLevel="0" collapsed="false">
      <c r="A777" s="52"/>
      <c r="B777" s="52"/>
      <c r="C777" s="53"/>
      <c r="D777" s="52"/>
      <c r="E777" s="54"/>
    </row>
    <row r="778" customFormat="false" ht="13.8" hidden="false" customHeight="true" outlineLevel="0" collapsed="false">
      <c r="A778" s="8" t="s">
        <v>1</v>
      </c>
      <c r="B778" s="8"/>
      <c r="C778" s="8"/>
      <c r="D778" s="8"/>
      <c r="E778" s="8"/>
    </row>
    <row r="779" customFormat="false" ht="13.8" hidden="false" customHeight="true" outlineLevel="0" collapsed="false">
      <c r="A779" s="49" t="s">
        <v>891</v>
      </c>
      <c r="B779" s="49"/>
      <c r="C779" s="49"/>
      <c r="D779" s="49"/>
      <c r="E779" s="49"/>
    </row>
    <row r="780" customFormat="false" ht="23.85" hidden="false" customHeight="false" outlineLevel="0" collapsed="false">
      <c r="A780" s="98" t="s">
        <v>892</v>
      </c>
      <c r="B780" s="99"/>
      <c r="C780" s="11" t="s">
        <v>893</v>
      </c>
      <c r="D780" s="12" t="s">
        <v>894</v>
      </c>
      <c r="E780" s="13" t="s">
        <v>6</v>
      </c>
    </row>
    <row r="781" customFormat="false" ht="13.8" hidden="false" customHeight="true" outlineLevel="0" collapsed="false">
      <c r="A781" s="15" t="s">
        <v>7</v>
      </c>
      <c r="B781" s="33" t="s">
        <v>8</v>
      </c>
      <c r="C781" s="34"/>
      <c r="D781" s="15" t="s">
        <v>9</v>
      </c>
      <c r="E781" s="16" t="s">
        <v>10</v>
      </c>
    </row>
    <row r="782" customFormat="false" ht="13.8" hidden="false" customHeight="false" outlineLevel="0" collapsed="false">
      <c r="A782" s="15"/>
      <c r="B782" s="15" t="s">
        <v>11</v>
      </c>
      <c r="C782" s="15" t="s">
        <v>12</v>
      </c>
      <c r="D782" s="15"/>
      <c r="E782" s="16"/>
    </row>
    <row r="783" customFormat="false" ht="13.8" hidden="false" customHeight="false" outlineLevel="0" collapsed="false">
      <c r="A783" s="74" t="n">
        <v>45106</v>
      </c>
      <c r="B783" s="105" t="s">
        <v>895</v>
      </c>
      <c r="C783" s="118" t="s">
        <v>311</v>
      </c>
      <c r="D783" s="105" t="s">
        <v>896</v>
      </c>
      <c r="E783" s="44" t="n">
        <v>600</v>
      </c>
    </row>
    <row r="784" customFormat="false" ht="23.85" hidden="false" customHeight="false" outlineLevel="0" collapsed="false">
      <c r="A784" s="74" t="n">
        <v>45119</v>
      </c>
      <c r="B784" s="105" t="s">
        <v>897</v>
      </c>
      <c r="C784" s="118" t="s">
        <v>14</v>
      </c>
      <c r="D784" s="105" t="s">
        <v>898</v>
      </c>
      <c r="E784" s="44" t="n">
        <v>5250</v>
      </c>
    </row>
    <row r="785" customFormat="false" ht="13.8" hidden="false" customHeight="false" outlineLevel="0" collapsed="false">
      <c r="A785" s="74" t="n">
        <v>45117</v>
      </c>
      <c r="B785" s="105" t="s">
        <v>899</v>
      </c>
      <c r="C785" s="118" t="s">
        <v>14</v>
      </c>
      <c r="D785" s="105" t="s">
        <v>900</v>
      </c>
      <c r="E785" s="44" t="n">
        <v>450</v>
      </c>
    </row>
    <row r="786" customFormat="false" ht="13.8" hidden="false" customHeight="false" outlineLevel="0" collapsed="false">
      <c r="A786" s="74" t="n">
        <v>45197</v>
      </c>
      <c r="B786" s="105" t="s">
        <v>901</v>
      </c>
      <c r="C786" s="118" t="s">
        <v>902</v>
      </c>
      <c r="D786" s="105" t="s">
        <v>903</v>
      </c>
      <c r="E786" s="44" t="n">
        <v>1000</v>
      </c>
    </row>
    <row r="787" customFormat="false" ht="13.8" hidden="false" customHeight="false" outlineLevel="0" collapsed="false">
      <c r="A787" s="74" t="n">
        <v>45205</v>
      </c>
      <c r="B787" s="105" t="s">
        <v>392</v>
      </c>
      <c r="C787" s="106"/>
      <c r="D787" s="105"/>
      <c r="E787" s="44" t="n">
        <v>1425</v>
      </c>
    </row>
    <row r="788" customFormat="false" ht="13.8" hidden="false" customHeight="false" outlineLevel="0" collapsed="false">
      <c r="A788" s="74" t="n">
        <v>45215</v>
      </c>
      <c r="B788" s="105" t="s">
        <v>392</v>
      </c>
      <c r="C788" s="106"/>
      <c r="D788" s="105"/>
      <c r="E788" s="44" t="n">
        <v>75</v>
      </c>
    </row>
    <row r="789" s="1" customFormat="true" ht="13.8" hidden="false" customHeight="false" outlineLevel="0" collapsed="false">
      <c r="A789" s="56" t="s">
        <v>22</v>
      </c>
      <c r="B789" s="57"/>
      <c r="C789" s="58"/>
      <c r="E789" s="119" t="n">
        <f aca="false">SUM(E783:E788)</f>
        <v>8800</v>
      </c>
    </row>
    <row r="790" customFormat="false" ht="13.8" hidden="false" customHeight="false" outlineLevel="0" collapsed="false">
      <c r="A790" s="52"/>
      <c r="B790" s="52"/>
      <c r="C790" s="53"/>
      <c r="D790" s="52"/>
      <c r="E790" s="54"/>
    </row>
    <row r="791" customFormat="false" ht="13.8" hidden="false" customHeight="true" outlineLevel="0" collapsed="false">
      <c r="A791" s="8" t="s">
        <v>1</v>
      </c>
      <c r="B791" s="8"/>
      <c r="C791" s="8"/>
      <c r="D791" s="8"/>
      <c r="E791" s="8"/>
    </row>
    <row r="792" s="50" customFormat="true" ht="13.8" hidden="false" customHeight="true" outlineLevel="0" collapsed="false">
      <c r="A792" s="49" t="s">
        <v>904</v>
      </c>
      <c r="B792" s="49"/>
      <c r="C792" s="49"/>
      <c r="D792" s="49"/>
      <c r="E792" s="49"/>
    </row>
    <row r="793" customFormat="false" ht="23.85" hidden="false" customHeight="false" outlineLevel="0" collapsed="false">
      <c r="A793" s="98" t="s">
        <v>905</v>
      </c>
      <c r="B793" s="99"/>
      <c r="C793" s="11" t="s">
        <v>906</v>
      </c>
      <c r="D793" s="12" t="s">
        <v>907</v>
      </c>
      <c r="E793" s="13" t="s">
        <v>6</v>
      </c>
    </row>
    <row r="794" customFormat="false" ht="13.8" hidden="false" customHeight="true" outlineLevel="0" collapsed="false">
      <c r="A794" s="15" t="s">
        <v>7</v>
      </c>
      <c r="B794" s="33" t="s">
        <v>8</v>
      </c>
      <c r="C794" s="34"/>
      <c r="D794" s="15" t="s">
        <v>9</v>
      </c>
      <c r="E794" s="16" t="s">
        <v>10</v>
      </c>
    </row>
    <row r="795" customFormat="false" ht="13.8" hidden="false" customHeight="false" outlineLevel="0" collapsed="false">
      <c r="A795" s="15"/>
      <c r="B795" s="15" t="s">
        <v>11</v>
      </c>
      <c r="C795" s="15" t="s">
        <v>12</v>
      </c>
      <c r="D795" s="15"/>
      <c r="E795" s="16"/>
    </row>
    <row r="796" customFormat="false" ht="23.85" hidden="false" customHeight="false" outlineLevel="0" collapsed="false">
      <c r="A796" s="109" t="n">
        <v>45141</v>
      </c>
      <c r="B796" s="105" t="s">
        <v>908</v>
      </c>
      <c r="C796" s="106" t="s">
        <v>909</v>
      </c>
      <c r="D796" s="105" t="s">
        <v>910</v>
      </c>
      <c r="E796" s="44" t="n">
        <v>240</v>
      </c>
    </row>
    <row r="797" customFormat="false" ht="13.8" hidden="false" customHeight="false" outlineLevel="0" collapsed="false">
      <c r="A797" s="109" t="n">
        <v>45191</v>
      </c>
      <c r="B797" s="105" t="s">
        <v>392</v>
      </c>
      <c r="C797" s="46"/>
      <c r="D797" s="31"/>
      <c r="E797" s="44" t="n">
        <v>1760</v>
      </c>
    </row>
    <row r="798" customFormat="false" ht="13.8" hidden="false" customHeight="false" outlineLevel="0" collapsed="false">
      <c r="A798" s="25" t="s">
        <v>22</v>
      </c>
      <c r="B798" s="31"/>
      <c r="C798" s="46"/>
      <c r="D798" s="31"/>
      <c r="E798" s="44" t="n">
        <f aca="false">SUM(E796:E797)</f>
        <v>2000</v>
      </c>
    </row>
    <row r="799" customFormat="false" ht="13.8" hidden="false" customHeight="false" outlineLevel="0" collapsed="false">
      <c r="A799" s="52"/>
      <c r="B799" s="52"/>
      <c r="C799" s="53"/>
      <c r="D799" s="52"/>
      <c r="E799" s="54"/>
    </row>
    <row r="800" customFormat="false" ht="13.8" hidden="false" customHeight="true" outlineLevel="0" collapsed="false">
      <c r="A800" s="8" t="s">
        <v>23</v>
      </c>
      <c r="B800" s="8"/>
      <c r="C800" s="8"/>
      <c r="D800" s="8"/>
      <c r="E800" s="8"/>
    </row>
    <row r="801" customFormat="false" ht="13.8" hidden="false" customHeight="true" outlineLevel="0" collapsed="false">
      <c r="A801" s="49" t="s">
        <v>911</v>
      </c>
      <c r="B801" s="49"/>
      <c r="C801" s="49"/>
      <c r="D801" s="49"/>
      <c r="E801" s="49"/>
    </row>
    <row r="802" customFormat="false" ht="23.85" hidden="false" customHeight="false" outlineLevel="0" collapsed="false">
      <c r="A802" s="98" t="s">
        <v>905</v>
      </c>
      <c r="B802" s="99"/>
      <c r="C802" s="11" t="s">
        <v>906</v>
      </c>
      <c r="D802" s="12" t="s">
        <v>907</v>
      </c>
      <c r="E802" s="13" t="s">
        <v>6</v>
      </c>
    </row>
    <row r="803" customFormat="false" ht="13.8" hidden="false" customHeight="true" outlineLevel="0" collapsed="false">
      <c r="A803" s="15" t="s">
        <v>7</v>
      </c>
      <c r="B803" s="33" t="s">
        <v>8</v>
      </c>
      <c r="C803" s="34"/>
      <c r="D803" s="15" t="s">
        <v>9</v>
      </c>
      <c r="E803" s="16" t="s">
        <v>10</v>
      </c>
      <c r="F803" s="6"/>
      <c r="G803" s="6"/>
      <c r="H803" s="6"/>
      <c r="I803" s="6"/>
    </row>
    <row r="804" customFormat="false" ht="13.8" hidden="false" customHeight="false" outlineLevel="0" collapsed="false">
      <c r="A804" s="15"/>
      <c r="B804" s="15" t="s">
        <v>11</v>
      </c>
      <c r="C804" s="15" t="s">
        <v>12</v>
      </c>
      <c r="D804" s="15"/>
      <c r="E804" s="16"/>
    </row>
    <row r="805" customFormat="false" ht="35.05" hidden="false" customHeight="false" outlineLevel="0" collapsed="false">
      <c r="A805" s="109" t="n">
        <v>45119</v>
      </c>
      <c r="B805" s="105" t="s">
        <v>912</v>
      </c>
      <c r="C805" s="106" t="s">
        <v>371</v>
      </c>
      <c r="D805" s="105" t="s">
        <v>913</v>
      </c>
      <c r="E805" s="44" t="n">
        <v>200</v>
      </c>
    </row>
    <row r="806" customFormat="false" ht="35.05" hidden="false" customHeight="false" outlineLevel="0" collapsed="false">
      <c r="A806" s="109" t="n">
        <v>45121</v>
      </c>
      <c r="B806" s="105" t="s">
        <v>914</v>
      </c>
      <c r="C806" s="106" t="s">
        <v>915</v>
      </c>
      <c r="D806" s="105" t="s">
        <v>916</v>
      </c>
      <c r="E806" s="44" t="n">
        <v>700</v>
      </c>
    </row>
    <row r="807" s="50" customFormat="true" ht="23.85" hidden="false" customHeight="false" outlineLevel="0" collapsed="false">
      <c r="A807" s="109" t="n">
        <v>45127</v>
      </c>
      <c r="B807" s="105" t="s">
        <v>912</v>
      </c>
      <c r="C807" s="106" t="s">
        <v>371</v>
      </c>
      <c r="D807" s="105" t="s">
        <v>917</v>
      </c>
      <c r="E807" s="44" t="n">
        <v>89.24</v>
      </c>
    </row>
    <row r="808" customFormat="false" ht="23.85" hidden="false" customHeight="false" outlineLevel="0" collapsed="false">
      <c r="A808" s="109" t="n">
        <v>45184</v>
      </c>
      <c r="B808" s="105" t="s">
        <v>912</v>
      </c>
      <c r="C808" s="106" t="s">
        <v>371</v>
      </c>
      <c r="D808" s="105" t="s">
        <v>918</v>
      </c>
      <c r="E808" s="44" t="n">
        <v>21.48</v>
      </c>
    </row>
    <row r="809" customFormat="false" ht="23.85" hidden="false" customHeight="false" outlineLevel="0" collapsed="false">
      <c r="A809" s="109" t="n">
        <v>45116</v>
      </c>
      <c r="B809" s="105" t="s">
        <v>322</v>
      </c>
      <c r="C809" s="106" t="s">
        <v>323</v>
      </c>
      <c r="D809" s="105" t="s">
        <v>910</v>
      </c>
      <c r="E809" s="44" t="n">
        <v>198.96</v>
      </c>
    </row>
    <row r="810" customFormat="false" ht="13.8" hidden="false" customHeight="false" outlineLevel="0" collapsed="false">
      <c r="A810" s="109" t="n">
        <v>45191</v>
      </c>
      <c r="B810" s="105" t="s">
        <v>392</v>
      </c>
      <c r="C810" s="106"/>
      <c r="D810" s="105"/>
      <c r="E810" s="44" t="n">
        <v>2790.32</v>
      </c>
    </row>
    <row r="811" customFormat="false" ht="13.8" hidden="false" customHeight="false" outlineLevel="0" collapsed="false">
      <c r="A811" s="25" t="s">
        <v>22</v>
      </c>
      <c r="B811" s="31"/>
      <c r="C811" s="46"/>
      <c r="D811" s="31"/>
      <c r="E811" s="28" t="n">
        <v>4000</v>
      </c>
      <c r="F811" s="6"/>
      <c r="G811" s="6"/>
      <c r="H811" s="6"/>
      <c r="I811" s="6"/>
    </row>
    <row r="812" customFormat="false" ht="13.8" hidden="false" customHeight="false" outlineLevel="0" collapsed="false">
      <c r="A812" s="8"/>
      <c r="B812" s="8"/>
      <c r="C812" s="47"/>
      <c r="D812" s="8"/>
      <c r="E812" s="48"/>
      <c r="F812" s="6"/>
      <c r="G812" s="6"/>
      <c r="H812" s="6"/>
      <c r="I812" s="6"/>
    </row>
    <row r="813" customFormat="false" ht="13.8" hidden="false" customHeight="true" outlineLevel="0" collapsed="false">
      <c r="A813" s="8" t="s">
        <v>23</v>
      </c>
      <c r="B813" s="8"/>
      <c r="C813" s="8"/>
      <c r="D813" s="8"/>
      <c r="E813" s="8"/>
      <c r="F813" s="6"/>
      <c r="G813" s="6"/>
      <c r="H813" s="6"/>
      <c r="I813" s="6"/>
    </row>
    <row r="814" customFormat="false" ht="13.8" hidden="false" customHeight="true" outlineLevel="0" collapsed="false">
      <c r="A814" s="49" t="s">
        <v>919</v>
      </c>
      <c r="B814" s="49"/>
      <c r="C814" s="49"/>
      <c r="D814" s="49"/>
      <c r="E814" s="49"/>
    </row>
    <row r="815" customFormat="false" ht="23.85" hidden="false" customHeight="false" outlineLevel="0" collapsed="false">
      <c r="A815" s="98" t="s">
        <v>920</v>
      </c>
      <c r="B815" s="99"/>
      <c r="C815" s="11" t="s">
        <v>921</v>
      </c>
      <c r="D815" s="12" t="s">
        <v>922</v>
      </c>
      <c r="E815" s="13" t="s">
        <v>6</v>
      </c>
    </row>
    <row r="816" customFormat="false" ht="13.8" hidden="false" customHeight="true" outlineLevel="0" collapsed="false">
      <c r="A816" s="15" t="s">
        <v>7</v>
      </c>
      <c r="B816" s="33" t="s">
        <v>8</v>
      </c>
      <c r="C816" s="34"/>
      <c r="D816" s="15" t="s">
        <v>9</v>
      </c>
      <c r="E816" s="16" t="s">
        <v>10</v>
      </c>
    </row>
    <row r="817" s="24" customFormat="true" ht="13.8" hidden="false" customHeight="false" outlineLevel="0" collapsed="false">
      <c r="A817" s="15"/>
      <c r="B817" s="15" t="s">
        <v>11</v>
      </c>
      <c r="C817" s="15" t="s">
        <v>12</v>
      </c>
      <c r="D817" s="15"/>
      <c r="E817" s="16"/>
    </row>
    <row r="818" s="17" customFormat="true" ht="13.8" hidden="false" customHeight="false" outlineLevel="0" collapsed="false">
      <c r="A818" s="18" t="n">
        <v>45131</v>
      </c>
      <c r="B818" s="31" t="s">
        <v>923</v>
      </c>
      <c r="C818" s="46" t="s">
        <v>924</v>
      </c>
      <c r="D818" s="31" t="s">
        <v>925</v>
      </c>
      <c r="E818" s="44" t="n">
        <v>145</v>
      </c>
    </row>
    <row r="819" s="17" customFormat="true" ht="13.8" hidden="false" customHeight="false" outlineLevel="0" collapsed="false">
      <c r="A819" s="18" t="n">
        <v>45132</v>
      </c>
      <c r="B819" s="31" t="s">
        <v>926</v>
      </c>
      <c r="C819" s="46" t="s">
        <v>927</v>
      </c>
      <c r="D819" s="31" t="s">
        <v>928</v>
      </c>
      <c r="E819" s="44" t="n">
        <v>204</v>
      </c>
    </row>
    <row r="820" s="17" customFormat="true" ht="23.85" hidden="false" customHeight="false" outlineLevel="0" collapsed="false">
      <c r="A820" s="18" t="n">
        <v>45133</v>
      </c>
      <c r="B820" s="31" t="s">
        <v>929</v>
      </c>
      <c r="C820" s="46" t="s">
        <v>930</v>
      </c>
      <c r="D820" s="31" t="s">
        <v>931</v>
      </c>
      <c r="E820" s="44" t="n">
        <v>18.5</v>
      </c>
    </row>
    <row r="821" s="17" customFormat="true" ht="23.85" hidden="false" customHeight="false" outlineLevel="0" collapsed="false">
      <c r="A821" s="18" t="n">
        <v>45167</v>
      </c>
      <c r="B821" s="31" t="s">
        <v>929</v>
      </c>
      <c r="C821" s="46" t="s">
        <v>930</v>
      </c>
      <c r="D821" s="31" t="s">
        <v>932</v>
      </c>
      <c r="E821" s="44" t="n">
        <v>97</v>
      </c>
    </row>
    <row r="822" s="17" customFormat="true" ht="35.05" hidden="false" customHeight="false" outlineLevel="0" collapsed="false">
      <c r="A822" s="18" t="n">
        <v>45196</v>
      </c>
      <c r="B822" s="31" t="s">
        <v>929</v>
      </c>
      <c r="C822" s="46" t="s">
        <v>930</v>
      </c>
      <c r="D822" s="31" t="s">
        <v>933</v>
      </c>
      <c r="E822" s="44" t="n">
        <v>114</v>
      </c>
    </row>
    <row r="823" s="17" customFormat="true" ht="13.8" hidden="false" customHeight="false" outlineLevel="0" collapsed="false">
      <c r="A823" s="18" t="n">
        <v>45196</v>
      </c>
      <c r="B823" s="31" t="s">
        <v>926</v>
      </c>
      <c r="C823" s="46" t="s">
        <v>927</v>
      </c>
      <c r="D823" s="31" t="s">
        <v>934</v>
      </c>
      <c r="E823" s="44" t="n">
        <v>170</v>
      </c>
    </row>
    <row r="824" s="17" customFormat="true" ht="68.65" hidden="false" customHeight="false" outlineLevel="0" collapsed="false">
      <c r="A824" s="18" t="n">
        <v>45204</v>
      </c>
      <c r="B824" s="19" t="s">
        <v>935</v>
      </c>
      <c r="C824" s="81" t="s">
        <v>936</v>
      </c>
      <c r="D824" s="19" t="s">
        <v>937</v>
      </c>
      <c r="E824" s="44" t="n">
        <v>171.75</v>
      </c>
    </row>
    <row r="825" s="2" customFormat="true" ht="35.05" hidden="false" customHeight="false" outlineLevel="0" collapsed="false">
      <c r="A825" s="18" t="n">
        <v>45205</v>
      </c>
      <c r="B825" s="31" t="s">
        <v>938</v>
      </c>
      <c r="C825" s="46" t="s">
        <v>939</v>
      </c>
      <c r="D825" s="31" t="s">
        <v>940</v>
      </c>
      <c r="E825" s="44" t="n">
        <v>80</v>
      </c>
    </row>
    <row r="826" s="2" customFormat="true" ht="13.8" hidden="false" customHeight="false" outlineLevel="0" collapsed="false">
      <c r="A826" s="25" t="s">
        <v>22</v>
      </c>
      <c r="B826" s="31"/>
      <c r="C826" s="46"/>
      <c r="D826" s="31"/>
      <c r="E826" s="28" t="n">
        <f aca="false">SUM(E818:E825)</f>
        <v>1000.25</v>
      </c>
    </row>
    <row r="827" customFormat="false" ht="13.8" hidden="false" customHeight="false" outlineLevel="0" collapsed="false">
      <c r="A827" s="8"/>
      <c r="B827" s="8"/>
      <c r="C827" s="47"/>
      <c r="D827" s="8"/>
      <c r="E827" s="48"/>
      <c r="F827" s="6"/>
      <c r="G827" s="6"/>
      <c r="H827" s="6"/>
      <c r="I827" s="6"/>
    </row>
    <row r="828" customFormat="false" ht="13.8" hidden="false" customHeight="true" outlineLevel="0" collapsed="false">
      <c r="A828" s="8" t="s">
        <v>1</v>
      </c>
      <c r="B828" s="8"/>
      <c r="C828" s="8"/>
      <c r="D828" s="8"/>
      <c r="E828" s="8"/>
      <c r="F828" s="6"/>
      <c r="G828" s="6"/>
      <c r="H828" s="6"/>
      <c r="I828" s="6"/>
    </row>
    <row r="829" customFormat="false" ht="13.8" hidden="false" customHeight="true" outlineLevel="0" collapsed="false">
      <c r="A829" s="49" t="s">
        <v>941</v>
      </c>
      <c r="B829" s="49"/>
      <c r="C829" s="49"/>
      <c r="D829" s="49"/>
      <c r="E829" s="49"/>
    </row>
    <row r="830" customFormat="false" ht="23.85" hidden="false" customHeight="false" outlineLevel="0" collapsed="false">
      <c r="A830" s="98" t="s">
        <v>920</v>
      </c>
      <c r="B830" s="99"/>
      <c r="C830" s="11" t="s">
        <v>921</v>
      </c>
      <c r="D830" s="12" t="s">
        <v>922</v>
      </c>
      <c r="E830" s="13" t="s">
        <v>6</v>
      </c>
    </row>
    <row r="831" customFormat="false" ht="13.8" hidden="false" customHeight="true" outlineLevel="0" collapsed="false">
      <c r="A831" s="15" t="s">
        <v>7</v>
      </c>
      <c r="B831" s="33" t="s">
        <v>8</v>
      </c>
      <c r="C831" s="34"/>
      <c r="D831" s="15" t="s">
        <v>9</v>
      </c>
      <c r="E831" s="16" t="s">
        <v>10</v>
      </c>
    </row>
    <row r="832" customFormat="false" ht="13.8" hidden="false" customHeight="false" outlineLevel="0" collapsed="false">
      <c r="A832" s="15"/>
      <c r="B832" s="15" t="s">
        <v>11</v>
      </c>
      <c r="C832" s="15" t="s">
        <v>12</v>
      </c>
      <c r="D832" s="15"/>
      <c r="E832" s="16"/>
    </row>
    <row r="833" customFormat="false" ht="13.8" hidden="false" customHeight="false" outlineLevel="0" collapsed="false">
      <c r="A833" s="18" t="n">
        <v>45145</v>
      </c>
      <c r="B833" s="31" t="s">
        <v>942</v>
      </c>
      <c r="C833" s="46" t="s">
        <v>943</v>
      </c>
      <c r="D833" s="31" t="s">
        <v>944</v>
      </c>
      <c r="E833" s="44" t="n">
        <v>4450</v>
      </c>
    </row>
    <row r="834" s="6" customFormat="true" ht="23.85" hidden="false" customHeight="false" outlineLevel="0" collapsed="false">
      <c r="A834" s="18" t="n">
        <v>45148</v>
      </c>
      <c r="B834" s="31" t="s">
        <v>945</v>
      </c>
      <c r="C834" s="46" t="s">
        <v>946</v>
      </c>
      <c r="D834" s="31" t="s">
        <v>947</v>
      </c>
      <c r="E834" s="44" t="n">
        <v>140</v>
      </c>
    </row>
    <row r="835" customFormat="false" ht="13.8" hidden="false" customHeight="false" outlineLevel="0" collapsed="false">
      <c r="A835" s="18" t="n">
        <v>45166</v>
      </c>
      <c r="B835" s="31" t="s">
        <v>392</v>
      </c>
      <c r="C835" s="46"/>
      <c r="D835" s="31"/>
      <c r="E835" s="44" t="n">
        <v>13</v>
      </c>
    </row>
    <row r="836" customFormat="false" ht="13.8" hidden="false" customHeight="false" outlineLevel="0" collapsed="false">
      <c r="A836" s="25" t="s">
        <v>22</v>
      </c>
      <c r="B836" s="31"/>
      <c r="C836" s="46"/>
      <c r="D836" s="31"/>
      <c r="E836" s="28" t="n">
        <f aca="false">SUM(E833:E835)</f>
        <v>4603</v>
      </c>
    </row>
    <row r="837" customFormat="false" ht="13.8" hidden="false" customHeight="false" outlineLevel="0" collapsed="false">
      <c r="A837" s="52"/>
      <c r="B837" s="52"/>
      <c r="C837" s="52"/>
      <c r="D837" s="52"/>
      <c r="E837" s="52"/>
    </row>
    <row r="838" customFormat="false" ht="13.8" hidden="false" customHeight="true" outlineLevel="0" collapsed="false">
      <c r="A838" s="8" t="s">
        <v>23</v>
      </c>
      <c r="B838" s="8"/>
      <c r="C838" s="8"/>
      <c r="D838" s="8"/>
      <c r="E838" s="8"/>
    </row>
    <row r="839" customFormat="false" ht="13.8" hidden="false" customHeight="true" outlineLevel="0" collapsed="false">
      <c r="A839" s="49" t="s">
        <v>948</v>
      </c>
      <c r="B839" s="49"/>
      <c r="C839" s="49"/>
      <c r="D839" s="49"/>
      <c r="E839" s="49"/>
    </row>
    <row r="840" s="17" customFormat="true" ht="23.85" hidden="false" customHeight="false" outlineLevel="0" collapsed="false">
      <c r="A840" s="10" t="s">
        <v>25</v>
      </c>
      <c r="B840" s="10"/>
      <c r="C840" s="11" t="s">
        <v>26</v>
      </c>
      <c r="D840" s="12" t="s">
        <v>922</v>
      </c>
      <c r="E840" s="13" t="s">
        <v>338</v>
      </c>
    </row>
    <row r="841" s="2" customFormat="true" ht="13.8" hidden="false" customHeight="true" outlineLevel="0" collapsed="false">
      <c r="A841" s="15" t="s">
        <v>7</v>
      </c>
      <c r="B841" s="15" t="s">
        <v>8</v>
      </c>
      <c r="C841" s="15"/>
      <c r="D841" s="15" t="s">
        <v>9</v>
      </c>
      <c r="E841" s="16" t="s">
        <v>10</v>
      </c>
    </row>
    <row r="842" s="2" customFormat="true" ht="13.8" hidden="false" customHeight="false" outlineLevel="0" collapsed="false">
      <c r="A842" s="15"/>
      <c r="B842" s="15" t="s">
        <v>11</v>
      </c>
      <c r="C842" s="15" t="s">
        <v>12</v>
      </c>
      <c r="D842" s="15"/>
      <c r="E842" s="16"/>
    </row>
    <row r="843" customFormat="false" ht="13.8" hidden="false" customHeight="false" outlineLevel="0" collapsed="false">
      <c r="A843" s="18"/>
      <c r="B843" s="19"/>
      <c r="C843" s="20"/>
      <c r="D843" s="19"/>
      <c r="E843" s="21"/>
    </row>
    <row r="844" customFormat="false" ht="13.8" hidden="false" customHeight="false" outlineLevel="0" collapsed="false">
      <c r="A844" s="18"/>
      <c r="B844" s="32"/>
      <c r="C844" s="20"/>
      <c r="D844" s="43"/>
      <c r="E844" s="44"/>
    </row>
    <row r="845" customFormat="false" ht="13.8" hidden="false" customHeight="false" outlineLevel="0" collapsed="false">
      <c r="A845" s="25" t="s">
        <v>22</v>
      </c>
      <c r="B845" s="26"/>
      <c r="C845" s="12"/>
      <c r="D845" s="27"/>
      <c r="E845" s="28" t="n">
        <f aca="false">SUM(E843:E844)</f>
        <v>0</v>
      </c>
    </row>
    <row r="846" customFormat="false" ht="13.8" hidden="false" customHeight="false" outlineLevel="0" collapsed="false">
      <c r="A846" s="8"/>
      <c r="B846" s="8"/>
      <c r="C846" s="8"/>
      <c r="D846" s="8"/>
      <c r="E846" s="8"/>
    </row>
    <row r="847" customFormat="false" ht="13.8" hidden="false" customHeight="true" outlineLevel="0" collapsed="false">
      <c r="A847" s="8" t="s">
        <v>1</v>
      </c>
      <c r="B847" s="8"/>
      <c r="C847" s="8"/>
      <c r="D847" s="8"/>
      <c r="E847" s="8"/>
    </row>
    <row r="848" customFormat="false" ht="13.8" hidden="false" customHeight="true" outlineLevel="0" collapsed="false">
      <c r="A848" s="49" t="s">
        <v>948</v>
      </c>
      <c r="B848" s="49"/>
      <c r="C848" s="49"/>
      <c r="D848" s="49"/>
      <c r="E848" s="49"/>
    </row>
    <row r="849" s="17" customFormat="true" ht="23.85" hidden="false" customHeight="false" outlineLevel="0" collapsed="false">
      <c r="A849" s="10" t="s">
        <v>25</v>
      </c>
      <c r="B849" s="10"/>
      <c r="C849" s="11" t="s">
        <v>26</v>
      </c>
      <c r="D849" s="12" t="s">
        <v>922</v>
      </c>
      <c r="E849" s="13" t="s">
        <v>338</v>
      </c>
    </row>
    <row r="850" customFormat="false" ht="13.8" hidden="false" customHeight="true" outlineLevel="0" collapsed="false">
      <c r="A850" s="15" t="s">
        <v>7</v>
      </c>
      <c r="B850" s="15" t="s">
        <v>8</v>
      </c>
      <c r="C850" s="15"/>
      <c r="D850" s="15" t="s">
        <v>9</v>
      </c>
      <c r="E850" s="16" t="s">
        <v>10</v>
      </c>
    </row>
    <row r="851" customFormat="false" ht="13.8" hidden="false" customHeight="false" outlineLevel="0" collapsed="false">
      <c r="A851" s="15"/>
      <c r="B851" s="15" t="s">
        <v>11</v>
      </c>
      <c r="C851" s="15" t="s">
        <v>12</v>
      </c>
      <c r="D851" s="15"/>
      <c r="E851" s="16"/>
    </row>
    <row r="852" customFormat="false" ht="13.8" hidden="false" customHeight="false" outlineLevel="0" collapsed="false">
      <c r="A852" s="30"/>
      <c r="B852" s="19"/>
      <c r="C852" s="20"/>
      <c r="D852" s="31"/>
      <c r="E852" s="21"/>
    </row>
    <row r="853" customFormat="false" ht="13.8" hidden="false" customHeight="false" outlineLevel="0" collapsed="false">
      <c r="A853" s="30"/>
      <c r="B853" s="32"/>
      <c r="C853" s="20"/>
      <c r="D853" s="31"/>
      <c r="E853" s="21"/>
    </row>
    <row r="854" customFormat="false" ht="13.8" hidden="false" customHeight="false" outlineLevel="0" collapsed="false">
      <c r="A854" s="25" t="s">
        <v>22</v>
      </c>
      <c r="B854" s="26"/>
      <c r="C854" s="12"/>
      <c r="D854" s="27"/>
      <c r="E854" s="28" t="n">
        <f aca="false">SUM(E852:E853)</f>
        <v>0</v>
      </c>
    </row>
    <row r="855" customFormat="false" ht="13.8" hidden="false" customHeight="false" outlineLevel="0" collapsed="false">
      <c r="A855" s="8"/>
      <c r="B855" s="8"/>
      <c r="C855" s="8"/>
      <c r="D855" s="8"/>
      <c r="E855" s="8"/>
    </row>
    <row r="856" customFormat="false" ht="13.8" hidden="false" customHeight="true" outlineLevel="0" collapsed="false">
      <c r="A856" s="8" t="s">
        <v>23</v>
      </c>
      <c r="B856" s="8"/>
      <c r="C856" s="8"/>
      <c r="D856" s="8"/>
      <c r="E856" s="8"/>
    </row>
    <row r="857" customFormat="false" ht="13.8" hidden="false" customHeight="true" outlineLevel="0" collapsed="false">
      <c r="A857" s="49" t="s">
        <v>949</v>
      </c>
      <c r="B857" s="49"/>
      <c r="C857" s="49"/>
      <c r="D857" s="49"/>
      <c r="E857" s="49"/>
    </row>
    <row r="858" s="17" customFormat="true" ht="23.85" hidden="false" customHeight="false" outlineLevel="0" collapsed="false">
      <c r="A858" s="10" t="s">
        <v>3</v>
      </c>
      <c r="B858" s="10"/>
      <c r="C858" s="11" t="s">
        <v>4</v>
      </c>
      <c r="D858" s="12" t="s">
        <v>950</v>
      </c>
      <c r="E858" s="13" t="s">
        <v>338</v>
      </c>
    </row>
    <row r="859" s="2" customFormat="true" ht="13.8" hidden="false" customHeight="true" outlineLevel="0" collapsed="false">
      <c r="A859" s="15" t="s">
        <v>7</v>
      </c>
      <c r="B859" s="15" t="s">
        <v>8</v>
      </c>
      <c r="C859" s="15"/>
      <c r="D859" s="15" t="s">
        <v>9</v>
      </c>
      <c r="E859" s="16" t="s">
        <v>10</v>
      </c>
    </row>
    <row r="860" s="2" customFormat="true" ht="13.8" hidden="false" customHeight="false" outlineLevel="0" collapsed="false">
      <c r="A860" s="15"/>
      <c r="B860" s="15" t="s">
        <v>11</v>
      </c>
      <c r="C860" s="15" t="s">
        <v>12</v>
      </c>
      <c r="D860" s="15"/>
      <c r="E860" s="16"/>
    </row>
    <row r="861" customFormat="false" ht="13.8" hidden="false" customHeight="false" outlineLevel="0" collapsed="false">
      <c r="A861" s="18"/>
      <c r="B861" s="19"/>
      <c r="C861" s="20"/>
      <c r="D861" s="19"/>
      <c r="E861" s="21"/>
    </row>
    <row r="862" customFormat="false" ht="13.8" hidden="false" customHeight="false" outlineLevel="0" collapsed="false">
      <c r="A862" s="18"/>
      <c r="B862" s="32"/>
      <c r="C862" s="20"/>
      <c r="D862" s="43"/>
      <c r="E862" s="44"/>
    </row>
    <row r="863" customFormat="false" ht="13.8" hidden="false" customHeight="false" outlineLevel="0" collapsed="false">
      <c r="A863" s="25" t="s">
        <v>22</v>
      </c>
      <c r="B863" s="26"/>
      <c r="C863" s="12"/>
      <c r="D863" s="27"/>
      <c r="E863" s="23" t="n">
        <f aca="false">SUM(E860:E862)</f>
        <v>0</v>
      </c>
    </row>
    <row r="864" customFormat="false" ht="13.8" hidden="false" customHeight="false" outlineLevel="0" collapsed="false">
      <c r="A864" s="8"/>
      <c r="B864" s="8"/>
      <c r="C864" s="8"/>
      <c r="D864" s="8"/>
      <c r="E864" s="8"/>
    </row>
    <row r="865" customFormat="false" ht="13.8" hidden="false" customHeight="true" outlineLevel="0" collapsed="false">
      <c r="A865" s="8" t="s">
        <v>1</v>
      </c>
      <c r="B865" s="8"/>
      <c r="C865" s="8"/>
      <c r="D865" s="8"/>
      <c r="E865" s="8"/>
    </row>
    <row r="866" customFormat="false" ht="13.8" hidden="false" customHeight="true" outlineLevel="0" collapsed="false">
      <c r="A866" s="49" t="s">
        <v>949</v>
      </c>
      <c r="B866" s="49"/>
      <c r="C866" s="49"/>
      <c r="D866" s="49"/>
      <c r="E866" s="49"/>
    </row>
    <row r="867" s="17" customFormat="true" ht="23.85" hidden="false" customHeight="false" outlineLevel="0" collapsed="false">
      <c r="A867" s="10" t="s">
        <v>3</v>
      </c>
      <c r="B867" s="10"/>
      <c r="C867" s="11" t="s">
        <v>4</v>
      </c>
      <c r="D867" s="12" t="s">
        <v>950</v>
      </c>
      <c r="E867" s="13" t="s">
        <v>338</v>
      </c>
    </row>
    <row r="868" customFormat="false" ht="13.8" hidden="false" customHeight="true" outlineLevel="0" collapsed="false">
      <c r="A868" s="15" t="s">
        <v>7</v>
      </c>
      <c r="B868" s="15" t="s">
        <v>8</v>
      </c>
      <c r="C868" s="15"/>
      <c r="D868" s="15" t="s">
        <v>9</v>
      </c>
      <c r="E868" s="16" t="s">
        <v>10</v>
      </c>
    </row>
    <row r="869" customFormat="false" ht="13.8" hidden="false" customHeight="false" outlineLevel="0" collapsed="false">
      <c r="A869" s="15"/>
      <c r="B869" s="15" t="s">
        <v>11</v>
      </c>
      <c r="C869" s="15" t="s">
        <v>12</v>
      </c>
      <c r="D869" s="15"/>
      <c r="E869" s="16"/>
    </row>
    <row r="870" customFormat="false" ht="13.8" hidden="false" customHeight="false" outlineLevel="0" collapsed="false">
      <c r="A870" s="18"/>
      <c r="B870" s="32"/>
      <c r="C870" s="20"/>
      <c r="D870" s="43"/>
      <c r="E870" s="44"/>
    </row>
    <row r="871" customFormat="false" ht="13.8" hidden="false" customHeight="false" outlineLevel="0" collapsed="false">
      <c r="A871" s="18"/>
      <c r="B871" s="32"/>
      <c r="C871" s="20"/>
      <c r="D871" s="43"/>
      <c r="E871" s="44"/>
    </row>
    <row r="872" customFormat="false" ht="13.8" hidden="false" customHeight="false" outlineLevel="0" collapsed="false">
      <c r="A872" s="25" t="s">
        <v>22</v>
      </c>
      <c r="B872" s="26"/>
      <c r="C872" s="12"/>
      <c r="D872" s="27"/>
      <c r="E872" s="23" t="n">
        <f aca="false">SUM(E870:E871)</f>
        <v>0</v>
      </c>
    </row>
    <row r="873" customFormat="false" ht="13.8" hidden="false" customHeight="false" outlineLevel="0" collapsed="false">
      <c r="A873" s="8"/>
      <c r="B873" s="8"/>
      <c r="C873" s="8"/>
      <c r="D873" s="8"/>
      <c r="E873" s="8"/>
    </row>
    <row r="874" customFormat="false" ht="13.8" hidden="false" customHeight="true" outlineLevel="0" collapsed="false">
      <c r="A874" s="8" t="s">
        <v>23</v>
      </c>
      <c r="B874" s="8"/>
      <c r="C874" s="8"/>
      <c r="D874" s="8"/>
      <c r="E874" s="8"/>
    </row>
    <row r="875" customFormat="false" ht="13.8" hidden="false" customHeight="true" outlineLevel="0" collapsed="false">
      <c r="A875" s="49" t="s">
        <v>951</v>
      </c>
      <c r="B875" s="49"/>
      <c r="C875" s="49"/>
      <c r="D875" s="49"/>
      <c r="E875" s="49"/>
    </row>
    <row r="876" s="17" customFormat="true" ht="23.85" hidden="false" customHeight="false" outlineLevel="0" collapsed="false">
      <c r="A876" s="10" t="s">
        <v>553</v>
      </c>
      <c r="B876" s="10"/>
      <c r="C876" s="11" t="s">
        <v>952</v>
      </c>
      <c r="D876" s="12" t="s">
        <v>953</v>
      </c>
      <c r="E876" s="13" t="s">
        <v>338</v>
      </c>
    </row>
    <row r="877" customFormat="false" ht="13.8" hidden="false" customHeight="true" outlineLevel="0" collapsed="false">
      <c r="A877" s="15" t="s">
        <v>7</v>
      </c>
      <c r="B877" s="15" t="s">
        <v>8</v>
      </c>
      <c r="C877" s="15"/>
      <c r="D877" s="15" t="s">
        <v>9</v>
      </c>
      <c r="E877" s="16" t="s">
        <v>10</v>
      </c>
    </row>
    <row r="878" customFormat="false" ht="13.8" hidden="false" customHeight="false" outlineLevel="0" collapsed="false">
      <c r="A878" s="15"/>
      <c r="B878" s="15" t="s">
        <v>11</v>
      </c>
      <c r="C878" s="15" t="s">
        <v>12</v>
      </c>
      <c r="D878" s="15"/>
      <c r="E878" s="16"/>
      <c r="F878" s="6"/>
      <c r="G878" s="6"/>
      <c r="H878" s="6"/>
      <c r="I878" s="6"/>
    </row>
    <row r="879" s="6" customFormat="true" ht="13.8" hidden="false" customHeight="false" outlineLevel="0" collapsed="false">
      <c r="A879" s="18"/>
      <c r="B879" s="19"/>
      <c r="C879" s="20"/>
      <c r="D879" s="19"/>
      <c r="E879" s="21"/>
      <c r="F879" s="29"/>
    </row>
    <row r="880" customFormat="false" ht="13.8" hidden="false" customHeight="false" outlineLevel="0" collapsed="false">
      <c r="A880" s="18"/>
      <c r="B880" s="32"/>
      <c r="C880" s="20"/>
      <c r="D880" s="43"/>
      <c r="E880" s="44"/>
    </row>
    <row r="881" customFormat="false" ht="13.8" hidden="false" customHeight="false" outlineLevel="0" collapsed="false">
      <c r="A881" s="25" t="s">
        <v>22</v>
      </c>
      <c r="B881" s="26"/>
      <c r="C881" s="12"/>
      <c r="D881" s="27"/>
      <c r="E881" s="23" t="n">
        <f aca="false">SUM(E878:E880)</f>
        <v>0</v>
      </c>
    </row>
    <row r="882" s="14" customFormat="true" ht="13.8" hidden="false" customHeight="false" outlineLevel="0" collapsed="false">
      <c r="A882" s="8"/>
      <c r="B882" s="8"/>
      <c r="C882" s="8"/>
      <c r="D882" s="8"/>
      <c r="E882" s="8"/>
    </row>
    <row r="883" customFormat="false" ht="13.8" hidden="false" customHeight="true" outlineLevel="0" collapsed="false">
      <c r="A883" s="8" t="s">
        <v>1</v>
      </c>
      <c r="B883" s="8"/>
      <c r="C883" s="8"/>
      <c r="D883" s="8"/>
      <c r="E883" s="8"/>
    </row>
    <row r="884" customFormat="false" ht="13.8" hidden="false" customHeight="true" outlineLevel="0" collapsed="false">
      <c r="A884" s="49" t="s">
        <v>951</v>
      </c>
      <c r="B884" s="49"/>
      <c r="C884" s="49"/>
      <c r="D884" s="49"/>
      <c r="E884" s="49"/>
    </row>
    <row r="885" customFormat="false" ht="23.85" hidden="false" customHeight="false" outlineLevel="0" collapsed="false">
      <c r="A885" s="10" t="s">
        <v>553</v>
      </c>
      <c r="B885" s="10"/>
      <c r="C885" s="11" t="s">
        <v>952</v>
      </c>
      <c r="D885" s="12" t="s">
        <v>953</v>
      </c>
      <c r="E885" s="71" t="s">
        <v>338</v>
      </c>
    </row>
    <row r="886" customFormat="false" ht="13.8" hidden="false" customHeight="true" outlineLevel="0" collapsed="false">
      <c r="A886" s="15" t="s">
        <v>7</v>
      </c>
      <c r="B886" s="15" t="s">
        <v>8</v>
      </c>
      <c r="C886" s="15"/>
      <c r="D886" s="15" t="s">
        <v>9</v>
      </c>
      <c r="E886" s="59" t="s">
        <v>10</v>
      </c>
    </row>
    <row r="887" s="2" customFormat="true" ht="13.8" hidden="false" customHeight="false" outlineLevel="0" collapsed="false">
      <c r="A887" s="15"/>
      <c r="B887" s="15" t="s">
        <v>11</v>
      </c>
      <c r="C887" s="15" t="s">
        <v>12</v>
      </c>
      <c r="D887" s="15"/>
      <c r="E887" s="59"/>
    </row>
    <row r="888" customFormat="false" ht="13.8" hidden="false" customHeight="false" outlineLevel="0" collapsed="false">
      <c r="A888" s="18"/>
      <c r="B888" s="32"/>
      <c r="C888" s="20"/>
      <c r="D888" s="43"/>
      <c r="E888" s="44"/>
    </row>
    <row r="889" s="14" customFormat="true" ht="13.8" hidden="false" customHeight="false" outlineLevel="0" collapsed="false">
      <c r="A889" s="18"/>
      <c r="B889" s="32"/>
      <c r="C889" s="20"/>
      <c r="D889" s="43"/>
      <c r="E889" s="44"/>
    </row>
    <row r="890" customFormat="false" ht="13.8" hidden="false" customHeight="false" outlineLevel="0" collapsed="false">
      <c r="A890" s="25" t="s">
        <v>22</v>
      </c>
      <c r="B890" s="26"/>
      <c r="C890" s="12"/>
      <c r="D890" s="27"/>
      <c r="E890" s="23" t="n">
        <f aca="false">SUM(E888:E889)</f>
        <v>0</v>
      </c>
    </row>
    <row r="891" s="17" customFormat="true" ht="13.8" hidden="false" customHeight="false" outlineLevel="0" collapsed="false">
      <c r="A891" s="8"/>
      <c r="B891" s="8"/>
      <c r="C891" s="8"/>
      <c r="D891" s="8"/>
      <c r="E891" s="8"/>
    </row>
    <row r="892" customFormat="false" ht="13.8" hidden="false" customHeight="true" outlineLevel="0" collapsed="false">
      <c r="A892" s="8" t="s">
        <v>23</v>
      </c>
      <c r="B892" s="8"/>
      <c r="C892" s="8"/>
      <c r="D892" s="8"/>
      <c r="E892" s="8"/>
    </row>
    <row r="893" customFormat="false" ht="13.8" hidden="false" customHeight="true" outlineLevel="0" collapsed="false">
      <c r="A893" s="49" t="s">
        <v>954</v>
      </c>
      <c r="B893" s="49"/>
      <c r="C893" s="49"/>
      <c r="D893" s="49"/>
      <c r="E893" s="49"/>
    </row>
    <row r="894" customFormat="false" ht="23.85" hidden="false" customHeight="false" outlineLevel="0" collapsed="false">
      <c r="A894" s="10" t="s">
        <v>955</v>
      </c>
      <c r="B894" s="10"/>
      <c r="C894" s="11" t="s">
        <v>956</v>
      </c>
      <c r="D894" s="12" t="s">
        <v>957</v>
      </c>
      <c r="E894" s="13" t="s">
        <v>6</v>
      </c>
    </row>
    <row r="895" s="6" customFormat="true" ht="13.8" hidden="false" customHeight="true" outlineLevel="0" collapsed="false">
      <c r="A895" s="15" t="s">
        <v>7</v>
      </c>
      <c r="B895" s="15" t="s">
        <v>8</v>
      </c>
      <c r="C895" s="15"/>
      <c r="D895" s="15" t="s">
        <v>9</v>
      </c>
      <c r="E895" s="16" t="s">
        <v>10</v>
      </c>
      <c r="F895" s="29"/>
    </row>
    <row r="896" customFormat="false" ht="13.8" hidden="false" customHeight="false" outlineLevel="0" collapsed="false">
      <c r="A896" s="15"/>
      <c r="B896" s="15" t="s">
        <v>11</v>
      </c>
      <c r="C896" s="15" t="s">
        <v>12</v>
      </c>
      <c r="D896" s="15"/>
      <c r="E896" s="16"/>
    </row>
    <row r="897" customFormat="false" ht="13.8" hidden="false" customHeight="false" outlineLevel="0" collapsed="false">
      <c r="A897" s="18" t="n">
        <v>45147</v>
      </c>
      <c r="B897" s="31" t="s">
        <v>958</v>
      </c>
      <c r="C897" s="46" t="s">
        <v>959</v>
      </c>
      <c r="D897" s="31" t="s">
        <v>960</v>
      </c>
      <c r="E897" s="44" t="n">
        <v>390</v>
      </c>
    </row>
    <row r="898" customFormat="false" ht="13.8" hidden="false" customHeight="false" outlineLevel="0" collapsed="false">
      <c r="A898" s="18" t="n">
        <v>45187</v>
      </c>
      <c r="B898" s="31" t="s">
        <v>392</v>
      </c>
      <c r="C898" s="46"/>
      <c r="D898" s="31"/>
      <c r="E898" s="44" t="n">
        <v>610</v>
      </c>
    </row>
    <row r="899" customFormat="false" ht="13.8" hidden="false" customHeight="false" outlineLevel="0" collapsed="false">
      <c r="A899" s="25" t="s">
        <v>22</v>
      </c>
      <c r="B899" s="26"/>
      <c r="C899" s="12"/>
      <c r="D899" s="27"/>
      <c r="E899" s="23" t="n">
        <f aca="false">SUM(E897:E898)</f>
        <v>1000</v>
      </c>
    </row>
    <row r="900" s="17" customFormat="true" ht="13.8" hidden="false" customHeight="false" outlineLevel="0" collapsed="false">
      <c r="A900" s="8"/>
      <c r="B900" s="8"/>
      <c r="C900" s="8"/>
      <c r="D900" s="8"/>
      <c r="E900" s="8"/>
    </row>
    <row r="901" customFormat="false" ht="13.8" hidden="false" customHeight="true" outlineLevel="0" collapsed="false">
      <c r="A901" s="8" t="s">
        <v>1</v>
      </c>
      <c r="B901" s="8"/>
      <c r="C901" s="8"/>
      <c r="D901" s="8"/>
      <c r="E901" s="8"/>
    </row>
    <row r="902" customFormat="false" ht="13.8" hidden="false" customHeight="true" outlineLevel="0" collapsed="false">
      <c r="A902" s="49" t="s">
        <v>954</v>
      </c>
      <c r="B902" s="49"/>
      <c r="C902" s="49"/>
      <c r="D902" s="49"/>
      <c r="E902" s="49"/>
    </row>
    <row r="903" customFormat="false" ht="23.85" hidden="false" customHeight="false" outlineLevel="0" collapsed="false">
      <c r="A903" s="10" t="s">
        <v>955</v>
      </c>
      <c r="B903" s="10"/>
      <c r="C903" s="11" t="s">
        <v>956</v>
      </c>
      <c r="D903" s="12" t="s">
        <v>957</v>
      </c>
      <c r="E903" s="13" t="s">
        <v>6</v>
      </c>
    </row>
    <row r="904" customFormat="false" ht="13.8" hidden="false" customHeight="true" outlineLevel="0" collapsed="false">
      <c r="A904" s="15" t="s">
        <v>7</v>
      </c>
      <c r="B904" s="15" t="s">
        <v>8</v>
      </c>
      <c r="C904" s="15"/>
      <c r="D904" s="15" t="s">
        <v>9</v>
      </c>
      <c r="E904" s="16" t="s">
        <v>10</v>
      </c>
    </row>
    <row r="905" customFormat="false" ht="13.8" hidden="false" customHeight="false" outlineLevel="0" collapsed="false">
      <c r="A905" s="15"/>
      <c r="B905" s="15" t="s">
        <v>11</v>
      </c>
      <c r="C905" s="15" t="s">
        <v>12</v>
      </c>
      <c r="D905" s="15"/>
      <c r="E905" s="16"/>
    </row>
    <row r="906" s="2" customFormat="true" ht="13.8" hidden="false" customHeight="false" outlineLevel="0" collapsed="false">
      <c r="A906" s="18" t="n">
        <v>45166</v>
      </c>
      <c r="B906" s="31" t="s">
        <v>961</v>
      </c>
      <c r="C906" s="46" t="s">
        <v>962</v>
      </c>
      <c r="D906" s="31" t="s">
        <v>963</v>
      </c>
      <c r="E906" s="44" t="n">
        <v>700</v>
      </c>
    </row>
    <row r="907" customFormat="false" ht="23.85" hidden="false" customHeight="false" outlineLevel="0" collapsed="false">
      <c r="A907" s="18" t="n">
        <v>45182</v>
      </c>
      <c r="B907" s="31" t="s">
        <v>964</v>
      </c>
      <c r="C907" s="46" t="s">
        <v>965</v>
      </c>
      <c r="D907" s="31" t="s">
        <v>966</v>
      </c>
      <c r="E907" s="44" t="n">
        <v>1300</v>
      </c>
    </row>
    <row r="908" customFormat="false" ht="13.8" hidden="false" customHeight="false" outlineLevel="0" collapsed="false">
      <c r="A908" s="25" t="s">
        <v>22</v>
      </c>
      <c r="B908" s="26"/>
      <c r="C908" s="12"/>
      <c r="D908" s="27"/>
      <c r="E908" s="23" t="n">
        <f aca="false">SUM(E906:E907)</f>
        <v>2000</v>
      </c>
    </row>
    <row r="909" customFormat="false" ht="13.8" hidden="false" customHeight="false" outlineLevel="0" collapsed="false">
      <c r="A909" s="8"/>
      <c r="B909" s="8"/>
      <c r="C909" s="8"/>
      <c r="D909" s="8"/>
      <c r="E909" s="8"/>
    </row>
    <row r="910" customFormat="false" ht="13.8" hidden="false" customHeight="true" outlineLevel="0" collapsed="false">
      <c r="A910" s="8" t="s">
        <v>23</v>
      </c>
      <c r="B910" s="8"/>
      <c r="C910" s="8"/>
      <c r="D910" s="8"/>
      <c r="E910" s="8"/>
    </row>
    <row r="911" customFormat="false" ht="13.8" hidden="false" customHeight="true" outlineLevel="0" collapsed="false">
      <c r="A911" s="49" t="s">
        <v>967</v>
      </c>
      <c r="B911" s="49"/>
      <c r="C911" s="49"/>
      <c r="D911" s="49"/>
      <c r="E911" s="49"/>
    </row>
    <row r="912" s="17" customFormat="true" ht="23.85" hidden="false" customHeight="false" outlineLevel="0" collapsed="false">
      <c r="A912" s="10" t="s">
        <v>968</v>
      </c>
      <c r="B912" s="10"/>
      <c r="C912" s="11" t="s">
        <v>969</v>
      </c>
      <c r="D912" s="12" t="s">
        <v>957</v>
      </c>
      <c r="E912" s="13" t="s">
        <v>338</v>
      </c>
    </row>
    <row r="913" s="2" customFormat="true" ht="13.8" hidden="false" customHeight="true" outlineLevel="0" collapsed="false">
      <c r="A913" s="15" t="s">
        <v>7</v>
      </c>
      <c r="B913" s="15" t="s">
        <v>8</v>
      </c>
      <c r="C913" s="15"/>
      <c r="D913" s="15" t="s">
        <v>9</v>
      </c>
      <c r="E913" s="16" t="s">
        <v>10</v>
      </c>
    </row>
    <row r="914" s="2" customFormat="true" ht="13.8" hidden="false" customHeight="false" outlineLevel="0" collapsed="false">
      <c r="A914" s="15"/>
      <c r="B914" s="15" t="s">
        <v>11</v>
      </c>
      <c r="C914" s="15" t="s">
        <v>12</v>
      </c>
      <c r="D914" s="15"/>
      <c r="E914" s="16"/>
    </row>
    <row r="915" customFormat="false" ht="13.8" hidden="false" customHeight="false" outlineLevel="0" collapsed="false">
      <c r="A915" s="18"/>
      <c r="B915" s="19"/>
      <c r="C915" s="20"/>
      <c r="D915" s="19"/>
      <c r="E915" s="21"/>
    </row>
    <row r="916" customFormat="false" ht="13.8" hidden="false" customHeight="false" outlineLevel="0" collapsed="false">
      <c r="A916" s="18"/>
      <c r="B916" s="32"/>
      <c r="C916" s="20"/>
      <c r="D916" s="43"/>
      <c r="E916" s="44"/>
    </row>
    <row r="917" customFormat="false" ht="13.8" hidden="false" customHeight="false" outlineLevel="0" collapsed="false">
      <c r="A917" s="25" t="s">
        <v>22</v>
      </c>
      <c r="B917" s="26"/>
      <c r="C917" s="12"/>
      <c r="D917" s="27"/>
      <c r="E917" s="23" t="n">
        <f aca="false">SUM(E916:E916)</f>
        <v>0</v>
      </c>
    </row>
    <row r="918" customFormat="false" ht="13.8" hidden="false" customHeight="false" outlineLevel="0" collapsed="false">
      <c r="A918" s="8"/>
      <c r="B918" s="8"/>
      <c r="C918" s="8"/>
      <c r="D918" s="8"/>
      <c r="E918" s="8"/>
    </row>
    <row r="919" customFormat="false" ht="13.8" hidden="false" customHeight="true" outlineLevel="0" collapsed="false">
      <c r="A919" s="8" t="s">
        <v>1</v>
      </c>
      <c r="B919" s="8"/>
      <c r="C919" s="8"/>
      <c r="D919" s="8"/>
      <c r="E919" s="8"/>
    </row>
    <row r="920" customFormat="false" ht="13.8" hidden="false" customHeight="true" outlineLevel="0" collapsed="false">
      <c r="A920" s="49" t="s">
        <v>967</v>
      </c>
      <c r="B920" s="49"/>
      <c r="C920" s="49"/>
      <c r="D920" s="49"/>
      <c r="E920" s="49"/>
    </row>
    <row r="921" s="17" customFormat="true" ht="23.85" hidden="false" customHeight="false" outlineLevel="0" collapsed="false">
      <c r="A921" s="10" t="s">
        <v>968</v>
      </c>
      <c r="B921" s="10"/>
      <c r="C921" s="11" t="s">
        <v>969</v>
      </c>
      <c r="D921" s="12" t="s">
        <v>957</v>
      </c>
      <c r="E921" s="13" t="s">
        <v>338</v>
      </c>
    </row>
    <row r="922" customFormat="false" ht="13.8" hidden="false" customHeight="true" outlineLevel="0" collapsed="false">
      <c r="A922" s="15" t="s">
        <v>7</v>
      </c>
      <c r="B922" s="15" t="s">
        <v>8</v>
      </c>
      <c r="C922" s="15"/>
      <c r="D922" s="15" t="s">
        <v>9</v>
      </c>
      <c r="E922" s="16" t="s">
        <v>10</v>
      </c>
    </row>
    <row r="923" customFormat="false" ht="13.8" hidden="false" customHeight="false" outlineLevel="0" collapsed="false">
      <c r="A923" s="15"/>
      <c r="B923" s="15" t="s">
        <v>11</v>
      </c>
      <c r="C923" s="15" t="s">
        <v>12</v>
      </c>
      <c r="D923" s="15"/>
      <c r="E923" s="16"/>
    </row>
    <row r="924" customFormat="false" ht="13.8" hidden="false" customHeight="false" outlineLevel="0" collapsed="false">
      <c r="A924" s="18"/>
      <c r="B924" s="32"/>
      <c r="C924" s="20"/>
      <c r="D924" s="43"/>
      <c r="E924" s="44"/>
    </row>
    <row r="925" customFormat="false" ht="13.8" hidden="false" customHeight="false" outlineLevel="0" collapsed="false">
      <c r="A925" s="18"/>
      <c r="B925" s="32"/>
      <c r="C925" s="20"/>
      <c r="D925" s="43"/>
      <c r="E925" s="44"/>
    </row>
    <row r="926" customFormat="false" ht="13.8" hidden="false" customHeight="false" outlineLevel="0" collapsed="false">
      <c r="A926" s="25" t="s">
        <v>22</v>
      </c>
      <c r="B926" s="26"/>
      <c r="C926" s="12"/>
      <c r="D926" s="27"/>
      <c r="E926" s="23" t="n">
        <f aca="false">SUM(E924:E925)</f>
        <v>0</v>
      </c>
    </row>
    <row r="927" customFormat="false" ht="13.8" hidden="false" customHeight="false" outlineLevel="0" collapsed="false">
      <c r="A927" s="8"/>
      <c r="B927" s="8"/>
      <c r="C927" s="8"/>
      <c r="D927" s="8"/>
      <c r="E927" s="8"/>
    </row>
    <row r="928" customFormat="false" ht="13.8" hidden="false" customHeight="true" outlineLevel="0" collapsed="false">
      <c r="A928" s="8" t="s">
        <v>23</v>
      </c>
      <c r="B928" s="8"/>
      <c r="C928" s="8"/>
      <c r="D928" s="8"/>
      <c r="E928" s="8"/>
    </row>
    <row r="929" customFormat="false" ht="13.8" hidden="false" customHeight="true" outlineLevel="0" collapsed="false">
      <c r="A929" s="49" t="s">
        <v>970</v>
      </c>
      <c r="B929" s="49"/>
      <c r="C929" s="49"/>
      <c r="D929" s="49"/>
      <c r="E929" s="49"/>
    </row>
    <row r="930" customFormat="false" ht="23.85" hidden="false" customHeight="false" outlineLevel="0" collapsed="false">
      <c r="A930" s="10" t="s">
        <v>123</v>
      </c>
      <c r="B930" s="10"/>
      <c r="C930" s="11" t="s">
        <v>124</v>
      </c>
      <c r="D930" s="12" t="s">
        <v>971</v>
      </c>
      <c r="E930" s="13" t="s">
        <v>338</v>
      </c>
    </row>
    <row r="931" customFormat="false" ht="13.8" hidden="false" customHeight="true" outlineLevel="0" collapsed="false">
      <c r="A931" s="15" t="s">
        <v>7</v>
      </c>
      <c r="B931" s="15" t="s">
        <v>8</v>
      </c>
      <c r="C931" s="15"/>
      <c r="D931" s="15" t="s">
        <v>9</v>
      </c>
      <c r="E931" s="16" t="s">
        <v>10</v>
      </c>
    </row>
    <row r="932" customFormat="false" ht="13.8" hidden="false" customHeight="false" outlineLevel="0" collapsed="false">
      <c r="A932" s="15"/>
      <c r="B932" s="15" t="s">
        <v>11</v>
      </c>
      <c r="C932" s="15" t="s">
        <v>12</v>
      </c>
      <c r="D932" s="15"/>
      <c r="E932" s="16"/>
    </row>
    <row r="933" customFormat="false" ht="13.8" hidden="false" customHeight="false" outlineLevel="0" collapsed="false">
      <c r="A933" s="18"/>
      <c r="B933" s="19"/>
      <c r="C933" s="20"/>
      <c r="D933" s="19"/>
      <c r="E933" s="21"/>
    </row>
    <row r="934" customFormat="false" ht="13.8" hidden="false" customHeight="false" outlineLevel="0" collapsed="false">
      <c r="A934" s="18"/>
      <c r="B934" s="32"/>
      <c r="C934" s="20"/>
      <c r="D934" s="43"/>
      <c r="E934" s="44"/>
    </row>
    <row r="935" customFormat="false" ht="13.8" hidden="false" customHeight="false" outlineLevel="0" collapsed="false">
      <c r="A935" s="25" t="s">
        <v>22</v>
      </c>
      <c r="B935" s="26"/>
      <c r="C935" s="12"/>
      <c r="D935" s="27"/>
      <c r="E935" s="23"/>
    </row>
    <row r="936" customFormat="false" ht="13.8" hidden="false" customHeight="false" outlineLevel="0" collapsed="false">
      <c r="A936" s="8"/>
      <c r="B936" s="8"/>
      <c r="C936" s="8"/>
      <c r="D936" s="8"/>
      <c r="E936" s="8"/>
    </row>
    <row r="937" customFormat="false" ht="13.8" hidden="false" customHeight="true" outlineLevel="0" collapsed="false">
      <c r="A937" s="52" t="s">
        <v>1</v>
      </c>
      <c r="B937" s="52"/>
      <c r="C937" s="52"/>
      <c r="D937" s="52"/>
      <c r="E937" s="52"/>
    </row>
    <row r="938" customFormat="false" ht="13.8" hidden="false" customHeight="true" outlineLevel="0" collapsed="false">
      <c r="A938" s="102" t="s">
        <v>970</v>
      </c>
      <c r="B938" s="102"/>
      <c r="C938" s="102"/>
      <c r="D938" s="102"/>
      <c r="E938" s="102"/>
    </row>
    <row r="939" customFormat="false" ht="23.85" hidden="false" customHeight="false" outlineLevel="0" collapsed="false">
      <c r="A939" s="10" t="s">
        <v>123</v>
      </c>
      <c r="B939" s="10"/>
      <c r="C939" s="11" t="s">
        <v>124</v>
      </c>
      <c r="D939" s="12" t="s">
        <v>971</v>
      </c>
      <c r="E939" s="13" t="s">
        <v>338</v>
      </c>
    </row>
    <row r="940" customFormat="false" ht="13.8" hidden="false" customHeight="true" outlineLevel="0" collapsed="false">
      <c r="A940" s="15" t="s">
        <v>7</v>
      </c>
      <c r="B940" s="15" t="s">
        <v>8</v>
      </c>
      <c r="C940" s="15"/>
      <c r="D940" s="15" t="s">
        <v>9</v>
      </c>
      <c r="E940" s="16" t="s">
        <v>10</v>
      </c>
    </row>
    <row r="941" customFormat="false" ht="13.8" hidden="false" customHeight="false" outlineLevel="0" collapsed="false">
      <c r="A941" s="15"/>
      <c r="B941" s="15" t="s">
        <v>11</v>
      </c>
      <c r="C941" s="15" t="s">
        <v>12</v>
      </c>
      <c r="D941" s="15"/>
      <c r="E941" s="16"/>
    </row>
    <row r="942" customFormat="false" ht="13.8" hidden="false" customHeight="false" outlineLevel="0" collapsed="false">
      <c r="A942" s="18"/>
      <c r="B942" s="32"/>
      <c r="C942" s="20"/>
      <c r="D942" s="43"/>
      <c r="E942" s="44"/>
    </row>
    <row r="943" customFormat="false" ht="13.8" hidden="false" customHeight="false" outlineLevel="0" collapsed="false">
      <c r="A943" s="18"/>
      <c r="B943" s="32"/>
      <c r="C943" s="20"/>
      <c r="D943" s="43"/>
      <c r="E943" s="44"/>
    </row>
    <row r="944" customFormat="false" ht="13.8" hidden="false" customHeight="false" outlineLevel="0" collapsed="false">
      <c r="A944" s="25" t="s">
        <v>22</v>
      </c>
      <c r="B944" s="26"/>
      <c r="C944" s="12"/>
      <c r="D944" s="27"/>
      <c r="E944" s="23" t="n">
        <f aca="false">SUM(E942:E943)</f>
        <v>0</v>
      </c>
    </row>
    <row r="945" customFormat="false" ht="13.8" hidden="false" customHeight="false" outlineLevel="0" collapsed="false">
      <c r="A945" s="8"/>
      <c r="B945" s="8"/>
      <c r="C945" s="8"/>
      <c r="D945" s="8"/>
      <c r="E945" s="8"/>
    </row>
    <row r="946" customFormat="false" ht="13.8" hidden="false" customHeight="true" outlineLevel="0" collapsed="false">
      <c r="A946" s="52" t="s">
        <v>1</v>
      </c>
      <c r="B946" s="52"/>
      <c r="C946" s="52"/>
      <c r="D946" s="52"/>
      <c r="E946" s="52"/>
    </row>
    <row r="947" customFormat="false" ht="13.8" hidden="false" customHeight="true" outlineLevel="0" collapsed="false">
      <c r="A947" s="102" t="s">
        <v>972</v>
      </c>
      <c r="B947" s="102"/>
      <c r="C947" s="102"/>
      <c r="D947" s="102"/>
      <c r="E947" s="102"/>
    </row>
    <row r="948" customFormat="false" ht="23.85" hidden="false" customHeight="false" outlineLevel="0" collapsed="false">
      <c r="A948" s="10" t="s">
        <v>973</v>
      </c>
      <c r="B948" s="10"/>
      <c r="C948" s="11" t="s">
        <v>974</v>
      </c>
      <c r="D948" s="12" t="s">
        <v>975</v>
      </c>
      <c r="E948" s="13" t="s">
        <v>338</v>
      </c>
    </row>
    <row r="949" customFormat="false" ht="13.8" hidden="false" customHeight="true" outlineLevel="0" collapsed="false">
      <c r="A949" s="15" t="s">
        <v>7</v>
      </c>
      <c r="B949" s="15" t="s">
        <v>8</v>
      </c>
      <c r="C949" s="15"/>
      <c r="D949" s="15" t="s">
        <v>9</v>
      </c>
      <c r="E949" s="16" t="s">
        <v>10</v>
      </c>
    </row>
    <row r="950" customFormat="false" ht="13.8" hidden="false" customHeight="false" outlineLevel="0" collapsed="false">
      <c r="A950" s="15"/>
      <c r="B950" s="15" t="s">
        <v>11</v>
      </c>
      <c r="C950" s="15" t="s">
        <v>12</v>
      </c>
      <c r="D950" s="15"/>
      <c r="E950" s="16"/>
    </row>
    <row r="951" customFormat="false" ht="13.8" hidden="false" customHeight="false" outlineLevel="0" collapsed="false">
      <c r="A951" s="18"/>
      <c r="B951" s="32"/>
      <c r="C951" s="20"/>
      <c r="D951" s="43"/>
      <c r="E951" s="44"/>
    </row>
    <row r="952" customFormat="false" ht="13.8" hidden="false" customHeight="false" outlineLevel="0" collapsed="false">
      <c r="A952" s="18"/>
      <c r="B952" s="32"/>
      <c r="C952" s="20"/>
      <c r="D952" s="43"/>
      <c r="E952" s="44"/>
    </row>
    <row r="953" customFormat="false" ht="13.8" hidden="false" customHeight="false" outlineLevel="0" collapsed="false">
      <c r="A953" s="25" t="s">
        <v>22</v>
      </c>
      <c r="B953" s="26"/>
      <c r="C953" s="12"/>
      <c r="D953" s="27"/>
      <c r="E953" s="44" t="n">
        <f aca="false">SUM(E951:E952)</f>
        <v>0</v>
      </c>
    </row>
    <row r="954" customFormat="false" ht="13.8" hidden="false" customHeight="false" outlineLevel="0" collapsed="false">
      <c r="A954" s="8"/>
      <c r="B954" s="8"/>
      <c r="C954" s="8"/>
      <c r="D954" s="8"/>
      <c r="E954" s="8"/>
    </row>
    <row r="955" customFormat="false" ht="13.8" hidden="false" customHeight="true" outlineLevel="0" collapsed="false">
      <c r="A955" s="52" t="s">
        <v>1</v>
      </c>
      <c r="B955" s="52"/>
      <c r="C955" s="52"/>
      <c r="D955" s="52"/>
      <c r="E955" s="52"/>
    </row>
    <row r="956" customFormat="false" ht="13.8" hidden="false" customHeight="true" outlineLevel="0" collapsed="false">
      <c r="A956" s="102" t="s">
        <v>976</v>
      </c>
      <c r="B956" s="102"/>
      <c r="C956" s="102"/>
      <c r="D956" s="102"/>
      <c r="E956" s="102"/>
    </row>
    <row r="957" customFormat="false" ht="23.85" hidden="false" customHeight="false" outlineLevel="0" collapsed="false">
      <c r="A957" s="10" t="s">
        <v>977</v>
      </c>
      <c r="B957" s="10"/>
      <c r="C957" s="11" t="s">
        <v>978</v>
      </c>
      <c r="D957" s="12" t="s">
        <v>979</v>
      </c>
      <c r="E957" s="13" t="s">
        <v>338</v>
      </c>
    </row>
    <row r="958" customFormat="false" ht="13.8" hidden="false" customHeight="true" outlineLevel="0" collapsed="false">
      <c r="A958" s="15" t="s">
        <v>7</v>
      </c>
      <c r="B958" s="15" t="s">
        <v>8</v>
      </c>
      <c r="C958" s="15"/>
      <c r="D958" s="15" t="s">
        <v>9</v>
      </c>
      <c r="E958" s="16" t="s">
        <v>10</v>
      </c>
    </row>
    <row r="959" customFormat="false" ht="13.8" hidden="false" customHeight="false" outlineLevel="0" collapsed="false">
      <c r="A959" s="15"/>
      <c r="B959" s="15" t="s">
        <v>11</v>
      </c>
      <c r="C959" s="15" t="s">
        <v>12</v>
      </c>
      <c r="D959" s="15"/>
      <c r="E959" s="16"/>
    </row>
    <row r="960" customFormat="false" ht="13.8" hidden="false" customHeight="false" outlineLevel="0" collapsed="false">
      <c r="A960" s="18" t="n">
        <v>45229</v>
      </c>
      <c r="B960" s="31" t="s">
        <v>321</v>
      </c>
      <c r="C960" s="46"/>
      <c r="D960" s="31"/>
      <c r="E960" s="28" t="n">
        <v>8000</v>
      </c>
      <c r="F960" s="6"/>
      <c r="G960" s="6"/>
      <c r="H960" s="6"/>
      <c r="I960" s="6"/>
    </row>
    <row r="961" customFormat="false" ht="13.8" hidden="false" customHeight="false" outlineLevel="0" collapsed="false">
      <c r="A961" s="18"/>
      <c r="B961" s="32"/>
      <c r="C961" s="20"/>
      <c r="D961" s="43"/>
      <c r="E961" s="44"/>
    </row>
    <row r="962" customFormat="false" ht="13.8" hidden="false" customHeight="false" outlineLevel="0" collapsed="false">
      <c r="A962" s="25" t="s">
        <v>22</v>
      </c>
      <c r="B962" s="26"/>
      <c r="C962" s="12"/>
      <c r="D962" s="27"/>
      <c r="E962" s="44" t="n">
        <f aca="false">SUM(E960:E961)</f>
        <v>8000</v>
      </c>
    </row>
    <row r="963" s="50" customFormat="true" ht="13.8" hidden="false" customHeight="false" outlineLevel="0" collapsed="false">
      <c r="A963" s="52"/>
      <c r="B963" s="52"/>
      <c r="C963" s="53"/>
      <c r="D963" s="52"/>
      <c r="E963" s="54"/>
    </row>
    <row r="964" customFormat="false" ht="13.8" hidden="false" customHeight="true" outlineLevel="0" collapsed="false">
      <c r="A964" s="8" t="s">
        <v>432</v>
      </c>
      <c r="B964" s="8"/>
      <c r="C964" s="8"/>
      <c r="D964" s="8"/>
      <c r="E964" s="8"/>
    </row>
    <row r="965" customFormat="false" ht="13.8" hidden="false" customHeight="true" outlineLevel="0" collapsed="false">
      <c r="A965" s="49" t="s">
        <v>980</v>
      </c>
      <c r="B965" s="49"/>
      <c r="C965" s="49"/>
      <c r="D965" s="49"/>
      <c r="E965" s="49"/>
    </row>
    <row r="966" customFormat="false" ht="23.85" hidden="false" customHeight="false" outlineLevel="0" collapsed="false">
      <c r="A966" s="10" t="s">
        <v>697</v>
      </c>
      <c r="B966" s="10"/>
      <c r="C966" s="11" t="s">
        <v>698</v>
      </c>
      <c r="D966" s="12" t="s">
        <v>975</v>
      </c>
      <c r="E966" s="13" t="s">
        <v>338</v>
      </c>
    </row>
    <row r="967" customFormat="false" ht="13.8" hidden="false" customHeight="true" outlineLevel="0" collapsed="false">
      <c r="A967" s="15" t="s">
        <v>7</v>
      </c>
      <c r="B967" s="33" t="s">
        <v>8</v>
      </c>
      <c r="C967" s="34"/>
      <c r="D967" s="15" t="s">
        <v>9</v>
      </c>
      <c r="E967" s="16" t="s">
        <v>10</v>
      </c>
    </row>
    <row r="968" customFormat="false" ht="13.8" hidden="false" customHeight="false" outlineLevel="0" collapsed="false">
      <c r="A968" s="15"/>
      <c r="B968" s="15" t="s">
        <v>11</v>
      </c>
      <c r="C968" s="15" t="s">
        <v>12</v>
      </c>
      <c r="D968" s="15"/>
      <c r="E968" s="16"/>
    </row>
    <row r="969" s="14" customFormat="true" ht="13.8" hidden="false" customHeight="false" outlineLevel="0" collapsed="false">
      <c r="A969" s="18"/>
      <c r="B969" s="31"/>
      <c r="C969" s="46"/>
      <c r="D969" s="31"/>
      <c r="E969" s="44"/>
    </row>
    <row r="970" s="14" customFormat="true" ht="13.8" hidden="false" customHeight="false" outlineLevel="0" collapsed="false">
      <c r="A970" s="18"/>
      <c r="B970" s="31"/>
      <c r="C970" s="46"/>
      <c r="D970" s="31"/>
      <c r="E970" s="44"/>
    </row>
    <row r="971" customFormat="false" ht="13.8" hidden="false" customHeight="false" outlineLevel="0" collapsed="false">
      <c r="A971" s="25" t="s">
        <v>22</v>
      </c>
      <c r="B971" s="95"/>
      <c r="C971" s="96"/>
      <c r="D971" s="97"/>
      <c r="E971" s="28" t="n">
        <f aca="false">SUM(E968:E970)</f>
        <v>0</v>
      </c>
    </row>
    <row r="972" s="50" customFormat="true" ht="13.8" hidden="false" customHeight="false" outlineLevel="0" collapsed="false">
      <c r="A972" s="52"/>
      <c r="B972" s="52"/>
      <c r="C972" s="53"/>
      <c r="D972" s="52"/>
      <c r="E972" s="54"/>
    </row>
    <row r="973" customFormat="false" ht="13.8" hidden="false" customHeight="true" outlineLevel="0" collapsed="false">
      <c r="A973" s="8" t="s">
        <v>23</v>
      </c>
      <c r="B973" s="8"/>
      <c r="C973" s="8"/>
      <c r="D973" s="8"/>
      <c r="E973" s="8"/>
    </row>
    <row r="974" customFormat="false" ht="13.8" hidden="false" customHeight="true" outlineLevel="0" collapsed="false">
      <c r="A974" s="49" t="s">
        <v>981</v>
      </c>
      <c r="B974" s="49"/>
      <c r="C974" s="49"/>
      <c r="D974" s="49"/>
      <c r="E974" s="49"/>
    </row>
    <row r="975" customFormat="false" ht="23.85" hidden="false" customHeight="false" outlineLevel="0" collapsed="false">
      <c r="A975" s="10" t="s">
        <v>667</v>
      </c>
      <c r="B975" s="10"/>
      <c r="C975" s="11" t="s">
        <v>668</v>
      </c>
      <c r="D975" s="12" t="s">
        <v>975</v>
      </c>
      <c r="E975" s="13" t="s">
        <v>338</v>
      </c>
    </row>
    <row r="976" customFormat="false" ht="13.8" hidden="false" customHeight="true" outlineLevel="0" collapsed="false">
      <c r="A976" s="15" t="s">
        <v>7</v>
      </c>
      <c r="B976" s="33" t="s">
        <v>8</v>
      </c>
      <c r="C976" s="34"/>
      <c r="D976" s="15" t="s">
        <v>9</v>
      </c>
      <c r="E976" s="16" t="s">
        <v>10</v>
      </c>
    </row>
    <row r="977" customFormat="false" ht="13.8" hidden="false" customHeight="false" outlineLevel="0" collapsed="false">
      <c r="A977" s="15"/>
      <c r="B977" s="15" t="s">
        <v>11</v>
      </c>
      <c r="C977" s="15" t="s">
        <v>12</v>
      </c>
      <c r="D977" s="15"/>
      <c r="E977" s="16"/>
    </row>
    <row r="978" s="14" customFormat="true" ht="13.8" hidden="false" customHeight="false" outlineLevel="0" collapsed="false">
      <c r="A978" s="18"/>
      <c r="B978" s="31"/>
      <c r="C978" s="46"/>
      <c r="D978" s="31"/>
      <c r="E978" s="44"/>
    </row>
    <row r="979" s="14" customFormat="true" ht="13.8" hidden="false" customHeight="false" outlineLevel="0" collapsed="false">
      <c r="A979" s="18"/>
      <c r="B979" s="31"/>
      <c r="C979" s="46"/>
      <c r="D979" s="31"/>
      <c r="E979" s="44"/>
    </row>
    <row r="980" customFormat="false" ht="13.8" hidden="false" customHeight="false" outlineLevel="0" collapsed="false">
      <c r="A980" s="25" t="s">
        <v>22</v>
      </c>
      <c r="B980" s="95"/>
      <c r="C980" s="96"/>
      <c r="D980" s="97"/>
      <c r="E980" s="28" t="n">
        <f aca="false">SUM(E977:E979)</f>
        <v>0</v>
      </c>
    </row>
    <row r="981" s="50" customFormat="true" ht="13.8" hidden="false" customHeight="false" outlineLevel="0" collapsed="false">
      <c r="A981" s="52"/>
      <c r="B981" s="52"/>
      <c r="C981" s="53"/>
      <c r="D981" s="52"/>
      <c r="E981" s="54"/>
    </row>
    <row r="982" customFormat="false" ht="13.8" hidden="false" customHeight="true" outlineLevel="0" collapsed="false">
      <c r="A982" s="8" t="s">
        <v>432</v>
      </c>
      <c r="B982" s="8"/>
      <c r="C982" s="8"/>
      <c r="D982" s="8"/>
      <c r="E982" s="8"/>
    </row>
    <row r="983" customFormat="false" ht="13.8" hidden="false" customHeight="true" outlineLevel="0" collapsed="false">
      <c r="A983" s="49" t="s">
        <v>981</v>
      </c>
      <c r="B983" s="49"/>
      <c r="C983" s="49"/>
      <c r="D983" s="49"/>
      <c r="E983" s="49"/>
    </row>
    <row r="984" customFormat="false" ht="23.85" hidden="false" customHeight="false" outlineLevel="0" collapsed="false">
      <c r="A984" s="10" t="s">
        <v>667</v>
      </c>
      <c r="B984" s="10"/>
      <c r="C984" s="11" t="s">
        <v>668</v>
      </c>
      <c r="D984" s="12" t="s">
        <v>975</v>
      </c>
      <c r="E984" s="13" t="s">
        <v>338</v>
      </c>
    </row>
    <row r="985" customFormat="false" ht="13.8" hidden="false" customHeight="true" outlineLevel="0" collapsed="false">
      <c r="A985" s="15" t="s">
        <v>7</v>
      </c>
      <c r="B985" s="33" t="s">
        <v>8</v>
      </c>
      <c r="C985" s="34"/>
      <c r="D985" s="15" t="s">
        <v>9</v>
      </c>
      <c r="E985" s="16" t="s">
        <v>10</v>
      </c>
    </row>
    <row r="986" customFormat="false" ht="13.8" hidden="false" customHeight="false" outlineLevel="0" collapsed="false">
      <c r="A986" s="15"/>
      <c r="B986" s="15" t="s">
        <v>11</v>
      </c>
      <c r="C986" s="15" t="s">
        <v>12</v>
      </c>
      <c r="D986" s="15"/>
      <c r="E986" s="16"/>
    </row>
    <row r="987" s="14" customFormat="true" ht="13.8" hidden="false" customHeight="false" outlineLevel="0" collapsed="false">
      <c r="A987" s="18"/>
      <c r="B987" s="31"/>
      <c r="C987" s="46"/>
      <c r="D987" s="31"/>
      <c r="E987" s="44"/>
    </row>
    <row r="988" s="14" customFormat="true" ht="13.8" hidden="false" customHeight="false" outlineLevel="0" collapsed="false">
      <c r="A988" s="18"/>
      <c r="B988" s="31"/>
      <c r="C988" s="46"/>
      <c r="D988" s="31"/>
      <c r="E988" s="44"/>
    </row>
    <row r="989" customFormat="false" ht="13.8" hidden="false" customHeight="false" outlineLevel="0" collapsed="false">
      <c r="A989" s="25" t="s">
        <v>22</v>
      </c>
      <c r="B989" s="95"/>
      <c r="C989" s="96"/>
      <c r="D989" s="97"/>
      <c r="E989" s="28" t="n">
        <f aca="false">SUM(E986:E988)</f>
        <v>0</v>
      </c>
    </row>
    <row r="990" s="50" customFormat="true" ht="13.8" hidden="false" customHeight="false" outlineLevel="0" collapsed="false">
      <c r="A990" s="52"/>
      <c r="B990" s="52"/>
      <c r="C990" s="53"/>
      <c r="D990" s="52"/>
      <c r="E990" s="54"/>
    </row>
    <row r="991" customFormat="false" ht="13.8" hidden="false" customHeight="true" outlineLevel="0" collapsed="false">
      <c r="A991" s="8" t="s">
        <v>23</v>
      </c>
      <c r="B991" s="8"/>
      <c r="C991" s="8"/>
      <c r="D991" s="8"/>
      <c r="E991" s="8"/>
    </row>
    <row r="992" customFormat="false" ht="13.8" hidden="false" customHeight="true" outlineLevel="0" collapsed="false">
      <c r="A992" s="49" t="s">
        <v>982</v>
      </c>
      <c r="B992" s="49"/>
      <c r="C992" s="49"/>
      <c r="D992" s="49"/>
      <c r="E992" s="49"/>
    </row>
    <row r="993" customFormat="false" ht="23.85" hidden="false" customHeight="false" outlineLevel="0" collapsed="false">
      <c r="A993" s="10" t="s">
        <v>983</v>
      </c>
      <c r="B993" s="10"/>
      <c r="C993" s="11" t="s">
        <v>984</v>
      </c>
      <c r="D993" s="12" t="s">
        <v>975</v>
      </c>
      <c r="E993" s="13" t="s">
        <v>338</v>
      </c>
    </row>
    <row r="994" customFormat="false" ht="13.8" hidden="false" customHeight="true" outlineLevel="0" collapsed="false">
      <c r="A994" s="15" t="s">
        <v>7</v>
      </c>
      <c r="B994" s="33" t="s">
        <v>8</v>
      </c>
      <c r="C994" s="34"/>
      <c r="D994" s="15" t="s">
        <v>9</v>
      </c>
      <c r="E994" s="16" t="s">
        <v>10</v>
      </c>
    </row>
    <row r="995" customFormat="false" ht="13.8" hidden="false" customHeight="false" outlineLevel="0" collapsed="false">
      <c r="A995" s="15"/>
      <c r="B995" s="15" t="s">
        <v>11</v>
      </c>
      <c r="C995" s="15" t="s">
        <v>12</v>
      </c>
      <c r="D995" s="15"/>
      <c r="E995" s="16"/>
    </row>
    <row r="996" s="14" customFormat="true" ht="13.8" hidden="false" customHeight="false" outlineLevel="0" collapsed="false">
      <c r="A996" s="18"/>
      <c r="B996" s="31"/>
      <c r="C996" s="46"/>
      <c r="D996" s="31"/>
      <c r="E996" s="44"/>
    </row>
    <row r="997" s="14" customFormat="true" ht="13.8" hidden="false" customHeight="false" outlineLevel="0" collapsed="false">
      <c r="A997" s="18"/>
      <c r="B997" s="31"/>
      <c r="C997" s="46"/>
      <c r="D997" s="31"/>
      <c r="E997" s="44"/>
    </row>
    <row r="998" customFormat="false" ht="13.8" hidden="false" customHeight="false" outlineLevel="0" collapsed="false">
      <c r="A998" s="25" t="s">
        <v>22</v>
      </c>
      <c r="B998" s="95"/>
      <c r="C998" s="96"/>
      <c r="D998" s="97"/>
      <c r="E998" s="28" t="n">
        <f aca="false">SUM(E995:E997)</f>
        <v>0</v>
      </c>
    </row>
    <row r="999" s="50" customFormat="true" ht="13.8" hidden="false" customHeight="false" outlineLevel="0" collapsed="false">
      <c r="A999" s="52"/>
      <c r="B999" s="52"/>
      <c r="C999" s="53"/>
      <c r="D999" s="52"/>
      <c r="E999" s="54"/>
    </row>
    <row r="1000" customFormat="false" ht="13.8" hidden="false" customHeight="true" outlineLevel="0" collapsed="false">
      <c r="A1000" s="8" t="s">
        <v>432</v>
      </c>
      <c r="B1000" s="8"/>
      <c r="C1000" s="8"/>
      <c r="D1000" s="8"/>
      <c r="E1000" s="8"/>
    </row>
    <row r="1001" customFormat="false" ht="13.8" hidden="false" customHeight="true" outlineLevel="0" collapsed="false">
      <c r="A1001" s="49" t="s">
        <v>982</v>
      </c>
      <c r="B1001" s="49"/>
      <c r="C1001" s="49"/>
      <c r="D1001" s="49"/>
      <c r="E1001" s="49"/>
    </row>
    <row r="1002" customFormat="false" ht="23.85" hidden="false" customHeight="false" outlineLevel="0" collapsed="false">
      <c r="A1002" s="10" t="s">
        <v>983</v>
      </c>
      <c r="B1002" s="10"/>
      <c r="C1002" s="11" t="s">
        <v>984</v>
      </c>
      <c r="D1002" s="12" t="s">
        <v>975</v>
      </c>
      <c r="E1002" s="13" t="s">
        <v>338</v>
      </c>
    </row>
    <row r="1003" customFormat="false" ht="13.8" hidden="false" customHeight="true" outlineLevel="0" collapsed="false">
      <c r="A1003" s="15" t="s">
        <v>7</v>
      </c>
      <c r="B1003" s="33" t="s">
        <v>8</v>
      </c>
      <c r="C1003" s="34"/>
      <c r="D1003" s="15" t="s">
        <v>9</v>
      </c>
      <c r="E1003" s="16" t="s">
        <v>10</v>
      </c>
    </row>
    <row r="1004" customFormat="false" ht="13.8" hidden="false" customHeight="false" outlineLevel="0" collapsed="false">
      <c r="A1004" s="15"/>
      <c r="B1004" s="15" t="s">
        <v>11</v>
      </c>
      <c r="C1004" s="15" t="s">
        <v>12</v>
      </c>
      <c r="D1004" s="15"/>
      <c r="E1004" s="16"/>
    </row>
    <row r="1005" s="14" customFormat="true" ht="13.8" hidden="false" customHeight="false" outlineLevel="0" collapsed="false">
      <c r="A1005" s="18"/>
      <c r="B1005" s="31"/>
      <c r="C1005" s="46"/>
      <c r="D1005" s="31"/>
      <c r="E1005" s="44"/>
    </row>
    <row r="1006" s="14" customFormat="true" ht="13.8" hidden="false" customHeight="false" outlineLevel="0" collapsed="false">
      <c r="A1006" s="18"/>
      <c r="B1006" s="31"/>
      <c r="C1006" s="46"/>
      <c r="D1006" s="31"/>
      <c r="E1006" s="44"/>
    </row>
    <row r="1007" customFormat="false" ht="13.8" hidden="false" customHeight="false" outlineLevel="0" collapsed="false">
      <c r="A1007" s="25" t="s">
        <v>22</v>
      </c>
      <c r="B1007" s="95"/>
      <c r="C1007" s="96"/>
      <c r="D1007" s="97"/>
      <c r="E1007" s="28" t="n">
        <f aca="false">SUM(E1004:E1006)</f>
        <v>0</v>
      </c>
    </row>
    <row r="1008" s="50" customFormat="true" ht="13.8" hidden="false" customHeight="false" outlineLevel="0" collapsed="false">
      <c r="A1008" s="52"/>
      <c r="B1008" s="52"/>
      <c r="C1008" s="53"/>
      <c r="D1008" s="52"/>
      <c r="E1008" s="54"/>
    </row>
    <row r="1009" customFormat="false" ht="13.8" hidden="false" customHeight="true" outlineLevel="0" collapsed="false">
      <c r="A1009" s="8" t="s">
        <v>23</v>
      </c>
      <c r="B1009" s="8"/>
      <c r="C1009" s="8"/>
      <c r="D1009" s="8"/>
      <c r="E1009" s="8"/>
    </row>
    <row r="1010" customFormat="false" ht="13.8" hidden="false" customHeight="true" outlineLevel="0" collapsed="false">
      <c r="A1010" s="49" t="s">
        <v>985</v>
      </c>
      <c r="B1010" s="49"/>
      <c r="C1010" s="49"/>
      <c r="D1010" s="49"/>
      <c r="E1010" s="49"/>
    </row>
    <row r="1011" customFormat="false" ht="23.85" hidden="false" customHeight="false" outlineLevel="0" collapsed="false">
      <c r="A1011" s="10" t="s">
        <v>986</v>
      </c>
      <c r="B1011" s="10"/>
      <c r="C1011" s="11" t="s">
        <v>987</v>
      </c>
      <c r="D1011" s="12" t="s">
        <v>988</v>
      </c>
      <c r="E1011" s="13" t="s">
        <v>338</v>
      </c>
    </row>
    <row r="1012" customFormat="false" ht="13.8" hidden="false" customHeight="true" outlineLevel="0" collapsed="false">
      <c r="A1012" s="15" t="s">
        <v>7</v>
      </c>
      <c r="B1012" s="33" t="s">
        <v>8</v>
      </c>
      <c r="C1012" s="34"/>
      <c r="D1012" s="15" t="s">
        <v>9</v>
      </c>
      <c r="E1012" s="16" t="s">
        <v>10</v>
      </c>
    </row>
    <row r="1013" customFormat="false" ht="13.8" hidden="false" customHeight="false" outlineLevel="0" collapsed="false">
      <c r="A1013" s="15"/>
      <c r="B1013" s="15" t="s">
        <v>11</v>
      </c>
      <c r="C1013" s="15" t="s">
        <v>12</v>
      </c>
      <c r="D1013" s="15"/>
      <c r="E1013" s="16"/>
    </row>
    <row r="1014" s="14" customFormat="true" ht="13.8" hidden="false" customHeight="false" outlineLevel="0" collapsed="false">
      <c r="A1014" s="18"/>
      <c r="B1014" s="31"/>
      <c r="C1014" s="46"/>
      <c r="D1014" s="31"/>
      <c r="E1014" s="44"/>
    </row>
    <row r="1015" s="14" customFormat="true" ht="13.8" hidden="false" customHeight="false" outlineLevel="0" collapsed="false">
      <c r="A1015" s="18"/>
      <c r="B1015" s="31"/>
      <c r="C1015" s="46"/>
      <c r="D1015" s="31"/>
      <c r="E1015" s="44"/>
    </row>
    <row r="1016" customFormat="false" ht="13.8" hidden="false" customHeight="false" outlineLevel="0" collapsed="false">
      <c r="A1016" s="25" t="s">
        <v>22</v>
      </c>
      <c r="B1016" s="95"/>
      <c r="C1016" s="96"/>
      <c r="D1016" s="97"/>
      <c r="E1016" s="28" t="n">
        <f aca="false">SUM(E1013:E1015)</f>
        <v>0</v>
      </c>
    </row>
    <row r="1017" s="50" customFormat="true" ht="13.8" hidden="false" customHeight="false" outlineLevel="0" collapsed="false">
      <c r="A1017" s="52"/>
      <c r="B1017" s="52"/>
      <c r="C1017" s="53"/>
      <c r="D1017" s="52"/>
      <c r="E1017" s="54"/>
    </row>
    <row r="1018" customFormat="false" ht="13.8" hidden="false" customHeight="true" outlineLevel="0" collapsed="false">
      <c r="A1018" s="8" t="s">
        <v>432</v>
      </c>
      <c r="B1018" s="8"/>
      <c r="C1018" s="8"/>
      <c r="D1018" s="8"/>
      <c r="E1018" s="8"/>
    </row>
    <row r="1019" customFormat="false" ht="13.8" hidden="false" customHeight="true" outlineLevel="0" collapsed="false">
      <c r="A1019" s="49" t="s">
        <v>985</v>
      </c>
      <c r="B1019" s="49"/>
      <c r="C1019" s="49"/>
      <c r="D1019" s="49"/>
      <c r="E1019" s="49"/>
    </row>
    <row r="1020" customFormat="false" ht="23.85" hidden="false" customHeight="false" outlineLevel="0" collapsed="false">
      <c r="A1020" s="10" t="s">
        <v>986</v>
      </c>
      <c r="B1020" s="10"/>
      <c r="C1020" s="11" t="s">
        <v>987</v>
      </c>
      <c r="D1020" s="12" t="s">
        <v>988</v>
      </c>
      <c r="E1020" s="13" t="s">
        <v>338</v>
      </c>
    </row>
    <row r="1021" customFormat="false" ht="13.8" hidden="false" customHeight="true" outlineLevel="0" collapsed="false">
      <c r="A1021" s="15" t="s">
        <v>7</v>
      </c>
      <c r="B1021" s="33" t="s">
        <v>8</v>
      </c>
      <c r="C1021" s="34"/>
      <c r="D1021" s="15" t="s">
        <v>9</v>
      </c>
      <c r="E1021" s="16" t="s">
        <v>10</v>
      </c>
    </row>
    <row r="1022" customFormat="false" ht="13.8" hidden="false" customHeight="false" outlineLevel="0" collapsed="false">
      <c r="A1022" s="15"/>
      <c r="B1022" s="15" t="s">
        <v>11</v>
      </c>
      <c r="C1022" s="15" t="s">
        <v>12</v>
      </c>
      <c r="D1022" s="15"/>
      <c r="E1022" s="16"/>
    </row>
    <row r="1023" s="14" customFormat="true" ht="13.8" hidden="false" customHeight="false" outlineLevel="0" collapsed="false">
      <c r="A1023" s="18"/>
      <c r="B1023" s="31"/>
      <c r="C1023" s="46"/>
      <c r="D1023" s="31"/>
      <c r="E1023" s="44"/>
    </row>
    <row r="1024" s="14" customFormat="true" ht="13.8" hidden="false" customHeight="false" outlineLevel="0" collapsed="false">
      <c r="A1024" s="18"/>
      <c r="B1024" s="31"/>
      <c r="C1024" s="46"/>
      <c r="D1024" s="31"/>
      <c r="E1024" s="44"/>
    </row>
    <row r="1025" customFormat="false" ht="13.8" hidden="false" customHeight="false" outlineLevel="0" collapsed="false">
      <c r="A1025" s="25" t="s">
        <v>22</v>
      </c>
      <c r="B1025" s="95"/>
      <c r="C1025" s="96"/>
      <c r="D1025" s="97"/>
      <c r="E1025" s="28" t="n">
        <f aca="false">SUM(E1022:E1024)</f>
        <v>0</v>
      </c>
    </row>
    <row r="1026" s="50" customFormat="true" ht="13.8" hidden="false" customHeight="false" outlineLevel="0" collapsed="false">
      <c r="A1026" s="52"/>
      <c r="B1026" s="52"/>
      <c r="C1026" s="53"/>
      <c r="D1026" s="52"/>
      <c r="E1026" s="54"/>
    </row>
    <row r="1027" customFormat="false" ht="13.8" hidden="false" customHeight="true" outlineLevel="0" collapsed="false">
      <c r="A1027" s="8" t="s">
        <v>432</v>
      </c>
      <c r="B1027" s="8"/>
      <c r="C1027" s="8"/>
      <c r="D1027" s="8"/>
      <c r="E1027" s="8"/>
    </row>
    <row r="1028" customFormat="false" ht="13.8" hidden="false" customHeight="true" outlineLevel="0" collapsed="false">
      <c r="A1028" s="49" t="s">
        <v>989</v>
      </c>
      <c r="B1028" s="49"/>
      <c r="C1028" s="49"/>
      <c r="D1028" s="49"/>
      <c r="E1028" s="49"/>
    </row>
    <row r="1029" customFormat="false" ht="23.85" hidden="false" customHeight="false" outlineLevel="0" collapsed="false">
      <c r="A1029" s="10" t="s">
        <v>990</v>
      </c>
      <c r="B1029" s="10"/>
      <c r="C1029" s="11" t="s">
        <v>991</v>
      </c>
      <c r="D1029" s="12" t="s">
        <v>975</v>
      </c>
      <c r="E1029" s="13" t="s">
        <v>338</v>
      </c>
    </row>
    <row r="1030" customFormat="false" ht="13.8" hidden="false" customHeight="true" outlineLevel="0" collapsed="false">
      <c r="A1030" s="15" t="s">
        <v>7</v>
      </c>
      <c r="B1030" s="33" t="s">
        <v>8</v>
      </c>
      <c r="C1030" s="34"/>
      <c r="D1030" s="15" t="s">
        <v>9</v>
      </c>
      <c r="E1030" s="16" t="s">
        <v>10</v>
      </c>
    </row>
    <row r="1031" customFormat="false" ht="13.8" hidden="false" customHeight="false" outlineLevel="0" collapsed="false">
      <c r="A1031" s="15"/>
      <c r="B1031" s="15" t="s">
        <v>11</v>
      </c>
      <c r="C1031" s="15" t="s">
        <v>12</v>
      </c>
      <c r="D1031" s="15"/>
      <c r="E1031" s="16"/>
    </row>
    <row r="1032" s="14" customFormat="true" ht="13.8" hidden="false" customHeight="false" outlineLevel="0" collapsed="false">
      <c r="A1032" s="18"/>
      <c r="B1032" s="31"/>
      <c r="C1032" s="46"/>
      <c r="D1032" s="31"/>
      <c r="E1032" s="44"/>
    </row>
    <row r="1033" s="14" customFormat="true" ht="13.8" hidden="false" customHeight="false" outlineLevel="0" collapsed="false">
      <c r="A1033" s="18"/>
      <c r="B1033" s="31"/>
      <c r="C1033" s="46"/>
      <c r="D1033" s="31"/>
      <c r="E1033" s="44"/>
    </row>
    <row r="1034" customFormat="false" ht="13.8" hidden="false" customHeight="false" outlineLevel="0" collapsed="false">
      <c r="A1034" s="25" t="s">
        <v>22</v>
      </c>
      <c r="B1034" s="95"/>
      <c r="C1034" s="96"/>
      <c r="D1034" s="97"/>
      <c r="E1034" s="28" t="n">
        <f aca="false">SUM(E1031:E1033)</f>
        <v>0</v>
      </c>
    </row>
    <row r="1035" s="50" customFormat="true" ht="13.8" hidden="false" customHeight="false" outlineLevel="0" collapsed="false">
      <c r="A1035" s="52"/>
      <c r="B1035" s="52"/>
      <c r="C1035" s="53"/>
      <c r="D1035" s="52"/>
      <c r="E1035" s="54"/>
    </row>
    <row r="1036" customFormat="false" ht="13.8" hidden="false" customHeight="true" outlineLevel="0" collapsed="false">
      <c r="A1036" s="8" t="s">
        <v>432</v>
      </c>
      <c r="B1036" s="8"/>
      <c r="C1036" s="8"/>
      <c r="D1036" s="8"/>
      <c r="E1036" s="8"/>
    </row>
    <row r="1037" customFormat="false" ht="13.8" hidden="false" customHeight="true" outlineLevel="0" collapsed="false">
      <c r="A1037" s="49" t="s">
        <v>992</v>
      </c>
      <c r="B1037" s="49"/>
      <c r="C1037" s="49"/>
      <c r="D1037" s="49"/>
      <c r="E1037" s="49"/>
    </row>
    <row r="1038" customFormat="false" ht="23.85" hidden="false" customHeight="false" outlineLevel="0" collapsed="false">
      <c r="A1038" s="10" t="s">
        <v>638</v>
      </c>
      <c r="B1038" s="10"/>
      <c r="C1038" s="11" t="s">
        <v>639</v>
      </c>
      <c r="D1038" s="12" t="s">
        <v>993</v>
      </c>
      <c r="E1038" s="13" t="s">
        <v>338</v>
      </c>
    </row>
    <row r="1039" customFormat="false" ht="13.8" hidden="false" customHeight="true" outlineLevel="0" collapsed="false">
      <c r="A1039" s="15" t="s">
        <v>7</v>
      </c>
      <c r="B1039" s="33" t="s">
        <v>8</v>
      </c>
      <c r="C1039" s="34"/>
      <c r="D1039" s="15" t="s">
        <v>9</v>
      </c>
      <c r="E1039" s="16" t="s">
        <v>10</v>
      </c>
    </row>
    <row r="1040" customFormat="false" ht="13.8" hidden="false" customHeight="false" outlineLevel="0" collapsed="false">
      <c r="A1040" s="15"/>
      <c r="B1040" s="15" t="s">
        <v>11</v>
      </c>
      <c r="C1040" s="15" t="s">
        <v>12</v>
      </c>
      <c r="D1040" s="15"/>
      <c r="E1040" s="16"/>
    </row>
    <row r="1041" s="14" customFormat="true" ht="13.8" hidden="false" customHeight="false" outlineLevel="0" collapsed="false">
      <c r="A1041" s="18"/>
      <c r="B1041" s="31"/>
      <c r="C1041" s="46"/>
      <c r="D1041" s="31"/>
      <c r="E1041" s="44"/>
    </row>
    <row r="1042" s="14" customFormat="true" ht="13.8" hidden="false" customHeight="false" outlineLevel="0" collapsed="false">
      <c r="A1042" s="18"/>
      <c r="B1042" s="31"/>
      <c r="C1042" s="46"/>
      <c r="D1042" s="31"/>
      <c r="E1042" s="44"/>
    </row>
    <row r="1043" customFormat="false" ht="13.8" hidden="false" customHeight="false" outlineLevel="0" collapsed="false">
      <c r="A1043" s="25" t="s">
        <v>22</v>
      </c>
      <c r="B1043" s="95"/>
      <c r="C1043" s="96"/>
      <c r="D1043" s="97"/>
      <c r="E1043" s="28" t="n">
        <f aca="false">SUM(E1040:E1042)</f>
        <v>0</v>
      </c>
    </row>
    <row r="1044" s="50" customFormat="true" ht="13.8" hidden="false" customHeight="false" outlineLevel="0" collapsed="false">
      <c r="A1044" s="52"/>
      <c r="B1044" s="52"/>
      <c r="C1044" s="53"/>
      <c r="D1044" s="52"/>
      <c r="E1044" s="54"/>
    </row>
    <row r="1045" customFormat="false" ht="13.8" hidden="false" customHeight="true" outlineLevel="0" collapsed="false">
      <c r="A1045" s="8" t="s">
        <v>432</v>
      </c>
      <c r="B1045" s="8"/>
      <c r="C1045" s="8"/>
      <c r="D1045" s="8"/>
      <c r="E1045" s="8"/>
    </row>
    <row r="1046" customFormat="false" ht="13.8" hidden="false" customHeight="true" outlineLevel="0" collapsed="false">
      <c r="A1046" s="49" t="s">
        <v>994</v>
      </c>
      <c r="B1046" s="49"/>
      <c r="C1046" s="49"/>
      <c r="D1046" s="49"/>
      <c r="E1046" s="49"/>
    </row>
    <row r="1047" customFormat="false" ht="23.85" hidden="false" customHeight="false" outlineLevel="0" collapsed="false">
      <c r="A1047" s="10" t="s">
        <v>995</v>
      </c>
      <c r="B1047" s="10"/>
      <c r="C1047" s="11" t="s">
        <v>996</v>
      </c>
      <c r="D1047" s="12" t="s">
        <v>997</v>
      </c>
      <c r="E1047" s="13" t="s">
        <v>338</v>
      </c>
    </row>
    <row r="1048" customFormat="false" ht="13.8" hidden="false" customHeight="true" outlineLevel="0" collapsed="false">
      <c r="A1048" s="15" t="s">
        <v>7</v>
      </c>
      <c r="B1048" s="33" t="s">
        <v>8</v>
      </c>
      <c r="C1048" s="34"/>
      <c r="D1048" s="15" t="s">
        <v>9</v>
      </c>
      <c r="E1048" s="16" t="s">
        <v>10</v>
      </c>
    </row>
    <row r="1049" customFormat="false" ht="13.8" hidden="false" customHeight="false" outlineLevel="0" collapsed="false">
      <c r="A1049" s="15"/>
      <c r="B1049" s="15" t="s">
        <v>11</v>
      </c>
      <c r="C1049" s="15" t="s">
        <v>12</v>
      </c>
      <c r="D1049" s="15"/>
      <c r="E1049" s="16"/>
    </row>
    <row r="1050" s="14" customFormat="true" ht="13.8" hidden="false" customHeight="false" outlineLevel="0" collapsed="false">
      <c r="A1050" s="18"/>
      <c r="B1050" s="31"/>
      <c r="C1050" s="46"/>
      <c r="D1050" s="31"/>
      <c r="E1050" s="44"/>
    </row>
    <row r="1051" s="14" customFormat="true" ht="13.8" hidden="false" customHeight="false" outlineLevel="0" collapsed="false">
      <c r="A1051" s="18"/>
      <c r="B1051" s="31"/>
      <c r="C1051" s="46"/>
      <c r="D1051" s="31"/>
      <c r="E1051" s="44"/>
    </row>
    <row r="1052" customFormat="false" ht="13.8" hidden="false" customHeight="false" outlineLevel="0" collapsed="false">
      <c r="A1052" s="25" t="s">
        <v>22</v>
      </c>
      <c r="B1052" s="95"/>
      <c r="C1052" s="96"/>
      <c r="D1052" s="97"/>
      <c r="E1052" s="28" t="n">
        <f aca="false">SUM(E1049:E1051)</f>
        <v>0</v>
      </c>
    </row>
    <row r="1053" s="50" customFormat="true" ht="13.8" hidden="false" customHeight="false" outlineLevel="0" collapsed="false">
      <c r="A1053" s="52"/>
      <c r="B1053" s="52"/>
      <c r="C1053" s="53"/>
      <c r="D1053" s="52"/>
      <c r="E1053" s="54"/>
    </row>
    <row r="1054" customFormat="false" ht="13.8" hidden="false" customHeight="true" outlineLevel="0" collapsed="false">
      <c r="A1054" s="8" t="s">
        <v>23</v>
      </c>
      <c r="B1054" s="8"/>
      <c r="C1054" s="8"/>
      <c r="D1054" s="8"/>
      <c r="E1054" s="8"/>
    </row>
    <row r="1055" customFormat="false" ht="13.8" hidden="false" customHeight="true" outlineLevel="0" collapsed="false">
      <c r="A1055" s="49" t="s">
        <v>998</v>
      </c>
      <c r="B1055" s="49"/>
      <c r="C1055" s="49"/>
      <c r="D1055" s="49"/>
      <c r="E1055" s="49"/>
    </row>
    <row r="1056" customFormat="false" ht="23.85" hidden="false" customHeight="false" outlineLevel="0" collapsed="false">
      <c r="A1056" s="10" t="s">
        <v>329</v>
      </c>
      <c r="B1056" s="10"/>
      <c r="C1056" s="11" t="s">
        <v>704</v>
      </c>
      <c r="D1056" s="12" t="s">
        <v>999</v>
      </c>
      <c r="E1056" s="13" t="s">
        <v>338</v>
      </c>
    </row>
    <row r="1057" customFormat="false" ht="13.8" hidden="false" customHeight="true" outlineLevel="0" collapsed="false">
      <c r="A1057" s="15" t="s">
        <v>7</v>
      </c>
      <c r="B1057" s="33" t="s">
        <v>8</v>
      </c>
      <c r="C1057" s="34"/>
      <c r="D1057" s="15" t="s">
        <v>9</v>
      </c>
      <c r="E1057" s="16" t="s">
        <v>10</v>
      </c>
    </row>
    <row r="1058" customFormat="false" ht="13.8" hidden="false" customHeight="false" outlineLevel="0" collapsed="false">
      <c r="A1058" s="15"/>
      <c r="B1058" s="15" t="s">
        <v>11</v>
      </c>
      <c r="C1058" s="15" t="s">
        <v>12</v>
      </c>
      <c r="D1058" s="15"/>
      <c r="E1058" s="16"/>
    </row>
    <row r="1059" s="14" customFormat="true" ht="13.8" hidden="false" customHeight="false" outlineLevel="0" collapsed="false">
      <c r="A1059" s="18"/>
      <c r="B1059" s="31"/>
      <c r="C1059" s="46"/>
      <c r="D1059" s="31"/>
      <c r="E1059" s="44"/>
    </row>
    <row r="1060" s="14" customFormat="true" ht="13.8" hidden="false" customHeight="false" outlineLevel="0" collapsed="false">
      <c r="A1060" s="18"/>
      <c r="B1060" s="31"/>
      <c r="C1060" s="46"/>
      <c r="D1060" s="31"/>
      <c r="E1060" s="44"/>
    </row>
    <row r="1061" customFormat="false" ht="13.8" hidden="false" customHeight="false" outlineLevel="0" collapsed="false">
      <c r="A1061" s="25" t="s">
        <v>22</v>
      </c>
      <c r="B1061" s="95"/>
      <c r="C1061" s="96"/>
      <c r="D1061" s="97"/>
      <c r="E1061" s="28" t="n">
        <f aca="false">SUM(E1058:E1060)</f>
        <v>0</v>
      </c>
    </row>
    <row r="1062" s="50" customFormat="true" ht="13.8" hidden="false" customHeight="false" outlineLevel="0" collapsed="false">
      <c r="A1062" s="52"/>
      <c r="B1062" s="52"/>
      <c r="C1062" s="53"/>
      <c r="D1062" s="52"/>
      <c r="E1062" s="54"/>
    </row>
    <row r="1063" customFormat="false" ht="13.8" hidden="false" customHeight="true" outlineLevel="0" collapsed="false">
      <c r="A1063" s="8" t="s">
        <v>432</v>
      </c>
      <c r="B1063" s="8"/>
      <c r="C1063" s="8"/>
      <c r="D1063" s="8"/>
      <c r="E1063" s="8"/>
    </row>
    <row r="1064" customFormat="false" ht="13.8" hidden="false" customHeight="true" outlineLevel="0" collapsed="false">
      <c r="A1064" s="49" t="s">
        <v>998</v>
      </c>
      <c r="B1064" s="49"/>
      <c r="C1064" s="49"/>
      <c r="D1064" s="49"/>
      <c r="E1064" s="49"/>
    </row>
    <row r="1065" customFormat="false" ht="23.85" hidden="false" customHeight="false" outlineLevel="0" collapsed="false">
      <c r="A1065" s="10" t="s">
        <v>329</v>
      </c>
      <c r="B1065" s="10"/>
      <c r="C1065" s="11" t="s">
        <v>704</v>
      </c>
      <c r="D1065" s="12" t="s">
        <v>999</v>
      </c>
      <c r="E1065" s="13" t="s">
        <v>338</v>
      </c>
    </row>
    <row r="1066" customFormat="false" ht="13.8" hidden="false" customHeight="true" outlineLevel="0" collapsed="false">
      <c r="A1066" s="15" t="s">
        <v>7</v>
      </c>
      <c r="B1066" s="33" t="s">
        <v>8</v>
      </c>
      <c r="C1066" s="34"/>
      <c r="D1066" s="15" t="s">
        <v>9</v>
      </c>
      <c r="E1066" s="16" t="s">
        <v>10</v>
      </c>
    </row>
    <row r="1067" customFormat="false" ht="13.8" hidden="false" customHeight="false" outlineLevel="0" collapsed="false">
      <c r="A1067" s="15"/>
      <c r="B1067" s="15" t="s">
        <v>11</v>
      </c>
      <c r="C1067" s="15" t="s">
        <v>12</v>
      </c>
      <c r="D1067" s="15"/>
      <c r="E1067" s="16"/>
    </row>
    <row r="1068" s="14" customFormat="true" ht="13.8" hidden="false" customHeight="false" outlineLevel="0" collapsed="false">
      <c r="A1068" s="18"/>
      <c r="B1068" s="31"/>
      <c r="C1068" s="46"/>
      <c r="D1068" s="31"/>
      <c r="E1068" s="44"/>
    </row>
    <row r="1069" s="14" customFormat="true" ht="13.8" hidden="false" customHeight="false" outlineLevel="0" collapsed="false">
      <c r="A1069" s="18"/>
      <c r="B1069" s="31"/>
      <c r="C1069" s="46"/>
      <c r="D1069" s="31"/>
      <c r="E1069" s="44"/>
    </row>
    <row r="1070" customFormat="false" ht="13.8" hidden="false" customHeight="false" outlineLevel="0" collapsed="false">
      <c r="A1070" s="25" t="s">
        <v>22</v>
      </c>
      <c r="B1070" s="95"/>
      <c r="C1070" s="96"/>
      <c r="D1070" s="97"/>
      <c r="E1070" s="28" t="n">
        <f aca="false">SUM(E1067:E1069)</f>
        <v>0</v>
      </c>
    </row>
    <row r="1071" s="50" customFormat="true" ht="13.8" hidden="false" customHeight="false" outlineLevel="0" collapsed="false">
      <c r="A1071" s="52"/>
      <c r="B1071" s="52"/>
      <c r="C1071" s="53"/>
      <c r="D1071" s="52"/>
      <c r="E1071" s="54"/>
    </row>
    <row r="1072" customFormat="false" ht="13.8" hidden="false" customHeight="true" outlineLevel="0" collapsed="false">
      <c r="A1072" s="8" t="s">
        <v>432</v>
      </c>
      <c r="B1072" s="8"/>
      <c r="C1072" s="8"/>
      <c r="D1072" s="8"/>
      <c r="E1072" s="8"/>
    </row>
    <row r="1073" customFormat="false" ht="13.8" hidden="false" customHeight="true" outlineLevel="0" collapsed="false">
      <c r="A1073" s="49" t="s">
        <v>1000</v>
      </c>
      <c r="B1073" s="49"/>
      <c r="C1073" s="49"/>
      <c r="D1073" s="49"/>
      <c r="E1073" s="49"/>
    </row>
    <row r="1074" customFormat="false" ht="23.85" hidden="false" customHeight="false" outlineLevel="0" collapsed="false">
      <c r="A1074" s="10" t="s">
        <v>1001</v>
      </c>
      <c r="B1074" s="10"/>
      <c r="C1074" s="11" t="s">
        <v>1002</v>
      </c>
      <c r="D1074" s="12" t="s">
        <v>997</v>
      </c>
      <c r="E1074" s="13" t="s">
        <v>338</v>
      </c>
    </row>
    <row r="1075" customFormat="false" ht="13.8" hidden="false" customHeight="true" outlineLevel="0" collapsed="false">
      <c r="A1075" s="15" t="s">
        <v>7</v>
      </c>
      <c r="B1075" s="33" t="s">
        <v>8</v>
      </c>
      <c r="C1075" s="34"/>
      <c r="D1075" s="15" t="s">
        <v>9</v>
      </c>
      <c r="E1075" s="16" t="s">
        <v>10</v>
      </c>
    </row>
    <row r="1076" customFormat="false" ht="13.8" hidden="false" customHeight="false" outlineLevel="0" collapsed="false">
      <c r="A1076" s="15"/>
      <c r="B1076" s="15" t="s">
        <v>11</v>
      </c>
      <c r="C1076" s="15" t="s">
        <v>12</v>
      </c>
      <c r="D1076" s="15"/>
      <c r="E1076" s="16"/>
    </row>
    <row r="1077" s="14" customFormat="true" ht="13.8" hidden="false" customHeight="false" outlineLevel="0" collapsed="false">
      <c r="A1077" s="18"/>
      <c r="B1077" s="31"/>
      <c r="C1077" s="46"/>
      <c r="D1077" s="31"/>
      <c r="E1077" s="44"/>
    </row>
    <row r="1078" s="14" customFormat="true" ht="13.8" hidden="false" customHeight="false" outlineLevel="0" collapsed="false">
      <c r="A1078" s="18"/>
      <c r="B1078" s="31"/>
      <c r="C1078" s="46"/>
      <c r="D1078" s="31"/>
      <c r="E1078" s="44"/>
    </row>
    <row r="1079" customFormat="false" ht="13.8" hidden="false" customHeight="false" outlineLevel="0" collapsed="false">
      <c r="A1079" s="25" t="s">
        <v>22</v>
      </c>
      <c r="B1079" s="95"/>
      <c r="C1079" s="96"/>
      <c r="D1079" s="97"/>
      <c r="E1079" s="28" t="n">
        <f aca="false">SUM(E1076:E1078)</f>
        <v>0</v>
      </c>
    </row>
    <row r="1080" s="50" customFormat="true" ht="13.8" hidden="false" customHeight="false" outlineLevel="0" collapsed="false">
      <c r="A1080" s="52"/>
      <c r="B1080" s="52"/>
      <c r="C1080" s="53"/>
      <c r="D1080" s="52"/>
      <c r="E1080" s="54"/>
    </row>
    <row r="1081" customFormat="false" ht="13.8" hidden="false" customHeight="true" outlineLevel="0" collapsed="false">
      <c r="A1081" s="8" t="s">
        <v>23</v>
      </c>
      <c r="B1081" s="8"/>
      <c r="C1081" s="8"/>
      <c r="D1081" s="8"/>
      <c r="E1081" s="8"/>
    </row>
    <row r="1082" customFormat="false" ht="13.8" hidden="false" customHeight="true" outlineLevel="0" collapsed="false">
      <c r="A1082" s="49" t="s">
        <v>1003</v>
      </c>
      <c r="B1082" s="49"/>
      <c r="C1082" s="49"/>
      <c r="D1082" s="49"/>
      <c r="E1082" s="49"/>
    </row>
    <row r="1083" customFormat="false" ht="23.85" hidden="false" customHeight="false" outlineLevel="0" collapsed="false">
      <c r="A1083" s="10" t="s">
        <v>424</v>
      </c>
      <c r="B1083" s="10"/>
      <c r="C1083" s="11" t="s">
        <v>425</v>
      </c>
      <c r="D1083" s="12" t="s">
        <v>1004</v>
      </c>
      <c r="E1083" s="13" t="s">
        <v>338</v>
      </c>
    </row>
    <row r="1084" customFormat="false" ht="13.8" hidden="false" customHeight="true" outlineLevel="0" collapsed="false">
      <c r="A1084" s="15" t="s">
        <v>7</v>
      </c>
      <c r="B1084" s="33" t="s">
        <v>8</v>
      </c>
      <c r="C1084" s="34"/>
      <c r="D1084" s="15" t="s">
        <v>9</v>
      </c>
      <c r="E1084" s="16" t="s">
        <v>10</v>
      </c>
    </row>
    <row r="1085" customFormat="false" ht="13.8" hidden="false" customHeight="false" outlineLevel="0" collapsed="false">
      <c r="A1085" s="15"/>
      <c r="B1085" s="15" t="s">
        <v>11</v>
      </c>
      <c r="C1085" s="15" t="s">
        <v>12</v>
      </c>
      <c r="D1085" s="15"/>
      <c r="E1085" s="16"/>
    </row>
    <row r="1086" s="14" customFormat="true" ht="13.8" hidden="false" customHeight="false" outlineLevel="0" collapsed="false">
      <c r="A1086" s="18"/>
      <c r="B1086" s="31"/>
      <c r="C1086" s="46"/>
      <c r="D1086" s="31"/>
      <c r="E1086" s="44"/>
    </row>
    <row r="1087" s="14" customFormat="true" ht="13.8" hidden="false" customHeight="false" outlineLevel="0" collapsed="false">
      <c r="A1087" s="18"/>
      <c r="B1087" s="31"/>
      <c r="C1087" s="46"/>
      <c r="D1087" s="31"/>
      <c r="E1087" s="44"/>
    </row>
    <row r="1088" customFormat="false" ht="13.8" hidden="false" customHeight="false" outlineLevel="0" collapsed="false">
      <c r="A1088" s="25" t="s">
        <v>22</v>
      </c>
      <c r="B1088" s="95"/>
      <c r="C1088" s="96"/>
      <c r="D1088" s="97"/>
      <c r="E1088" s="28" t="n">
        <f aca="false">SUM(E1085:E1087)</f>
        <v>0</v>
      </c>
    </row>
    <row r="1089" s="50" customFormat="true" ht="13.8" hidden="false" customHeight="false" outlineLevel="0" collapsed="false">
      <c r="A1089" s="52"/>
      <c r="B1089" s="52"/>
      <c r="C1089" s="53"/>
      <c r="D1089" s="52"/>
      <c r="E1089" s="54"/>
    </row>
    <row r="1090" customFormat="false" ht="13.8" hidden="false" customHeight="true" outlineLevel="0" collapsed="false">
      <c r="A1090" s="8" t="s">
        <v>23</v>
      </c>
      <c r="B1090" s="8"/>
      <c r="C1090" s="8"/>
      <c r="D1090" s="8"/>
      <c r="E1090" s="8"/>
    </row>
    <row r="1091" customFormat="false" ht="13.8" hidden="false" customHeight="true" outlineLevel="0" collapsed="false">
      <c r="A1091" s="49" t="s">
        <v>1005</v>
      </c>
      <c r="B1091" s="49"/>
      <c r="C1091" s="49"/>
      <c r="D1091" s="49"/>
      <c r="E1091" s="49"/>
    </row>
    <row r="1092" customFormat="false" ht="23.85" hidden="false" customHeight="false" outlineLevel="0" collapsed="false">
      <c r="A1092" s="10" t="s">
        <v>681</v>
      </c>
      <c r="B1092" s="10"/>
      <c r="C1092" s="11" t="s">
        <v>682</v>
      </c>
      <c r="D1092" s="12" t="s">
        <v>1004</v>
      </c>
      <c r="E1092" s="13" t="s">
        <v>338</v>
      </c>
    </row>
    <row r="1093" customFormat="false" ht="13.8" hidden="false" customHeight="true" outlineLevel="0" collapsed="false">
      <c r="A1093" s="15" t="s">
        <v>7</v>
      </c>
      <c r="B1093" s="33" t="s">
        <v>8</v>
      </c>
      <c r="C1093" s="34"/>
      <c r="D1093" s="15" t="s">
        <v>9</v>
      </c>
      <c r="E1093" s="16" t="s">
        <v>10</v>
      </c>
    </row>
    <row r="1094" customFormat="false" ht="13.8" hidden="false" customHeight="false" outlineLevel="0" collapsed="false">
      <c r="A1094" s="15"/>
      <c r="B1094" s="15" t="s">
        <v>11</v>
      </c>
      <c r="C1094" s="15" t="s">
        <v>12</v>
      </c>
      <c r="D1094" s="15"/>
      <c r="E1094" s="16"/>
    </row>
    <row r="1095" s="14" customFormat="true" ht="13.8" hidden="false" customHeight="false" outlineLevel="0" collapsed="false">
      <c r="A1095" s="18"/>
      <c r="B1095" s="31"/>
      <c r="C1095" s="46"/>
      <c r="D1095" s="31"/>
      <c r="E1095" s="44"/>
    </row>
    <row r="1096" s="14" customFormat="true" ht="13.8" hidden="false" customHeight="false" outlineLevel="0" collapsed="false">
      <c r="A1096" s="18"/>
      <c r="B1096" s="31"/>
      <c r="C1096" s="46"/>
      <c r="D1096" s="31"/>
      <c r="E1096" s="44"/>
    </row>
    <row r="1097" customFormat="false" ht="13.8" hidden="false" customHeight="false" outlineLevel="0" collapsed="false">
      <c r="A1097" s="25" t="s">
        <v>22</v>
      </c>
      <c r="B1097" s="95"/>
      <c r="C1097" s="96"/>
      <c r="D1097" s="97"/>
      <c r="E1097" s="28" t="n">
        <f aca="false">SUM(E1094:E1096)</f>
        <v>0</v>
      </c>
    </row>
    <row r="1098" customFormat="false" ht="13.8" hidden="false" customHeight="false" outlineLevel="0" collapsed="false">
      <c r="A1098" s="8"/>
      <c r="B1098" s="8"/>
      <c r="C1098" s="8"/>
      <c r="D1098" s="8"/>
      <c r="E1098" s="8"/>
    </row>
    <row r="1099" customFormat="false" ht="13.8" hidden="false" customHeight="true" outlineLevel="0" collapsed="false">
      <c r="A1099" s="8" t="s">
        <v>1</v>
      </c>
      <c r="B1099" s="8"/>
      <c r="C1099" s="8"/>
      <c r="D1099" s="8"/>
      <c r="E1099" s="8"/>
    </row>
    <row r="1100" s="14" customFormat="true" ht="13.8" hidden="false" customHeight="true" outlineLevel="0" collapsed="false">
      <c r="A1100" s="9" t="s">
        <v>1006</v>
      </c>
      <c r="B1100" s="9"/>
      <c r="C1100" s="9"/>
      <c r="D1100" s="9"/>
      <c r="E1100" s="9"/>
    </row>
    <row r="1101" customFormat="false" ht="23.85" hidden="false" customHeight="false" outlineLevel="0" collapsed="false">
      <c r="A1101" s="10" t="s">
        <v>203</v>
      </c>
      <c r="B1101" s="10"/>
      <c r="C1101" s="11" t="s">
        <v>204</v>
      </c>
      <c r="D1101" s="12" t="s">
        <v>1004</v>
      </c>
      <c r="E1101" s="13" t="s">
        <v>338</v>
      </c>
    </row>
    <row r="1102" customFormat="false" ht="13.8" hidden="false" customHeight="true" outlineLevel="0" collapsed="false">
      <c r="A1102" s="15" t="s">
        <v>7</v>
      </c>
      <c r="B1102" s="15" t="s">
        <v>8</v>
      </c>
      <c r="C1102" s="15"/>
      <c r="D1102" s="15" t="s">
        <v>9</v>
      </c>
      <c r="E1102" s="16" t="s">
        <v>10</v>
      </c>
    </row>
    <row r="1103" customFormat="false" ht="13.8" hidden="false" customHeight="false" outlineLevel="0" collapsed="false">
      <c r="A1103" s="15"/>
      <c r="B1103" s="15" t="s">
        <v>11</v>
      </c>
      <c r="C1103" s="15" t="s">
        <v>12</v>
      </c>
      <c r="D1103" s="15"/>
      <c r="E1103" s="16"/>
    </row>
    <row r="1104" s="14" customFormat="true" ht="13.8" hidden="false" customHeight="false" outlineLevel="0" collapsed="false">
      <c r="A1104" s="18"/>
      <c r="B1104" s="31"/>
      <c r="C1104" s="46"/>
      <c r="D1104" s="31"/>
      <c r="E1104" s="44"/>
    </row>
    <row r="1105" s="14" customFormat="true" ht="13.8" hidden="false" customHeight="false" outlineLevel="0" collapsed="false">
      <c r="A1105" s="18"/>
      <c r="B1105" s="31"/>
      <c r="C1105" s="46"/>
      <c r="D1105" s="31"/>
      <c r="E1105" s="44"/>
    </row>
    <row r="1106" customFormat="false" ht="13.8" hidden="false" customHeight="false" outlineLevel="0" collapsed="false">
      <c r="A1106" s="25" t="s">
        <v>22</v>
      </c>
      <c r="B1106" s="95"/>
      <c r="C1106" s="96"/>
      <c r="D1106" s="97"/>
      <c r="E1106" s="28" t="n">
        <f aca="false">SUM(E1103:E1105)</f>
        <v>0</v>
      </c>
    </row>
    <row r="1107" s="50" customFormat="true" ht="13.8" hidden="false" customHeight="false" outlineLevel="0" collapsed="false">
      <c r="A1107" s="52"/>
      <c r="B1107" s="52"/>
      <c r="C1107" s="53"/>
      <c r="D1107" s="52"/>
      <c r="E1107" s="54"/>
    </row>
    <row r="1108" customFormat="false" ht="13.8" hidden="false" customHeight="true" outlineLevel="0" collapsed="false">
      <c r="A1108" s="8" t="s">
        <v>23</v>
      </c>
      <c r="B1108" s="8"/>
      <c r="C1108" s="8"/>
      <c r="D1108" s="8"/>
      <c r="E1108" s="8"/>
    </row>
    <row r="1109" customFormat="false" ht="13.8" hidden="false" customHeight="true" outlineLevel="0" collapsed="false">
      <c r="A1109" s="49" t="s">
        <v>1007</v>
      </c>
      <c r="B1109" s="49"/>
      <c r="C1109" s="49"/>
      <c r="D1109" s="49"/>
      <c r="E1109" s="49"/>
    </row>
    <row r="1110" customFormat="false" ht="23.85" hidden="false" customHeight="false" outlineLevel="0" collapsed="false">
      <c r="A1110" s="10" t="s">
        <v>1008</v>
      </c>
      <c r="B1110" s="10"/>
      <c r="C1110" s="11" t="s">
        <v>1009</v>
      </c>
      <c r="D1110" s="12" t="s">
        <v>1004</v>
      </c>
      <c r="E1110" s="13" t="s">
        <v>338</v>
      </c>
    </row>
    <row r="1111" customFormat="false" ht="13.8" hidden="false" customHeight="true" outlineLevel="0" collapsed="false">
      <c r="A1111" s="15" t="s">
        <v>7</v>
      </c>
      <c r="B1111" s="33" t="s">
        <v>8</v>
      </c>
      <c r="C1111" s="34"/>
      <c r="D1111" s="15" t="s">
        <v>9</v>
      </c>
      <c r="E1111" s="16" t="s">
        <v>10</v>
      </c>
    </row>
    <row r="1112" customFormat="false" ht="13.8" hidden="false" customHeight="false" outlineLevel="0" collapsed="false">
      <c r="A1112" s="15"/>
      <c r="B1112" s="15" t="s">
        <v>11</v>
      </c>
      <c r="C1112" s="15" t="s">
        <v>12</v>
      </c>
      <c r="D1112" s="15"/>
      <c r="E1112" s="16"/>
    </row>
    <row r="1113" s="14" customFormat="true" ht="13.8" hidden="false" customHeight="false" outlineLevel="0" collapsed="false">
      <c r="A1113" s="18"/>
      <c r="B1113" s="31"/>
      <c r="C1113" s="46"/>
      <c r="D1113" s="31"/>
      <c r="E1113" s="44"/>
    </row>
    <row r="1114" s="14" customFormat="true" ht="13.8" hidden="false" customHeight="false" outlineLevel="0" collapsed="false">
      <c r="A1114" s="18"/>
      <c r="B1114" s="31"/>
      <c r="C1114" s="46"/>
      <c r="D1114" s="31"/>
      <c r="E1114" s="44"/>
    </row>
    <row r="1115" customFormat="false" ht="13.8" hidden="false" customHeight="false" outlineLevel="0" collapsed="false">
      <c r="A1115" s="51" t="s">
        <v>22</v>
      </c>
      <c r="B1115" s="95"/>
      <c r="C1115" s="96"/>
      <c r="D1115" s="97"/>
      <c r="E1115" s="28" t="n">
        <f aca="false">SUM(E1112:E1114)</f>
        <v>0</v>
      </c>
    </row>
    <row r="1116" customFormat="false" ht="13.8" hidden="false" customHeight="false" outlineLevel="0" collapsed="false">
      <c r="A1116" s="8"/>
      <c r="B1116" s="8"/>
      <c r="C1116" s="8"/>
      <c r="D1116" s="8"/>
      <c r="E1116" s="8"/>
    </row>
    <row r="1117" customFormat="false" ht="13.8" hidden="false" customHeight="true" outlineLevel="0" collapsed="false">
      <c r="A1117" s="8" t="s">
        <v>1</v>
      </c>
      <c r="B1117" s="8"/>
      <c r="C1117" s="8"/>
      <c r="D1117" s="8"/>
      <c r="E1117" s="8"/>
    </row>
    <row r="1118" customFormat="false" ht="13.8" hidden="false" customHeight="true" outlineLevel="0" collapsed="false">
      <c r="A1118" s="49" t="s">
        <v>1007</v>
      </c>
      <c r="B1118" s="49"/>
      <c r="C1118" s="49"/>
      <c r="D1118" s="49"/>
      <c r="E1118" s="49"/>
    </row>
    <row r="1119" customFormat="false" ht="23.85" hidden="false" customHeight="false" outlineLevel="0" collapsed="false">
      <c r="A1119" s="10" t="s">
        <v>1008</v>
      </c>
      <c r="B1119" s="10"/>
      <c r="C1119" s="11" t="s">
        <v>1009</v>
      </c>
      <c r="D1119" s="12" t="s">
        <v>1004</v>
      </c>
      <c r="E1119" s="13" t="s">
        <v>338</v>
      </c>
    </row>
    <row r="1120" customFormat="false" ht="13.8" hidden="false" customHeight="true" outlineLevel="0" collapsed="false">
      <c r="A1120" s="15" t="s">
        <v>7</v>
      </c>
      <c r="B1120" s="15" t="s">
        <v>8</v>
      </c>
      <c r="C1120" s="15"/>
      <c r="D1120" s="15" t="s">
        <v>9</v>
      </c>
      <c r="E1120" s="16" t="s">
        <v>10</v>
      </c>
    </row>
    <row r="1121" customFormat="false" ht="13.8" hidden="false" customHeight="false" outlineLevel="0" collapsed="false">
      <c r="A1121" s="15"/>
      <c r="B1121" s="15" t="s">
        <v>11</v>
      </c>
      <c r="C1121" s="15" t="s">
        <v>12</v>
      </c>
      <c r="D1121" s="15"/>
      <c r="E1121" s="16"/>
    </row>
    <row r="1122" s="14" customFormat="true" ht="13.8" hidden="false" customHeight="false" outlineLevel="0" collapsed="false">
      <c r="A1122" s="18"/>
      <c r="B1122" s="31"/>
      <c r="C1122" s="46"/>
      <c r="D1122" s="31"/>
      <c r="E1122" s="44"/>
    </row>
    <row r="1123" s="14" customFormat="true" ht="13.8" hidden="false" customHeight="false" outlineLevel="0" collapsed="false">
      <c r="A1123" s="18"/>
      <c r="B1123" s="31"/>
      <c r="C1123" s="46"/>
      <c r="D1123" s="31"/>
      <c r="E1123" s="44"/>
    </row>
    <row r="1124" customFormat="false" ht="13.8" hidden="false" customHeight="false" outlineLevel="0" collapsed="false">
      <c r="A1124" s="51" t="s">
        <v>22</v>
      </c>
      <c r="B1124" s="95"/>
      <c r="C1124" s="96"/>
      <c r="D1124" s="97"/>
      <c r="E1124" s="28" t="n">
        <f aca="false">SUM(E1121:E1123)</f>
        <v>0</v>
      </c>
    </row>
    <row r="1125" s="50" customFormat="true" ht="13.8" hidden="false" customHeight="false" outlineLevel="0" collapsed="false">
      <c r="A1125" s="52"/>
      <c r="B1125" s="52"/>
      <c r="C1125" s="53"/>
      <c r="D1125" s="52"/>
      <c r="E1125" s="54"/>
    </row>
    <row r="1126" customFormat="false" ht="13.8" hidden="false" customHeight="true" outlineLevel="0" collapsed="false">
      <c r="A1126" s="8" t="s">
        <v>23</v>
      </c>
      <c r="B1126" s="8"/>
      <c r="C1126" s="8"/>
      <c r="D1126" s="8"/>
      <c r="E1126" s="8"/>
    </row>
    <row r="1127" customFormat="false" ht="13.8" hidden="false" customHeight="true" outlineLevel="0" collapsed="false">
      <c r="A1127" s="49" t="s">
        <v>1010</v>
      </c>
      <c r="B1127" s="49"/>
      <c r="C1127" s="49"/>
      <c r="D1127" s="49"/>
      <c r="E1127" s="49"/>
    </row>
    <row r="1128" customFormat="false" ht="23.85" hidden="false" customHeight="false" outlineLevel="0" collapsed="false">
      <c r="A1128" s="10" t="s">
        <v>1011</v>
      </c>
      <c r="B1128" s="10"/>
      <c r="C1128" s="11" t="s">
        <v>1012</v>
      </c>
      <c r="D1128" s="12" t="s">
        <v>1004</v>
      </c>
      <c r="E1128" s="13" t="s">
        <v>338</v>
      </c>
    </row>
    <row r="1129" customFormat="false" ht="13.8" hidden="false" customHeight="true" outlineLevel="0" collapsed="false">
      <c r="A1129" s="15" t="s">
        <v>7</v>
      </c>
      <c r="B1129" s="33" t="s">
        <v>8</v>
      </c>
      <c r="C1129" s="34"/>
      <c r="D1129" s="15" t="s">
        <v>9</v>
      </c>
      <c r="E1129" s="16" t="s">
        <v>10</v>
      </c>
    </row>
    <row r="1130" customFormat="false" ht="13.8" hidden="false" customHeight="false" outlineLevel="0" collapsed="false">
      <c r="A1130" s="15"/>
      <c r="B1130" s="15" t="s">
        <v>11</v>
      </c>
      <c r="C1130" s="15" t="s">
        <v>12</v>
      </c>
      <c r="D1130" s="15"/>
      <c r="E1130" s="16"/>
    </row>
    <row r="1131" s="14" customFormat="true" ht="13.8" hidden="false" customHeight="false" outlineLevel="0" collapsed="false">
      <c r="A1131" s="18"/>
      <c r="B1131" s="31"/>
      <c r="C1131" s="46"/>
      <c r="D1131" s="31"/>
      <c r="E1131" s="44"/>
    </row>
    <row r="1132" s="14" customFormat="true" ht="13.8" hidden="false" customHeight="false" outlineLevel="0" collapsed="false">
      <c r="A1132" s="18"/>
      <c r="B1132" s="31"/>
      <c r="C1132" s="46"/>
      <c r="D1132" s="31"/>
      <c r="E1132" s="44"/>
    </row>
    <row r="1133" customFormat="false" ht="13.8" hidden="false" customHeight="false" outlineLevel="0" collapsed="false">
      <c r="A1133" s="51" t="s">
        <v>22</v>
      </c>
      <c r="B1133" s="95"/>
      <c r="C1133" s="96"/>
      <c r="D1133" s="97"/>
      <c r="E1133" s="28" t="n">
        <f aca="false">SUM(E1130:E1132)</f>
        <v>0</v>
      </c>
    </row>
    <row r="1134" customFormat="false" ht="13.8" hidden="false" customHeight="false" outlineLevel="0" collapsed="false">
      <c r="A1134" s="8"/>
      <c r="B1134" s="8"/>
      <c r="C1134" s="8"/>
      <c r="D1134" s="8"/>
      <c r="E1134" s="8"/>
    </row>
    <row r="1135" customFormat="false" ht="13.8" hidden="false" customHeight="true" outlineLevel="0" collapsed="false">
      <c r="A1135" s="8" t="s">
        <v>1</v>
      </c>
      <c r="B1135" s="8"/>
      <c r="C1135" s="8"/>
      <c r="D1135" s="8"/>
      <c r="E1135" s="8"/>
    </row>
    <row r="1136" customFormat="false" ht="13.8" hidden="false" customHeight="true" outlineLevel="0" collapsed="false">
      <c r="A1136" s="49" t="s">
        <v>1010</v>
      </c>
      <c r="B1136" s="49"/>
      <c r="C1136" s="49"/>
      <c r="D1136" s="49"/>
      <c r="E1136" s="49"/>
    </row>
    <row r="1137" customFormat="false" ht="23.85" hidden="false" customHeight="false" outlineLevel="0" collapsed="false">
      <c r="A1137" s="10" t="s">
        <v>1011</v>
      </c>
      <c r="B1137" s="10"/>
      <c r="C1137" s="11" t="s">
        <v>1012</v>
      </c>
      <c r="D1137" s="12" t="s">
        <v>1004</v>
      </c>
      <c r="E1137" s="13" t="s">
        <v>338</v>
      </c>
    </row>
    <row r="1138" customFormat="false" ht="13.8" hidden="false" customHeight="true" outlineLevel="0" collapsed="false">
      <c r="A1138" s="15" t="s">
        <v>7</v>
      </c>
      <c r="B1138" s="15" t="s">
        <v>8</v>
      </c>
      <c r="C1138" s="15"/>
      <c r="D1138" s="15" t="s">
        <v>9</v>
      </c>
      <c r="E1138" s="16" t="s">
        <v>10</v>
      </c>
    </row>
    <row r="1139" customFormat="false" ht="13.8" hidden="false" customHeight="false" outlineLevel="0" collapsed="false">
      <c r="A1139" s="15"/>
      <c r="B1139" s="15" t="s">
        <v>11</v>
      </c>
      <c r="C1139" s="15" t="s">
        <v>12</v>
      </c>
      <c r="D1139" s="15"/>
      <c r="E1139" s="16"/>
    </row>
    <row r="1140" s="14" customFormat="true" ht="13.8" hidden="false" customHeight="false" outlineLevel="0" collapsed="false">
      <c r="A1140" s="18"/>
      <c r="B1140" s="31"/>
      <c r="C1140" s="46"/>
      <c r="D1140" s="31"/>
      <c r="E1140" s="44"/>
    </row>
    <row r="1141" s="14" customFormat="true" ht="13.8" hidden="false" customHeight="false" outlineLevel="0" collapsed="false">
      <c r="A1141" s="18"/>
      <c r="B1141" s="31"/>
      <c r="C1141" s="46"/>
      <c r="D1141" s="31"/>
      <c r="E1141" s="44"/>
    </row>
    <row r="1142" customFormat="false" ht="13.8" hidden="false" customHeight="false" outlineLevel="0" collapsed="false">
      <c r="A1142" s="120" t="s">
        <v>22</v>
      </c>
      <c r="B1142" s="95"/>
      <c r="C1142" s="96"/>
      <c r="D1142" s="97"/>
      <c r="E1142" s="28" t="n">
        <f aca="false">SUM(E1139:E1141)</f>
        <v>0</v>
      </c>
    </row>
    <row r="1143" s="50" customFormat="true" ht="13.8" hidden="false" customHeight="false" outlineLevel="0" collapsed="false">
      <c r="A1143" s="52"/>
      <c r="B1143" s="52"/>
      <c r="C1143" s="53"/>
      <c r="D1143" s="52"/>
      <c r="E1143" s="54"/>
    </row>
    <row r="1144" customFormat="false" ht="13.8" hidden="false" customHeight="true" outlineLevel="0" collapsed="false">
      <c r="A1144" s="8" t="s">
        <v>23</v>
      </c>
      <c r="B1144" s="8"/>
      <c r="C1144" s="8"/>
      <c r="D1144" s="8"/>
      <c r="E1144" s="8"/>
    </row>
    <row r="1145" customFormat="false" ht="13.8" hidden="false" customHeight="true" outlineLevel="0" collapsed="false">
      <c r="A1145" s="49" t="s">
        <v>1013</v>
      </c>
      <c r="B1145" s="49"/>
      <c r="C1145" s="49"/>
      <c r="D1145" s="49"/>
      <c r="E1145" s="49"/>
    </row>
    <row r="1146" customFormat="false" ht="23.85" hidden="false" customHeight="false" outlineLevel="0" collapsed="false">
      <c r="A1146" s="10" t="s">
        <v>1014</v>
      </c>
      <c r="B1146" s="10"/>
      <c r="C1146" s="11" t="s">
        <v>1015</v>
      </c>
      <c r="D1146" s="12" t="s">
        <v>1004</v>
      </c>
      <c r="E1146" s="13" t="s">
        <v>338</v>
      </c>
    </row>
    <row r="1147" customFormat="false" ht="13.8" hidden="false" customHeight="true" outlineLevel="0" collapsed="false">
      <c r="A1147" s="15" t="s">
        <v>7</v>
      </c>
      <c r="B1147" s="33" t="s">
        <v>8</v>
      </c>
      <c r="C1147" s="34"/>
      <c r="D1147" s="15" t="s">
        <v>9</v>
      </c>
      <c r="E1147" s="16" t="s">
        <v>10</v>
      </c>
    </row>
    <row r="1148" customFormat="false" ht="13.8" hidden="false" customHeight="false" outlineLevel="0" collapsed="false">
      <c r="A1148" s="15"/>
      <c r="B1148" s="15" t="s">
        <v>11</v>
      </c>
      <c r="C1148" s="15" t="s">
        <v>12</v>
      </c>
      <c r="D1148" s="15"/>
      <c r="E1148" s="16"/>
    </row>
    <row r="1149" s="14" customFormat="true" ht="13.8" hidden="false" customHeight="false" outlineLevel="0" collapsed="false">
      <c r="A1149" s="18"/>
      <c r="B1149" s="31"/>
      <c r="C1149" s="46"/>
      <c r="D1149" s="31"/>
      <c r="E1149" s="44"/>
    </row>
    <row r="1150" s="14" customFormat="true" ht="13.8" hidden="false" customHeight="false" outlineLevel="0" collapsed="false">
      <c r="A1150" s="18"/>
      <c r="B1150" s="31"/>
      <c r="C1150" s="46"/>
      <c r="D1150" s="31"/>
      <c r="E1150" s="44"/>
    </row>
    <row r="1151" customFormat="false" ht="13.8" hidden="false" customHeight="false" outlineLevel="0" collapsed="false">
      <c r="A1151" s="51" t="s">
        <v>22</v>
      </c>
      <c r="B1151" s="95"/>
      <c r="C1151" s="96"/>
      <c r="D1151" s="97"/>
      <c r="E1151" s="28" t="n">
        <f aca="false">SUM(E1148:E1150)</f>
        <v>0</v>
      </c>
    </row>
    <row r="1152" customFormat="false" ht="13.8" hidden="false" customHeight="false" outlineLevel="0" collapsed="false">
      <c r="A1152" s="8"/>
      <c r="B1152" s="8"/>
      <c r="C1152" s="8"/>
      <c r="D1152" s="8"/>
      <c r="E1152" s="8"/>
    </row>
    <row r="1153" customFormat="false" ht="13.8" hidden="false" customHeight="true" outlineLevel="0" collapsed="false">
      <c r="A1153" s="8" t="s">
        <v>1</v>
      </c>
      <c r="B1153" s="8"/>
      <c r="C1153" s="8"/>
      <c r="D1153" s="8"/>
      <c r="E1153" s="8"/>
    </row>
    <row r="1154" customFormat="false" ht="13.8" hidden="false" customHeight="true" outlineLevel="0" collapsed="false">
      <c r="A1154" s="49" t="s">
        <v>1013</v>
      </c>
      <c r="B1154" s="49"/>
      <c r="C1154" s="49"/>
      <c r="D1154" s="49"/>
      <c r="E1154" s="49"/>
    </row>
    <row r="1155" customFormat="false" ht="23.85" hidden="false" customHeight="false" outlineLevel="0" collapsed="false">
      <c r="A1155" s="10" t="s">
        <v>1014</v>
      </c>
      <c r="B1155" s="10"/>
      <c r="C1155" s="11" t="s">
        <v>1015</v>
      </c>
      <c r="D1155" s="12" t="s">
        <v>1004</v>
      </c>
      <c r="E1155" s="13" t="s">
        <v>338</v>
      </c>
    </row>
    <row r="1156" customFormat="false" ht="13.8" hidden="false" customHeight="true" outlineLevel="0" collapsed="false">
      <c r="A1156" s="15" t="s">
        <v>7</v>
      </c>
      <c r="B1156" s="15" t="s">
        <v>8</v>
      </c>
      <c r="C1156" s="15"/>
      <c r="D1156" s="15" t="s">
        <v>9</v>
      </c>
      <c r="E1156" s="16" t="s">
        <v>10</v>
      </c>
    </row>
    <row r="1157" customFormat="false" ht="13.8" hidden="false" customHeight="false" outlineLevel="0" collapsed="false">
      <c r="A1157" s="15"/>
      <c r="B1157" s="15" t="s">
        <v>11</v>
      </c>
      <c r="C1157" s="15" t="s">
        <v>12</v>
      </c>
      <c r="D1157" s="15"/>
      <c r="E1157" s="16"/>
    </row>
    <row r="1158" s="14" customFormat="true" ht="13.8" hidden="false" customHeight="false" outlineLevel="0" collapsed="false">
      <c r="A1158" s="18"/>
      <c r="B1158" s="31"/>
      <c r="C1158" s="46"/>
      <c r="D1158" s="31"/>
      <c r="E1158" s="44"/>
    </row>
    <row r="1159" s="14" customFormat="true" ht="13.8" hidden="false" customHeight="false" outlineLevel="0" collapsed="false">
      <c r="A1159" s="18"/>
      <c r="B1159" s="31"/>
      <c r="C1159" s="46"/>
      <c r="D1159" s="31"/>
      <c r="E1159" s="44"/>
    </row>
    <row r="1160" customFormat="false" ht="13.8" hidden="false" customHeight="false" outlineLevel="0" collapsed="false">
      <c r="A1160" s="120" t="s">
        <v>22</v>
      </c>
      <c r="B1160" s="95"/>
      <c r="C1160" s="96"/>
      <c r="D1160" s="97"/>
      <c r="E1160" s="28" t="n">
        <f aca="false">SUM(E1157:E1159)</f>
        <v>0</v>
      </c>
    </row>
    <row r="1161" s="50" customFormat="true" ht="13.8" hidden="false" customHeight="false" outlineLevel="0" collapsed="false">
      <c r="A1161" s="52"/>
      <c r="B1161" s="52"/>
      <c r="C1161" s="53"/>
      <c r="D1161" s="52"/>
      <c r="E1161" s="54"/>
    </row>
    <row r="1162" customFormat="false" ht="13.8" hidden="false" customHeight="true" outlineLevel="0" collapsed="false">
      <c r="A1162" s="8" t="s">
        <v>23</v>
      </c>
      <c r="B1162" s="8"/>
      <c r="C1162" s="8"/>
      <c r="D1162" s="8"/>
      <c r="E1162" s="8"/>
    </row>
    <row r="1163" customFormat="false" ht="13.8" hidden="false" customHeight="true" outlineLevel="0" collapsed="false">
      <c r="A1163" s="49" t="s">
        <v>1016</v>
      </c>
      <c r="B1163" s="49"/>
      <c r="C1163" s="49"/>
      <c r="D1163" s="49"/>
      <c r="E1163" s="49"/>
    </row>
    <row r="1164" customFormat="false" ht="23.85" hidden="false" customHeight="false" outlineLevel="0" collapsed="false">
      <c r="A1164" s="10" t="s">
        <v>561</v>
      </c>
      <c r="B1164" s="10"/>
      <c r="C1164" s="11" t="s">
        <v>562</v>
      </c>
      <c r="D1164" s="12" t="s">
        <v>1004</v>
      </c>
      <c r="E1164" s="13" t="s">
        <v>338</v>
      </c>
    </row>
    <row r="1165" customFormat="false" ht="13.8" hidden="false" customHeight="true" outlineLevel="0" collapsed="false">
      <c r="A1165" s="15" t="s">
        <v>7</v>
      </c>
      <c r="B1165" s="33" t="s">
        <v>8</v>
      </c>
      <c r="C1165" s="34"/>
      <c r="D1165" s="15" t="s">
        <v>9</v>
      </c>
      <c r="E1165" s="16" t="s">
        <v>10</v>
      </c>
    </row>
    <row r="1166" customFormat="false" ht="13.8" hidden="false" customHeight="false" outlineLevel="0" collapsed="false">
      <c r="A1166" s="15"/>
      <c r="B1166" s="15" t="s">
        <v>11</v>
      </c>
      <c r="C1166" s="15" t="s">
        <v>12</v>
      </c>
      <c r="D1166" s="15"/>
      <c r="E1166" s="16"/>
    </row>
    <row r="1167" s="14" customFormat="true" ht="13.8" hidden="false" customHeight="false" outlineLevel="0" collapsed="false">
      <c r="A1167" s="18"/>
      <c r="B1167" s="31"/>
      <c r="C1167" s="46"/>
      <c r="D1167" s="31"/>
      <c r="E1167" s="44"/>
    </row>
    <row r="1168" s="14" customFormat="true" ht="13.8" hidden="false" customHeight="false" outlineLevel="0" collapsed="false">
      <c r="A1168" s="18"/>
      <c r="B1168" s="31"/>
      <c r="C1168" s="46"/>
      <c r="D1168" s="31"/>
      <c r="E1168" s="44"/>
    </row>
    <row r="1169" customFormat="false" ht="13.8" hidden="false" customHeight="false" outlineLevel="0" collapsed="false">
      <c r="A1169" s="51" t="s">
        <v>22</v>
      </c>
      <c r="B1169" s="95"/>
      <c r="C1169" s="96"/>
      <c r="D1169" s="97"/>
      <c r="E1169" s="28" t="n">
        <f aca="false">SUM(E1166:E1168)</f>
        <v>0</v>
      </c>
    </row>
  </sheetData>
  <mergeCells count="630">
    <mergeCell ref="A5:E5"/>
    <mergeCell ref="A6:E6"/>
    <mergeCell ref="A7:E7"/>
    <mergeCell ref="A8:B8"/>
    <mergeCell ref="A9:A10"/>
    <mergeCell ref="B9:C9"/>
    <mergeCell ref="D9:D10"/>
    <mergeCell ref="E9:E10"/>
    <mergeCell ref="A22:E22"/>
    <mergeCell ref="A23:E23"/>
    <mergeCell ref="A24:E24"/>
    <mergeCell ref="A25:B25"/>
    <mergeCell ref="A26:A27"/>
    <mergeCell ref="B26:C26"/>
    <mergeCell ref="D26:D27"/>
    <mergeCell ref="E26:E27"/>
    <mergeCell ref="A50:E50"/>
    <mergeCell ref="A51:E51"/>
    <mergeCell ref="A52:E52"/>
    <mergeCell ref="A53:B53"/>
    <mergeCell ref="A54:A55"/>
    <mergeCell ref="B54:C54"/>
    <mergeCell ref="D54:D55"/>
    <mergeCell ref="E54:E55"/>
    <mergeCell ref="A79:E79"/>
    <mergeCell ref="A80:E80"/>
    <mergeCell ref="A81:E81"/>
    <mergeCell ref="A82:B82"/>
    <mergeCell ref="A83:A84"/>
    <mergeCell ref="B83:C83"/>
    <mergeCell ref="D83:D84"/>
    <mergeCell ref="E83:E84"/>
    <mergeCell ref="A110:E110"/>
    <mergeCell ref="A111:E111"/>
    <mergeCell ref="A112:E112"/>
    <mergeCell ref="A113:B113"/>
    <mergeCell ref="A114:A115"/>
    <mergeCell ref="D114:D115"/>
    <mergeCell ref="E114:E115"/>
    <mergeCell ref="A119:E119"/>
    <mergeCell ref="A120:E120"/>
    <mergeCell ref="A121:E121"/>
    <mergeCell ref="A122:B122"/>
    <mergeCell ref="A123:A124"/>
    <mergeCell ref="B123:C123"/>
    <mergeCell ref="D123:D124"/>
    <mergeCell ref="E123:E124"/>
    <mergeCell ref="A127:E127"/>
    <mergeCell ref="A128:E128"/>
    <mergeCell ref="A129:E129"/>
    <mergeCell ref="A130:B130"/>
    <mergeCell ref="A131:A132"/>
    <mergeCell ref="B131:C131"/>
    <mergeCell ref="D131:D132"/>
    <mergeCell ref="E131:E132"/>
    <mergeCell ref="A138:E138"/>
    <mergeCell ref="A139:E139"/>
    <mergeCell ref="A140:E140"/>
    <mergeCell ref="A141:B141"/>
    <mergeCell ref="A142:A143"/>
    <mergeCell ref="B142:C142"/>
    <mergeCell ref="D142:D143"/>
    <mergeCell ref="E142:E143"/>
    <mergeCell ref="A150:E150"/>
    <mergeCell ref="A151:E151"/>
    <mergeCell ref="A152:E152"/>
    <mergeCell ref="A153:B153"/>
    <mergeCell ref="A154:A155"/>
    <mergeCell ref="B154:C154"/>
    <mergeCell ref="D154:D155"/>
    <mergeCell ref="E154:E155"/>
    <mergeCell ref="A159:E159"/>
    <mergeCell ref="A160:E160"/>
    <mergeCell ref="A161:E161"/>
    <mergeCell ref="A162:B162"/>
    <mergeCell ref="A163:A164"/>
    <mergeCell ref="B163:C163"/>
    <mergeCell ref="D163:D164"/>
    <mergeCell ref="E163:E164"/>
    <mergeCell ref="A183:E183"/>
    <mergeCell ref="A184:E184"/>
    <mergeCell ref="A185:E185"/>
    <mergeCell ref="A186:B186"/>
    <mergeCell ref="A187:A188"/>
    <mergeCell ref="B187:C187"/>
    <mergeCell ref="D187:D188"/>
    <mergeCell ref="E187:E188"/>
    <mergeCell ref="A199:E199"/>
    <mergeCell ref="A200:E200"/>
    <mergeCell ref="A201:B201"/>
    <mergeCell ref="A202:A203"/>
    <mergeCell ref="D202:D203"/>
    <mergeCell ref="E202:E203"/>
    <mergeCell ref="A214:E214"/>
    <mergeCell ref="A215:E215"/>
    <mergeCell ref="A216:B216"/>
    <mergeCell ref="A217:A218"/>
    <mergeCell ref="D217:D218"/>
    <mergeCell ref="E217:E218"/>
    <mergeCell ref="A229:E229"/>
    <mergeCell ref="A230:E230"/>
    <mergeCell ref="A231:B231"/>
    <mergeCell ref="A232:A233"/>
    <mergeCell ref="D232:D233"/>
    <mergeCell ref="E232:E233"/>
    <mergeCell ref="A237:E237"/>
    <mergeCell ref="A238:E238"/>
    <mergeCell ref="A239:B239"/>
    <mergeCell ref="A240:A241"/>
    <mergeCell ref="D240:D241"/>
    <mergeCell ref="E240:E241"/>
    <mergeCell ref="A248:E248"/>
    <mergeCell ref="A249:E249"/>
    <mergeCell ref="A250:B250"/>
    <mergeCell ref="A251:A252"/>
    <mergeCell ref="D251:D252"/>
    <mergeCell ref="E251:E252"/>
    <mergeCell ref="A257:E257"/>
    <mergeCell ref="A258:E258"/>
    <mergeCell ref="A259:B259"/>
    <mergeCell ref="A260:A261"/>
    <mergeCell ref="D260:D261"/>
    <mergeCell ref="E260:E261"/>
    <mergeCell ref="A265:E265"/>
    <mergeCell ref="A266:E266"/>
    <mergeCell ref="A267:B267"/>
    <mergeCell ref="A268:A269"/>
    <mergeCell ref="D268:D269"/>
    <mergeCell ref="E268:E269"/>
    <mergeCell ref="A273:E273"/>
    <mergeCell ref="A274:E274"/>
    <mergeCell ref="A275:B275"/>
    <mergeCell ref="A276:A277"/>
    <mergeCell ref="D276:D277"/>
    <mergeCell ref="E276:E277"/>
    <mergeCell ref="A281:E281"/>
    <mergeCell ref="A282:E282"/>
    <mergeCell ref="A283:B283"/>
    <mergeCell ref="A284:A285"/>
    <mergeCell ref="D284:D285"/>
    <mergeCell ref="E284:E285"/>
    <mergeCell ref="A289:E289"/>
    <mergeCell ref="A290:E290"/>
    <mergeCell ref="A291:B291"/>
    <mergeCell ref="A292:A293"/>
    <mergeCell ref="D292:D293"/>
    <mergeCell ref="E292:E293"/>
    <mergeCell ref="A304:E304"/>
    <mergeCell ref="A305:E305"/>
    <mergeCell ref="A306:B306"/>
    <mergeCell ref="A307:A308"/>
    <mergeCell ref="D307:D308"/>
    <mergeCell ref="E307:E308"/>
    <mergeCell ref="A324:E324"/>
    <mergeCell ref="A325:E325"/>
    <mergeCell ref="A326:B326"/>
    <mergeCell ref="A327:A328"/>
    <mergeCell ref="D327:D328"/>
    <mergeCell ref="E327:E328"/>
    <mergeCell ref="A335:E335"/>
    <mergeCell ref="A336:E336"/>
    <mergeCell ref="A337:B337"/>
    <mergeCell ref="A338:A339"/>
    <mergeCell ref="D338:D339"/>
    <mergeCell ref="E338:E339"/>
    <mergeCell ref="A345:E345"/>
    <mergeCell ref="A346:E346"/>
    <mergeCell ref="A347:B347"/>
    <mergeCell ref="A348:A349"/>
    <mergeCell ref="D348:D349"/>
    <mergeCell ref="E348:E349"/>
    <mergeCell ref="A356:E356"/>
    <mergeCell ref="A357:E357"/>
    <mergeCell ref="A358:B358"/>
    <mergeCell ref="A359:A360"/>
    <mergeCell ref="D359:D360"/>
    <mergeCell ref="E359:E360"/>
    <mergeCell ref="A368:E368"/>
    <mergeCell ref="A369:E369"/>
    <mergeCell ref="A370:B370"/>
    <mergeCell ref="A371:A372"/>
    <mergeCell ref="D371:D372"/>
    <mergeCell ref="E371:E372"/>
    <mergeCell ref="A376:E376"/>
    <mergeCell ref="A377:E377"/>
    <mergeCell ref="A378:B378"/>
    <mergeCell ref="A379:A380"/>
    <mergeCell ref="D379:D380"/>
    <mergeCell ref="E379:E380"/>
    <mergeCell ref="A384:E384"/>
    <mergeCell ref="A385:E385"/>
    <mergeCell ref="A386:B386"/>
    <mergeCell ref="A387:A388"/>
    <mergeCell ref="B387:C387"/>
    <mergeCell ref="D387:D388"/>
    <mergeCell ref="E387:E388"/>
    <mergeCell ref="A394:E394"/>
    <mergeCell ref="A395:E395"/>
    <mergeCell ref="A396:E396"/>
    <mergeCell ref="A397:B397"/>
    <mergeCell ref="A398:A399"/>
    <mergeCell ref="D398:D399"/>
    <mergeCell ref="E398:E399"/>
    <mergeCell ref="A412:E412"/>
    <mergeCell ref="A413:E413"/>
    <mergeCell ref="A414:B414"/>
    <mergeCell ref="A415:A416"/>
    <mergeCell ref="D415:D416"/>
    <mergeCell ref="E415:E416"/>
    <mergeCell ref="A428:E428"/>
    <mergeCell ref="A429:E429"/>
    <mergeCell ref="A430:E430"/>
    <mergeCell ref="A431:B431"/>
    <mergeCell ref="A432:A433"/>
    <mergeCell ref="D432:D433"/>
    <mergeCell ref="E432:E433"/>
    <mergeCell ref="A451:E451"/>
    <mergeCell ref="A452:E452"/>
    <mergeCell ref="A453:B453"/>
    <mergeCell ref="A454:A455"/>
    <mergeCell ref="D454:D455"/>
    <mergeCell ref="E454:E455"/>
    <mergeCell ref="A470:E470"/>
    <mergeCell ref="A471:E471"/>
    <mergeCell ref="A472:B472"/>
    <mergeCell ref="A473:A474"/>
    <mergeCell ref="D473:D474"/>
    <mergeCell ref="E473:E474"/>
    <mergeCell ref="A479:E479"/>
    <mergeCell ref="A480:E480"/>
    <mergeCell ref="A481:B481"/>
    <mergeCell ref="A482:A483"/>
    <mergeCell ref="D482:D483"/>
    <mergeCell ref="E482:E483"/>
    <mergeCell ref="B497:D497"/>
    <mergeCell ref="A499:E499"/>
    <mergeCell ref="A500:E500"/>
    <mergeCell ref="A501:B501"/>
    <mergeCell ref="A502:A503"/>
    <mergeCell ref="D502:D503"/>
    <mergeCell ref="E502:E503"/>
    <mergeCell ref="A510:E510"/>
    <mergeCell ref="A511:E511"/>
    <mergeCell ref="A512:B512"/>
    <mergeCell ref="A513:A514"/>
    <mergeCell ref="D513:D514"/>
    <mergeCell ref="E513:E514"/>
    <mergeCell ref="A532:E532"/>
    <mergeCell ref="A533:E533"/>
    <mergeCell ref="A534:B534"/>
    <mergeCell ref="A535:A536"/>
    <mergeCell ref="D535:D536"/>
    <mergeCell ref="E535:E536"/>
    <mergeCell ref="A540:E540"/>
    <mergeCell ref="A541:E541"/>
    <mergeCell ref="A542:B542"/>
    <mergeCell ref="A543:A544"/>
    <mergeCell ref="D543:D544"/>
    <mergeCell ref="E543:E544"/>
    <mergeCell ref="A549:E549"/>
    <mergeCell ref="A550:E550"/>
    <mergeCell ref="A551:B551"/>
    <mergeCell ref="A552:A553"/>
    <mergeCell ref="D552:D553"/>
    <mergeCell ref="E552:E553"/>
    <mergeCell ref="A556:A560"/>
    <mergeCell ref="B556:B560"/>
    <mergeCell ref="C556:C560"/>
    <mergeCell ref="E556:E560"/>
    <mergeCell ref="A564:E564"/>
    <mergeCell ref="A565:E565"/>
    <mergeCell ref="A566:B566"/>
    <mergeCell ref="A567:A568"/>
    <mergeCell ref="D567:D568"/>
    <mergeCell ref="E567:E568"/>
    <mergeCell ref="A574:E574"/>
    <mergeCell ref="A575:E575"/>
    <mergeCell ref="A576:E576"/>
    <mergeCell ref="A577:B577"/>
    <mergeCell ref="A578:A579"/>
    <mergeCell ref="D578:D579"/>
    <mergeCell ref="E578:E579"/>
    <mergeCell ref="A591:E591"/>
    <mergeCell ref="A592:E592"/>
    <mergeCell ref="A593:B593"/>
    <mergeCell ref="A594:A595"/>
    <mergeCell ref="D594:D595"/>
    <mergeCell ref="E594:E595"/>
    <mergeCell ref="B602:D602"/>
    <mergeCell ref="A603:D603"/>
    <mergeCell ref="A605:E605"/>
    <mergeCell ref="A606:E606"/>
    <mergeCell ref="A607:B607"/>
    <mergeCell ref="A608:A609"/>
    <mergeCell ref="D608:D609"/>
    <mergeCell ref="E608:E609"/>
    <mergeCell ref="A613:E613"/>
    <mergeCell ref="A614:E614"/>
    <mergeCell ref="A616:A617"/>
    <mergeCell ref="D616:D617"/>
    <mergeCell ref="E616:E617"/>
    <mergeCell ref="B618:D618"/>
    <mergeCell ref="B619:D619"/>
    <mergeCell ref="A622:E622"/>
    <mergeCell ref="A623:E623"/>
    <mergeCell ref="A625:A626"/>
    <mergeCell ref="D625:D626"/>
    <mergeCell ref="E625:E626"/>
    <mergeCell ref="B627:D627"/>
    <mergeCell ref="B628:D628"/>
    <mergeCell ref="B629:D629"/>
    <mergeCell ref="B630:D630"/>
    <mergeCell ref="B631:D631"/>
    <mergeCell ref="A634:E634"/>
    <mergeCell ref="A635:E635"/>
    <mergeCell ref="A637:A638"/>
    <mergeCell ref="D637:D638"/>
    <mergeCell ref="E637:E638"/>
    <mergeCell ref="B639:D639"/>
    <mergeCell ref="B640:D640"/>
    <mergeCell ref="A643:E643"/>
    <mergeCell ref="A644:E644"/>
    <mergeCell ref="A646:A647"/>
    <mergeCell ref="D646:D647"/>
    <mergeCell ref="E646:E647"/>
    <mergeCell ref="A667:E667"/>
    <mergeCell ref="A668:E668"/>
    <mergeCell ref="A670:A671"/>
    <mergeCell ref="D670:D671"/>
    <mergeCell ref="E670:E671"/>
    <mergeCell ref="A681:E681"/>
    <mergeCell ref="A682:E682"/>
    <mergeCell ref="A684:A685"/>
    <mergeCell ref="D684:D685"/>
    <mergeCell ref="E684:E685"/>
    <mergeCell ref="A710:E710"/>
    <mergeCell ref="A711:E711"/>
    <mergeCell ref="A713:A714"/>
    <mergeCell ref="D713:D714"/>
    <mergeCell ref="E713:E714"/>
    <mergeCell ref="A722:E722"/>
    <mergeCell ref="A723:E723"/>
    <mergeCell ref="A725:A726"/>
    <mergeCell ref="D725:D726"/>
    <mergeCell ref="E725:E726"/>
    <mergeCell ref="A737:E737"/>
    <mergeCell ref="A738:E738"/>
    <mergeCell ref="A739:B739"/>
    <mergeCell ref="A740:A741"/>
    <mergeCell ref="D740:D741"/>
    <mergeCell ref="E740:E741"/>
    <mergeCell ref="A745:E745"/>
    <mergeCell ref="A746:E746"/>
    <mergeCell ref="A748:A749"/>
    <mergeCell ref="D748:D749"/>
    <mergeCell ref="E748:E749"/>
    <mergeCell ref="A755:E755"/>
    <mergeCell ref="A756:E756"/>
    <mergeCell ref="A758:A759"/>
    <mergeCell ref="D758:D759"/>
    <mergeCell ref="E758:E759"/>
    <mergeCell ref="A778:E778"/>
    <mergeCell ref="A779:E779"/>
    <mergeCell ref="A781:A782"/>
    <mergeCell ref="D781:D782"/>
    <mergeCell ref="E781:E782"/>
    <mergeCell ref="A791:E791"/>
    <mergeCell ref="A792:E792"/>
    <mergeCell ref="A794:A795"/>
    <mergeCell ref="D794:D795"/>
    <mergeCell ref="E794:E795"/>
    <mergeCell ref="A800:E800"/>
    <mergeCell ref="A801:E801"/>
    <mergeCell ref="A803:A804"/>
    <mergeCell ref="D803:D804"/>
    <mergeCell ref="E803:E804"/>
    <mergeCell ref="A813:E813"/>
    <mergeCell ref="A814:E814"/>
    <mergeCell ref="A816:A817"/>
    <mergeCell ref="D816:D817"/>
    <mergeCell ref="E816:E817"/>
    <mergeCell ref="A828:E828"/>
    <mergeCell ref="A829:E829"/>
    <mergeCell ref="A831:A832"/>
    <mergeCell ref="D831:D832"/>
    <mergeCell ref="E831:E832"/>
    <mergeCell ref="A838:E838"/>
    <mergeCell ref="A839:E839"/>
    <mergeCell ref="A840:B840"/>
    <mergeCell ref="A841:A842"/>
    <mergeCell ref="B841:C841"/>
    <mergeCell ref="D841:D842"/>
    <mergeCell ref="E841:E842"/>
    <mergeCell ref="A847:E847"/>
    <mergeCell ref="A848:E848"/>
    <mergeCell ref="A849:B849"/>
    <mergeCell ref="A850:A851"/>
    <mergeCell ref="B850:C850"/>
    <mergeCell ref="D850:D851"/>
    <mergeCell ref="E850:E851"/>
    <mergeCell ref="A856:E856"/>
    <mergeCell ref="A857:E857"/>
    <mergeCell ref="A858:B858"/>
    <mergeCell ref="A859:A860"/>
    <mergeCell ref="B859:C859"/>
    <mergeCell ref="D859:D860"/>
    <mergeCell ref="E859:E860"/>
    <mergeCell ref="A865:E865"/>
    <mergeCell ref="A866:E866"/>
    <mergeCell ref="A867:B867"/>
    <mergeCell ref="A868:A869"/>
    <mergeCell ref="B868:C868"/>
    <mergeCell ref="D868:D869"/>
    <mergeCell ref="E868:E869"/>
    <mergeCell ref="A874:E874"/>
    <mergeCell ref="A875:E875"/>
    <mergeCell ref="A876:B876"/>
    <mergeCell ref="A877:A878"/>
    <mergeCell ref="B877:C877"/>
    <mergeCell ref="D877:D878"/>
    <mergeCell ref="E877:E878"/>
    <mergeCell ref="A883:E883"/>
    <mergeCell ref="A884:E884"/>
    <mergeCell ref="A885:B885"/>
    <mergeCell ref="A886:A887"/>
    <mergeCell ref="B886:C886"/>
    <mergeCell ref="D886:D887"/>
    <mergeCell ref="E886:E887"/>
    <mergeCell ref="A892:E892"/>
    <mergeCell ref="A893:E893"/>
    <mergeCell ref="A894:B894"/>
    <mergeCell ref="A895:A896"/>
    <mergeCell ref="B895:C895"/>
    <mergeCell ref="D895:D896"/>
    <mergeCell ref="E895:E896"/>
    <mergeCell ref="A901:E901"/>
    <mergeCell ref="A902:E902"/>
    <mergeCell ref="A903:B903"/>
    <mergeCell ref="A904:A905"/>
    <mergeCell ref="B904:C904"/>
    <mergeCell ref="D904:D905"/>
    <mergeCell ref="E904:E905"/>
    <mergeCell ref="A910:E910"/>
    <mergeCell ref="A911:E911"/>
    <mergeCell ref="A912:B912"/>
    <mergeCell ref="A913:A914"/>
    <mergeCell ref="B913:C913"/>
    <mergeCell ref="D913:D914"/>
    <mergeCell ref="E913:E914"/>
    <mergeCell ref="A919:E919"/>
    <mergeCell ref="A920:E920"/>
    <mergeCell ref="A921:B921"/>
    <mergeCell ref="A922:A923"/>
    <mergeCell ref="B922:C922"/>
    <mergeCell ref="D922:D923"/>
    <mergeCell ref="E922:E923"/>
    <mergeCell ref="A928:E928"/>
    <mergeCell ref="A929:E929"/>
    <mergeCell ref="A930:B930"/>
    <mergeCell ref="A931:A932"/>
    <mergeCell ref="B931:C931"/>
    <mergeCell ref="D931:D932"/>
    <mergeCell ref="E931:E932"/>
    <mergeCell ref="A937:E937"/>
    <mergeCell ref="A938:E938"/>
    <mergeCell ref="A939:B939"/>
    <mergeCell ref="A940:A941"/>
    <mergeCell ref="B940:C940"/>
    <mergeCell ref="D940:D941"/>
    <mergeCell ref="E940:E941"/>
    <mergeCell ref="A946:E946"/>
    <mergeCell ref="A947:E947"/>
    <mergeCell ref="A948:B948"/>
    <mergeCell ref="A949:A950"/>
    <mergeCell ref="B949:C949"/>
    <mergeCell ref="D949:D950"/>
    <mergeCell ref="E949:E950"/>
    <mergeCell ref="A955:E955"/>
    <mergeCell ref="A956:E956"/>
    <mergeCell ref="A957:B957"/>
    <mergeCell ref="A958:A959"/>
    <mergeCell ref="B958:C958"/>
    <mergeCell ref="D958:D959"/>
    <mergeCell ref="E958:E959"/>
    <mergeCell ref="A964:E964"/>
    <mergeCell ref="A965:E965"/>
    <mergeCell ref="A966:B966"/>
    <mergeCell ref="A967:A968"/>
    <mergeCell ref="D967:D968"/>
    <mergeCell ref="E967:E968"/>
    <mergeCell ref="A973:E973"/>
    <mergeCell ref="A974:E974"/>
    <mergeCell ref="A975:B975"/>
    <mergeCell ref="A976:A977"/>
    <mergeCell ref="D976:D977"/>
    <mergeCell ref="E976:E977"/>
    <mergeCell ref="A982:E982"/>
    <mergeCell ref="A983:E983"/>
    <mergeCell ref="A984:B984"/>
    <mergeCell ref="A985:A986"/>
    <mergeCell ref="D985:D986"/>
    <mergeCell ref="E985:E986"/>
    <mergeCell ref="A991:E991"/>
    <mergeCell ref="A992:E992"/>
    <mergeCell ref="A993:B993"/>
    <mergeCell ref="A994:A995"/>
    <mergeCell ref="D994:D995"/>
    <mergeCell ref="E994:E995"/>
    <mergeCell ref="A1000:E1000"/>
    <mergeCell ref="A1001:E1001"/>
    <mergeCell ref="A1002:B1002"/>
    <mergeCell ref="A1003:A1004"/>
    <mergeCell ref="D1003:D1004"/>
    <mergeCell ref="E1003:E1004"/>
    <mergeCell ref="A1009:E1009"/>
    <mergeCell ref="A1010:E1010"/>
    <mergeCell ref="A1011:B1011"/>
    <mergeCell ref="A1012:A1013"/>
    <mergeCell ref="D1012:D1013"/>
    <mergeCell ref="E1012:E1013"/>
    <mergeCell ref="A1018:E1018"/>
    <mergeCell ref="A1019:E1019"/>
    <mergeCell ref="A1020:B1020"/>
    <mergeCell ref="A1021:A1022"/>
    <mergeCell ref="D1021:D1022"/>
    <mergeCell ref="E1021:E1022"/>
    <mergeCell ref="A1027:E1027"/>
    <mergeCell ref="A1028:E1028"/>
    <mergeCell ref="A1029:B1029"/>
    <mergeCell ref="A1030:A1031"/>
    <mergeCell ref="D1030:D1031"/>
    <mergeCell ref="E1030:E1031"/>
    <mergeCell ref="A1036:E1036"/>
    <mergeCell ref="A1037:E1037"/>
    <mergeCell ref="A1038:B1038"/>
    <mergeCell ref="A1039:A1040"/>
    <mergeCell ref="D1039:D1040"/>
    <mergeCell ref="E1039:E1040"/>
    <mergeCell ref="A1045:E1045"/>
    <mergeCell ref="A1046:E1046"/>
    <mergeCell ref="A1047:B1047"/>
    <mergeCell ref="A1048:A1049"/>
    <mergeCell ref="D1048:D1049"/>
    <mergeCell ref="E1048:E1049"/>
    <mergeCell ref="A1054:E1054"/>
    <mergeCell ref="A1055:E1055"/>
    <mergeCell ref="A1056:B1056"/>
    <mergeCell ref="A1057:A1058"/>
    <mergeCell ref="D1057:D1058"/>
    <mergeCell ref="E1057:E1058"/>
    <mergeCell ref="A1063:E1063"/>
    <mergeCell ref="A1064:E1064"/>
    <mergeCell ref="A1065:B1065"/>
    <mergeCell ref="A1066:A1067"/>
    <mergeCell ref="D1066:D1067"/>
    <mergeCell ref="E1066:E1067"/>
    <mergeCell ref="A1072:E1072"/>
    <mergeCell ref="A1073:E1073"/>
    <mergeCell ref="A1074:B1074"/>
    <mergeCell ref="A1075:A1076"/>
    <mergeCell ref="D1075:D1076"/>
    <mergeCell ref="E1075:E1076"/>
    <mergeCell ref="A1081:E1081"/>
    <mergeCell ref="A1082:E1082"/>
    <mergeCell ref="A1083:B1083"/>
    <mergeCell ref="A1084:A1085"/>
    <mergeCell ref="D1084:D1085"/>
    <mergeCell ref="E1084:E1085"/>
    <mergeCell ref="A1090:E1090"/>
    <mergeCell ref="A1091:E1091"/>
    <mergeCell ref="A1092:B1092"/>
    <mergeCell ref="A1093:A1094"/>
    <mergeCell ref="D1093:D1094"/>
    <mergeCell ref="E1093:E1094"/>
    <mergeCell ref="A1098:E1098"/>
    <mergeCell ref="A1099:E1099"/>
    <mergeCell ref="A1100:E1100"/>
    <mergeCell ref="A1101:B1101"/>
    <mergeCell ref="A1102:A1103"/>
    <mergeCell ref="B1102:C1102"/>
    <mergeCell ref="D1102:D1103"/>
    <mergeCell ref="E1102:E1103"/>
    <mergeCell ref="A1108:E1108"/>
    <mergeCell ref="A1109:E1109"/>
    <mergeCell ref="A1110:B1110"/>
    <mergeCell ref="A1111:A1112"/>
    <mergeCell ref="D1111:D1112"/>
    <mergeCell ref="E1111:E1112"/>
    <mergeCell ref="A1116:E1116"/>
    <mergeCell ref="A1117:E1117"/>
    <mergeCell ref="A1118:E1118"/>
    <mergeCell ref="A1119:B1119"/>
    <mergeCell ref="A1120:A1121"/>
    <mergeCell ref="B1120:C1120"/>
    <mergeCell ref="D1120:D1121"/>
    <mergeCell ref="E1120:E1121"/>
    <mergeCell ref="A1126:E1126"/>
    <mergeCell ref="A1127:E1127"/>
    <mergeCell ref="A1128:B1128"/>
    <mergeCell ref="A1129:A1130"/>
    <mergeCell ref="D1129:D1130"/>
    <mergeCell ref="E1129:E1130"/>
    <mergeCell ref="A1134:E1134"/>
    <mergeCell ref="A1135:E1135"/>
    <mergeCell ref="A1136:E1136"/>
    <mergeCell ref="A1137:B1137"/>
    <mergeCell ref="A1138:A1139"/>
    <mergeCell ref="B1138:C1138"/>
    <mergeCell ref="D1138:D1139"/>
    <mergeCell ref="E1138:E1139"/>
    <mergeCell ref="A1144:E1144"/>
    <mergeCell ref="A1145:E1145"/>
    <mergeCell ref="A1146:B1146"/>
    <mergeCell ref="A1147:A1148"/>
    <mergeCell ref="D1147:D1148"/>
    <mergeCell ref="E1147:E1148"/>
    <mergeCell ref="A1152:E1152"/>
    <mergeCell ref="A1153:E1153"/>
    <mergeCell ref="A1154:E1154"/>
    <mergeCell ref="A1155:B1155"/>
    <mergeCell ref="A1156:A1157"/>
    <mergeCell ref="B1156:C1156"/>
    <mergeCell ref="D1156:D1157"/>
    <mergeCell ref="E1156:E1157"/>
    <mergeCell ref="A1162:E1162"/>
    <mergeCell ref="A1163:E1163"/>
    <mergeCell ref="A1164:B1164"/>
    <mergeCell ref="A1165:A1166"/>
    <mergeCell ref="D1165:D1166"/>
    <mergeCell ref="E1165:E1166"/>
  </mergeCells>
  <printOptions headings="false" gridLines="false" gridLinesSet="true" horizontalCentered="true" verticalCentered="false"/>
  <pageMargins left="0.236111111111111" right="0.236111111111111" top="0.747916666666667" bottom="0.748611111111111" header="0.511811023622047" footer="0.315277777777778"/>
  <pageSetup paperSize="9" scale="90" fitToWidth="1" fitToHeight="1" pageOrder="overThenDown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rowBreaks count="41" manualBreakCount="41">
    <brk id="21" man="true" max="16383" min="0"/>
    <brk id="49" man="true" max="16383" min="0"/>
    <brk id="79" man="true" max="16383" min="0"/>
    <brk id="94" man="true" max="16383" min="0"/>
    <brk id="110" man="true" max="16383" min="0"/>
    <brk id="133" man="true" max="16383" min="0"/>
    <brk id="156" man="true" max="16383" min="0"/>
    <brk id="176" man="true" max="16383" min="0"/>
    <brk id="198" man="true" max="16383" min="0"/>
    <brk id="224" man="true" max="16383" min="0"/>
    <brk id="247" man="true" max="16383" min="0"/>
    <brk id="272" man="true" max="16383" min="0"/>
    <brk id="300" man="true" max="16383" min="0"/>
    <brk id="329" man="true" max="16383" min="0"/>
    <brk id="355" man="true" max="16383" min="0"/>
    <brk id="375" man="true" max="16383" min="0"/>
    <brk id="401" man="true" max="16383" min="0"/>
    <brk id="428" man="true" max="16383" min="0"/>
    <brk id="450" man="true" max="16383" min="0"/>
    <brk id="469" man="true" max="16383" min="0"/>
    <brk id="488" man="true" max="16383" min="0"/>
    <brk id="509" man="true" max="16383" min="0"/>
    <brk id="531" man="true" max="16383" min="0"/>
    <brk id="562" man="true" max="16383" min="0"/>
    <brk id="574" man="true" max="16383" min="0"/>
    <brk id="601" man="true" max="16383" min="0"/>
    <brk id="629" man="true" max="16383" min="0"/>
    <brk id="655" man="true" max="16383" min="0"/>
    <brk id="680" man="true" max="16383" min="0"/>
    <brk id="709" man="true" max="16383" min="0"/>
    <brk id="732" man="true" max="16383" min="0"/>
    <brk id="759" man="true" max="16383" min="0"/>
    <brk id="786" man="true" max="16383" min="0"/>
    <brk id="812" man="true" max="16383" min="0"/>
    <brk id="840" man="true" max="16383" min="0"/>
    <brk id="899" man="true" max="16383" min="0"/>
    <brk id="935" man="true" max="16383" min="0"/>
    <brk id="971" man="true" max="16383" min="0"/>
    <brk id="998" man="true" max="16383" min="0"/>
    <brk id="1106" man="true" max="16383" min="0"/>
    <brk id="1142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395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2021-06-16T00:58:27Z</dcterms:created>
  <dc:creator>Elissandra Rebouças Arruda</dc:creator>
  <dc:description/>
  <dc:language>pt-BR</dc:language>
  <cp:lastModifiedBy/>
  <dcterms:modified xsi:type="dcterms:W3CDTF">2023-11-16T10:30:06Z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