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8" activeTab="0"/>
  </bookViews>
  <sheets>
    <sheet name="Aposentados" sheetId="1" r:id="rId1"/>
  </sheets>
  <definedNames>
    <definedName name="Excel_BuiltIn_Print_Area">#REF!</definedName>
    <definedName name="Excel_BuiltIn_Print_Area_1">#REF!</definedName>
    <definedName name="Excel_BuiltIn_Print_Area_2">#REF!</definedName>
    <definedName name="Excel_BuiltIn_Print_Area_3">'Aposentados'!$A$1:$R$13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'Aposentados'!$A$1:$IU$13</definedName>
    <definedName name="Excel_BuiltIn_Print_Titles_16">#REF!</definedName>
    <definedName name="Excel_BuiltIn_Print_Titles_17">#REF!</definedName>
    <definedName name="_xlnm.Print_Titles" localSheetId="0">'Aposentados'!$1:$13</definedName>
  </definedNames>
  <calcPr fullCalcOnLoad="1"/>
</workbook>
</file>

<file path=xl/sharedStrings.xml><?xml version="1.0" encoding="utf-8"?>
<sst xmlns="http://schemas.openxmlformats.org/spreadsheetml/2006/main" count="39" uniqueCount="38">
  <si>
    <t>Diretoria Geral</t>
  </si>
  <si>
    <t>Detalhamento da Folha de Pagamento  - Mês de FEVEREIRO / 2016</t>
  </si>
  <si>
    <t>R$1,00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</si>
  <si>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</si>
  <si>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</si>
  <si>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</si>
  <si>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</si>
  <si>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</si>
  <si>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</si>
  <si>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</si>
  <si>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</si>
  <si>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</si>
  <si>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Gratificação de Função</t>
  </si>
  <si>
    <t>Vantagens Pessoais</t>
  </si>
  <si>
    <t>Ganhos Eventuais</t>
  </si>
  <si>
    <t>Restituição do Teto</t>
  </si>
  <si>
    <t>Indenizações</t>
  </si>
  <si>
    <t>Abono de Permanência</t>
  </si>
  <si>
    <t>Contribuição Previdenciária</t>
  </si>
  <si>
    <t>IRRF</t>
  </si>
  <si>
    <t>Cargo</t>
  </si>
  <si>
    <t>Valor</t>
  </si>
  <si>
    <t>APOSENTADOS</t>
  </si>
  <si>
    <t>Proventos</t>
  </si>
  <si>
    <t>ALIETE DO CARMO PARENTE SALLES</t>
  </si>
  <si>
    <t>EDITH ISRAEL FREIRE</t>
  </si>
  <si>
    <t>EDWIGES PINTO RODRIGUES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</si>
  <si>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</si>
  <si>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</si>
  <si>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</si>
  <si>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</si>
  <si>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</si>
  <si>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</si>
  <si>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</si>
  <si>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</si>
  <si>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</si>
  <si>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</si>
  <si>
    <t>Exercícios Anteirores (Restos a pagar)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</si>
</sst>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-[$R$-416]\ * #,##0.00_-;\-[$R$-416]\ * #,##0.00_-;_-[$R$-416]\ * \-??_-;_-@_-"/>
  </numFmts>
  <fonts count="41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0" fillId="35" borderId="15" xfId="0" applyNumberFormat="1" applyFont="1" applyFill="1" applyBorder="1" applyAlignment="1">
      <alignment/>
    </xf>
    <xf numFmtId="39" fontId="0" fillId="35" borderId="15" xfId="0" applyNumberFormat="1" applyFont="1" applyFill="1" applyBorder="1" applyAlignment="1">
      <alignment/>
    </xf>
    <xf numFmtId="39" fontId="0" fillId="33" borderId="15" xfId="0" applyNumberFormat="1" applyFont="1" applyFill="1" applyBorder="1" applyAlignment="1">
      <alignment/>
    </xf>
    <xf numFmtId="39" fontId="0" fillId="34" borderId="15" xfId="0" applyNumberFormat="1" applyFont="1" applyFill="1" applyBorder="1" applyAlignment="1">
      <alignment/>
    </xf>
    <xf numFmtId="39" fontId="0" fillId="36" borderId="15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4" fontId="5" fillId="34" borderId="15" xfId="0" applyNumberFormat="1" applyFont="1" applyFill="1" applyBorder="1" applyAlignment="1">
      <alignment horizontal="center" vertical="center" wrapText="1"/>
    </xf>
    <xf numFmtId="4" fontId="6" fillId="36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 shrinkToFit="1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5" fillId="34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28575</xdr:rowOff>
    </xdr:from>
    <xdr:to>
      <xdr:col>9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8575"/>
          <a:ext cx="2638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="83" zoomScaleSheetLayoutView="83" zoomScalePageLayoutView="0" workbookViewId="0" topLeftCell="A2">
      <selection activeCell="A14" sqref="A14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3" width="13.57421875" style="0" customWidth="1"/>
    <col min="14" max="14" width="15.28125" style="0" customWidth="1"/>
    <col min="15" max="17" width="13.57421875" style="0" customWidth="1"/>
    <col min="18" max="18" width="15.28125" style="0" customWidth="1"/>
    <col min="19" max="19" width="12.28125" style="1" customWidth="1"/>
    <col min="20" max="20" width="9.00390625" style="1" customWidth="1"/>
  </cols>
  <sheetData>
    <row r="1" spans="1:18" ht="102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8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8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3"/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 t="s">
        <v>2</v>
      </c>
    </row>
    <row r="6" spans="1:18" ht="18.75" customHeight="1">
      <c r="A6" s="30" t="s">
        <v>22</v>
      </c>
      <c r="B6" s="31"/>
      <c r="C6" s="31"/>
      <c r="D6" s="31"/>
      <c r="E6" s="31"/>
      <c r="F6" s="31"/>
      <c r="G6" s="31"/>
      <c r="H6" s="32" t="s">
        <v>3</v>
      </c>
      <c r="I6" s="32" t="s">
        <v>4</v>
      </c>
      <c r="J6" s="32"/>
      <c r="K6" s="32"/>
      <c r="L6" s="32"/>
      <c r="M6" s="33" t="s">
        <v>5</v>
      </c>
      <c r="N6" s="34" t="s">
        <v>6</v>
      </c>
      <c r="O6" s="34"/>
      <c r="P6" s="22" t="s">
        <v>7</v>
      </c>
      <c r="Q6" s="22" t="s">
        <v>8</v>
      </c>
      <c r="R6" s="23" t="s">
        <v>9</v>
      </c>
    </row>
    <row r="7" spans="1:18" ht="18.75" customHeight="1">
      <c r="A7" s="30"/>
      <c r="B7" s="24" t="s">
        <v>10</v>
      </c>
      <c r="C7" s="24"/>
      <c r="D7" s="24"/>
      <c r="E7" s="24"/>
      <c r="F7" s="24"/>
      <c r="G7" s="24"/>
      <c r="H7" s="32"/>
      <c r="I7" s="32"/>
      <c r="J7" s="32"/>
      <c r="K7" s="32"/>
      <c r="L7" s="32"/>
      <c r="M7" s="33"/>
      <c r="N7" s="34"/>
      <c r="O7" s="34"/>
      <c r="P7" s="22"/>
      <c r="Q7" s="22"/>
      <c r="R7" s="23"/>
    </row>
    <row r="8" spans="1:18" ht="18.75" customHeight="1">
      <c r="A8" s="30"/>
      <c r="B8" s="24" t="s">
        <v>11</v>
      </c>
      <c r="C8" s="24"/>
      <c r="D8" s="24"/>
      <c r="E8" s="24"/>
      <c r="F8" s="24"/>
      <c r="G8" s="24"/>
      <c r="H8" s="32"/>
      <c r="I8" s="32"/>
      <c r="J8" s="32"/>
      <c r="K8" s="32"/>
      <c r="L8" s="32"/>
      <c r="M8" s="33"/>
      <c r="N8" s="34"/>
      <c r="O8" s="34"/>
      <c r="P8" s="22"/>
      <c r="Q8" s="22"/>
      <c r="R8" s="23"/>
    </row>
    <row r="9" spans="1:18" ht="18">
      <c r="A9" s="30"/>
      <c r="B9" s="7"/>
      <c r="C9" s="8"/>
      <c r="D9" s="8"/>
      <c r="E9" s="8"/>
      <c r="F9" s="8"/>
      <c r="G9" s="9"/>
      <c r="H9" s="32"/>
      <c r="I9" s="32"/>
      <c r="J9" s="32"/>
      <c r="K9" s="32"/>
      <c r="L9" s="32"/>
      <c r="M9" s="33"/>
      <c r="N9" s="34"/>
      <c r="O9" s="34"/>
      <c r="P9" s="22"/>
      <c r="Q9" s="22"/>
      <c r="R9" s="23"/>
    </row>
    <row r="10" spans="1:18" ht="18">
      <c r="A10" s="30"/>
      <c r="B10" s="10"/>
      <c r="C10" s="11"/>
      <c r="D10" s="11"/>
      <c r="E10" s="11"/>
      <c r="F10" s="11"/>
      <c r="G10" s="12"/>
      <c r="H10" s="32"/>
      <c r="I10" s="32"/>
      <c r="J10" s="32"/>
      <c r="K10" s="32"/>
      <c r="L10" s="32"/>
      <c r="M10" s="33"/>
      <c r="N10" s="13"/>
      <c r="O10" s="14"/>
      <c r="P10" s="22"/>
      <c r="Q10" s="22"/>
      <c r="R10" s="23"/>
    </row>
    <row r="11" spans="1:18" ht="18.75" customHeight="1">
      <c r="A11" s="30"/>
      <c r="B11" s="20" t="s">
        <v>23</v>
      </c>
      <c r="C11" s="25" t="s">
        <v>12</v>
      </c>
      <c r="D11" s="25"/>
      <c r="E11" s="20" t="s">
        <v>13</v>
      </c>
      <c r="F11" s="26" t="s">
        <v>14</v>
      </c>
      <c r="G11" s="26" t="s">
        <v>15</v>
      </c>
      <c r="H11" s="32"/>
      <c r="I11" s="35" t="s">
        <v>37</v>
      </c>
      <c r="J11" s="20" t="s">
        <v>16</v>
      </c>
      <c r="K11" s="20" t="s">
        <v>14</v>
      </c>
      <c r="L11" s="20" t="s">
        <v>17</v>
      </c>
      <c r="M11" s="33"/>
      <c r="N11" s="20" t="s">
        <v>18</v>
      </c>
      <c r="O11" s="20" t="s">
        <v>19</v>
      </c>
      <c r="P11" s="22"/>
      <c r="Q11" s="22"/>
      <c r="R11" s="23"/>
    </row>
    <row r="12" spans="1:18" ht="18.75" customHeight="1">
      <c r="A12" s="30"/>
      <c r="B12" s="20"/>
      <c r="C12" s="21" t="s">
        <v>20</v>
      </c>
      <c r="D12" s="21" t="s">
        <v>21</v>
      </c>
      <c r="E12" s="20"/>
      <c r="F12" s="26"/>
      <c r="G12" s="26"/>
      <c r="H12" s="32"/>
      <c r="I12" s="36"/>
      <c r="J12" s="20"/>
      <c r="K12" s="20"/>
      <c r="L12" s="20"/>
      <c r="M12" s="33"/>
      <c r="N12" s="20"/>
      <c r="O12" s="20"/>
      <c r="P12" s="22"/>
      <c r="Q12" s="22"/>
      <c r="R12" s="23"/>
    </row>
    <row r="13" spans="1:18" ht="18">
      <c r="A13" s="30"/>
      <c r="B13" s="20"/>
      <c r="C13" s="21"/>
      <c r="D13" s="21"/>
      <c r="E13" s="20"/>
      <c r="F13" s="26"/>
      <c r="G13" s="26"/>
      <c r="H13" s="32"/>
      <c r="I13" s="37"/>
      <c r="J13" s="20"/>
      <c r="K13" s="20"/>
      <c r="L13" s="20"/>
      <c r="M13" s="33"/>
      <c r="N13" s="20"/>
      <c r="O13" s="20"/>
      <c r="P13" s="22"/>
      <c r="Q13" s="22"/>
      <c r="R13" s="23"/>
    </row>
    <row r="14" spans="1:18" ht="18">
      <c r="A14" s="15" t="s">
        <v>24</v>
      </c>
      <c r="B14" s="16">
        <v>28947.55</v>
      </c>
      <c r="C14" s="15"/>
      <c r="D14" s="16">
        <v>0</v>
      </c>
      <c r="E14" s="16">
        <v>0</v>
      </c>
      <c r="F14" s="16">
        <v>0</v>
      </c>
      <c r="G14" s="16">
        <v>0</v>
      </c>
      <c r="H14" s="17">
        <v>28947.55</v>
      </c>
      <c r="I14" s="16">
        <v>0</v>
      </c>
      <c r="J14" s="16">
        <v>1446.25</v>
      </c>
      <c r="K14" s="16">
        <v>2134.74</v>
      </c>
      <c r="L14" s="16">
        <v>0</v>
      </c>
      <c r="M14" s="17">
        <v>32528.54</v>
      </c>
      <c r="N14" s="16">
        <v>2042.47</v>
      </c>
      <c r="O14" s="16">
        <v>0</v>
      </c>
      <c r="P14" s="18">
        <v>0</v>
      </c>
      <c r="Q14" s="18">
        <v>2042.47</v>
      </c>
      <c r="R14" s="19">
        <v>30486.07</v>
      </c>
    </row>
    <row r="15" spans="1:18" ht="18">
      <c r="A15" s="15" t="s">
        <v>25</v>
      </c>
      <c r="B15" s="16">
        <v>4778.57</v>
      </c>
      <c r="C15" s="15"/>
      <c r="D15" s="16">
        <v>0</v>
      </c>
      <c r="E15" s="16">
        <v>854.07</v>
      </c>
      <c r="F15" s="16">
        <v>0</v>
      </c>
      <c r="G15" s="16">
        <v>0</v>
      </c>
      <c r="H15" s="17">
        <v>5632.64</v>
      </c>
      <c r="I15" s="16">
        <v>0</v>
      </c>
      <c r="J15" s="16">
        <v>1446.25</v>
      </c>
      <c r="K15" s="16">
        <v>424.8</v>
      </c>
      <c r="L15" s="16">
        <v>0</v>
      </c>
      <c r="M15" s="17">
        <v>7503.69</v>
      </c>
      <c r="N15" s="16">
        <v>0</v>
      </c>
      <c r="O15" s="16">
        <v>186.5</v>
      </c>
      <c r="P15" s="18">
        <v>1746.21</v>
      </c>
      <c r="Q15" s="18">
        <v>1932.71</v>
      </c>
      <c r="R15" s="19">
        <v>5570.98</v>
      </c>
    </row>
    <row r="16" spans="1:18" ht="18">
      <c r="A16" s="15" t="s">
        <v>26</v>
      </c>
      <c r="B16" s="16">
        <v>2675.78</v>
      </c>
      <c r="C16" s="15"/>
      <c r="D16" s="16">
        <v>0</v>
      </c>
      <c r="E16" s="16">
        <v>605.86</v>
      </c>
      <c r="F16" s="16">
        <v>0</v>
      </c>
      <c r="G16" s="16">
        <v>0</v>
      </c>
      <c r="H16" s="17">
        <v>3281.6400000000003</v>
      </c>
      <c r="I16" s="16">
        <v>0</v>
      </c>
      <c r="J16" s="16">
        <v>0</v>
      </c>
      <c r="K16" s="16">
        <v>253.25</v>
      </c>
      <c r="L16" s="16">
        <v>0</v>
      </c>
      <c r="M16" s="17">
        <v>3534.8900000000003</v>
      </c>
      <c r="N16" s="16">
        <v>0</v>
      </c>
      <c r="O16" s="16">
        <v>0</v>
      </c>
      <c r="P16" s="18">
        <v>0</v>
      </c>
      <c r="Q16" s="18">
        <v>0</v>
      </c>
      <c r="R16" s="19">
        <v>3534.8900000000003</v>
      </c>
    </row>
    <row r="17" spans="1:18" ht="18">
      <c r="A17" s="15" t="s">
        <v>27</v>
      </c>
      <c r="B17" s="16">
        <v>9186.73</v>
      </c>
      <c r="C17" s="15"/>
      <c r="D17" s="16">
        <v>0</v>
      </c>
      <c r="E17" s="16">
        <v>1738.02</v>
      </c>
      <c r="F17" s="16">
        <v>0</v>
      </c>
      <c r="G17" s="16">
        <v>0</v>
      </c>
      <c r="H17" s="17">
        <v>10924.75</v>
      </c>
      <c r="I17" s="16">
        <v>0</v>
      </c>
      <c r="J17" s="16">
        <v>23676.98</v>
      </c>
      <c r="K17" s="16">
        <v>1040.3</v>
      </c>
      <c r="L17" s="16">
        <v>0</v>
      </c>
      <c r="M17" s="17">
        <v>35642.03</v>
      </c>
      <c r="N17" s="16">
        <v>439.66</v>
      </c>
      <c r="O17" s="16">
        <v>2045.36</v>
      </c>
      <c r="P17" s="18">
        <v>4141.18</v>
      </c>
      <c r="Q17" s="18">
        <v>6626.2</v>
      </c>
      <c r="R17" s="19">
        <v>29015.83</v>
      </c>
    </row>
    <row r="18" spans="1:18" ht="18">
      <c r="A18" s="15" t="s">
        <v>28</v>
      </c>
      <c r="B18" s="16">
        <v>6317.42</v>
      </c>
      <c r="C18" s="15"/>
      <c r="D18" s="16">
        <v>0</v>
      </c>
      <c r="E18" s="16">
        <f>3879.33+234</f>
        <v>4113.33</v>
      </c>
      <c r="F18" s="16">
        <v>0</v>
      </c>
      <c r="G18" s="16">
        <v>0</v>
      </c>
      <c r="H18" s="17">
        <v>10430.75</v>
      </c>
      <c r="I18" s="16">
        <v>0</v>
      </c>
      <c r="J18" s="16">
        <v>1446.25</v>
      </c>
      <c r="K18" s="16">
        <v>689.81</v>
      </c>
      <c r="L18" s="16">
        <v>0</v>
      </c>
      <c r="M18" s="17">
        <v>12566.81</v>
      </c>
      <c r="N18" s="16">
        <v>124.04</v>
      </c>
      <c r="O18" s="16">
        <v>1362.26</v>
      </c>
      <c r="P18" s="18">
        <v>2515.41</v>
      </c>
      <c r="Q18" s="18">
        <v>4001.71</v>
      </c>
      <c r="R18" s="19">
        <v>8565.099999999999</v>
      </c>
    </row>
    <row r="19" spans="1:18" ht="18">
      <c r="A19" s="15" t="s">
        <v>29</v>
      </c>
      <c r="B19" s="16">
        <v>6317.42</v>
      </c>
      <c r="C19" s="15"/>
      <c r="D19" s="16">
        <v>0</v>
      </c>
      <c r="E19" s="16">
        <v>3901.45</v>
      </c>
      <c r="F19" s="16">
        <v>0</v>
      </c>
      <c r="G19" s="16">
        <v>0</v>
      </c>
      <c r="H19" s="17">
        <v>10218.869999999999</v>
      </c>
      <c r="I19" s="16">
        <v>0</v>
      </c>
      <c r="J19" s="16">
        <v>0</v>
      </c>
      <c r="K19" s="16">
        <v>745.77</v>
      </c>
      <c r="L19" s="16">
        <v>0</v>
      </c>
      <c r="M19" s="17">
        <v>10964.64</v>
      </c>
      <c r="N19" s="16">
        <v>124.04</v>
      </c>
      <c r="O19" s="16">
        <v>1145.57</v>
      </c>
      <c r="P19" s="18">
        <v>2662.17</v>
      </c>
      <c r="Q19" s="18">
        <v>3931.78</v>
      </c>
      <c r="R19" s="19">
        <v>7032.859999999999</v>
      </c>
    </row>
    <row r="20" spans="1:18" ht="18">
      <c r="A20" s="15" t="s">
        <v>30</v>
      </c>
      <c r="B20" s="16">
        <v>6317.42</v>
      </c>
      <c r="C20" s="15"/>
      <c r="D20" s="16">
        <v>0</v>
      </c>
      <c r="E20" s="16">
        <f>3876.09+286.11</f>
        <v>4162.2</v>
      </c>
      <c r="F20" s="16">
        <v>0</v>
      </c>
      <c r="G20" s="16">
        <v>0</v>
      </c>
      <c r="H20" s="17">
        <v>10479.619999999999</v>
      </c>
      <c r="I20" s="16">
        <v>0</v>
      </c>
      <c r="J20" s="16">
        <v>1446.25</v>
      </c>
      <c r="K20" s="16">
        <v>706.59</v>
      </c>
      <c r="L20" s="16">
        <v>0</v>
      </c>
      <c r="M20" s="17">
        <v>12632.46</v>
      </c>
      <c r="N20" s="16">
        <v>124.04</v>
      </c>
      <c r="O20" s="16">
        <v>1379.46</v>
      </c>
      <c r="P20" s="18">
        <v>851.0999999999999</v>
      </c>
      <c r="Q20" s="18">
        <v>2354.6</v>
      </c>
      <c r="R20" s="19">
        <v>10277.859999999999</v>
      </c>
    </row>
    <row r="21" spans="1:18" ht="18">
      <c r="A21" s="15" t="s">
        <v>31</v>
      </c>
      <c r="B21" s="16">
        <v>2420.06</v>
      </c>
      <c r="C21" s="15"/>
      <c r="D21" s="16">
        <v>0</v>
      </c>
      <c r="E21" s="16">
        <v>0</v>
      </c>
      <c r="F21" s="16">
        <v>0</v>
      </c>
      <c r="G21" s="16">
        <v>0</v>
      </c>
      <c r="H21" s="17">
        <v>2420.06</v>
      </c>
      <c r="I21" s="16">
        <v>0</v>
      </c>
      <c r="J21" s="16">
        <v>0</v>
      </c>
      <c r="K21" s="16">
        <v>198.45</v>
      </c>
      <c r="L21" s="16">
        <v>0</v>
      </c>
      <c r="M21" s="17">
        <v>2618.5099999999998</v>
      </c>
      <c r="N21" s="16">
        <v>0</v>
      </c>
      <c r="O21" s="16">
        <v>38.7</v>
      </c>
      <c r="P21" s="18">
        <v>0</v>
      </c>
      <c r="Q21" s="18">
        <v>38.7</v>
      </c>
      <c r="R21" s="19">
        <v>2579.81</v>
      </c>
    </row>
    <row r="22" spans="1:18" ht="18">
      <c r="A22" s="15" t="s">
        <v>32</v>
      </c>
      <c r="B22" s="16">
        <v>6317.42</v>
      </c>
      <c r="C22" s="15"/>
      <c r="D22" s="16">
        <v>0</v>
      </c>
      <c r="E22" s="16">
        <f>3840.75+234</f>
        <v>4074.75</v>
      </c>
      <c r="F22" s="16">
        <v>0</v>
      </c>
      <c r="G22" s="16">
        <v>0</v>
      </c>
      <c r="H22" s="17">
        <v>10392.17</v>
      </c>
      <c r="I22" s="16">
        <v>0</v>
      </c>
      <c r="J22" s="16">
        <v>1446.25</v>
      </c>
      <c r="K22" s="16">
        <v>713.77</v>
      </c>
      <c r="L22" s="16">
        <v>0</v>
      </c>
      <c r="M22" s="17">
        <v>12552.19</v>
      </c>
      <c r="N22" s="16">
        <v>124.04</v>
      </c>
      <c r="O22" s="16">
        <v>1205.85</v>
      </c>
      <c r="P22" s="18">
        <v>828.23</v>
      </c>
      <c r="Q22" s="18">
        <v>2158.12</v>
      </c>
      <c r="R22" s="19">
        <v>10394.07</v>
      </c>
    </row>
    <row r="23" spans="1:18" ht="18">
      <c r="A23" s="15" t="s">
        <v>33</v>
      </c>
      <c r="B23" s="16">
        <v>6317.42</v>
      </c>
      <c r="C23" s="15"/>
      <c r="D23" s="16">
        <v>0</v>
      </c>
      <c r="E23" s="16">
        <v>4462.77</v>
      </c>
      <c r="F23" s="16">
        <v>0</v>
      </c>
      <c r="G23" s="16">
        <v>0</v>
      </c>
      <c r="H23" s="17">
        <v>10780.19</v>
      </c>
      <c r="I23" s="16">
        <v>0</v>
      </c>
      <c r="J23" s="16">
        <v>1446.25</v>
      </c>
      <c r="K23" s="16">
        <v>778.69</v>
      </c>
      <c r="L23" s="16">
        <v>0</v>
      </c>
      <c r="M23" s="17">
        <v>13005.13</v>
      </c>
      <c r="N23" s="16">
        <v>124.04</v>
      </c>
      <c r="O23" s="16">
        <v>1306.83</v>
      </c>
      <c r="P23" s="18">
        <v>3021.8900000000003</v>
      </c>
      <c r="Q23" s="18">
        <v>4452.76</v>
      </c>
      <c r="R23" s="19">
        <v>8552.37</v>
      </c>
    </row>
    <row r="24" spans="1:18" ht="18">
      <c r="A24" s="15" t="s">
        <v>34</v>
      </c>
      <c r="B24" s="16">
        <v>7358.01</v>
      </c>
      <c r="C24" s="15"/>
      <c r="D24" s="16">
        <v>0</v>
      </c>
      <c r="E24" s="16">
        <v>2807.4</v>
      </c>
      <c r="F24" s="16">
        <v>0</v>
      </c>
      <c r="G24" s="16">
        <v>0</v>
      </c>
      <c r="H24" s="17">
        <v>10165.41</v>
      </c>
      <c r="I24" s="16">
        <v>0</v>
      </c>
      <c r="J24" s="16">
        <v>1446.25</v>
      </c>
      <c r="K24" s="16">
        <v>676.64</v>
      </c>
      <c r="L24" s="16">
        <v>0</v>
      </c>
      <c r="M24" s="17">
        <v>12288.3</v>
      </c>
      <c r="N24" s="16">
        <v>238.5</v>
      </c>
      <c r="O24" s="16">
        <v>1336.95</v>
      </c>
      <c r="P24" s="18">
        <v>828.2299999999998</v>
      </c>
      <c r="Q24" s="18">
        <v>2403.68</v>
      </c>
      <c r="R24" s="19">
        <v>9884.619999999999</v>
      </c>
    </row>
    <row r="25" spans="1:18" ht="18">
      <c r="A25" s="15" t="s">
        <v>35</v>
      </c>
      <c r="B25" s="16">
        <v>5686.52</v>
      </c>
      <c r="C25" s="15"/>
      <c r="D25" s="16">
        <v>0</v>
      </c>
      <c r="E25" s="16">
        <v>284.33</v>
      </c>
      <c r="F25" s="16">
        <v>0</v>
      </c>
      <c r="G25" s="16">
        <v>0</v>
      </c>
      <c r="H25" s="17">
        <v>5970.85</v>
      </c>
      <c r="I25" s="16">
        <v>0</v>
      </c>
      <c r="J25" s="16">
        <v>1446.25</v>
      </c>
      <c r="K25" s="16">
        <v>442.92</v>
      </c>
      <c r="L25" s="16">
        <v>0</v>
      </c>
      <c r="M25" s="17">
        <v>7860.02</v>
      </c>
      <c r="N25" s="16">
        <v>0</v>
      </c>
      <c r="O25" s="16">
        <v>0</v>
      </c>
      <c r="P25" s="18">
        <v>345.58</v>
      </c>
      <c r="Q25" s="18">
        <v>345.58</v>
      </c>
      <c r="R25" s="19">
        <v>7514.44</v>
      </c>
    </row>
    <row r="26" spans="1:18" ht="18">
      <c r="A26" s="15" t="s">
        <v>36</v>
      </c>
      <c r="B26" s="16">
        <v>7358.01</v>
      </c>
      <c r="C26" s="15"/>
      <c r="D26" s="16">
        <v>0</v>
      </c>
      <c r="E26" s="16">
        <v>487.9</v>
      </c>
      <c r="F26" s="16">
        <v>0</v>
      </c>
      <c r="G26" s="16">
        <v>0</v>
      </c>
      <c r="H26" s="17">
        <v>7845.91</v>
      </c>
      <c r="I26" s="16">
        <v>0</v>
      </c>
      <c r="J26" s="16">
        <v>844.69</v>
      </c>
      <c r="K26" s="16">
        <v>500.31</v>
      </c>
      <c r="L26" s="16">
        <v>0</v>
      </c>
      <c r="M26" s="17">
        <v>9190.91</v>
      </c>
      <c r="N26" s="16">
        <v>0</v>
      </c>
      <c r="O26" s="16">
        <v>0</v>
      </c>
      <c r="P26" s="18">
        <v>1042.58</v>
      </c>
      <c r="Q26" s="18">
        <v>1042.58</v>
      </c>
      <c r="R26" s="19">
        <v>8148.33</v>
      </c>
    </row>
  </sheetData>
  <sheetProtection selectLockedCells="1" selectUnlockedCells="1"/>
  <mergeCells count="27">
    <mergeCell ref="A1:R1"/>
    <mergeCell ref="A2:R2"/>
    <mergeCell ref="A3:R3"/>
    <mergeCell ref="A6:A13"/>
    <mergeCell ref="B6:G6"/>
    <mergeCell ref="H6:H13"/>
    <mergeCell ref="I6:L10"/>
    <mergeCell ref="M6:M13"/>
    <mergeCell ref="N6:O9"/>
    <mergeCell ref="P6:P13"/>
    <mergeCell ref="Q6:Q13"/>
    <mergeCell ref="R6:R13"/>
    <mergeCell ref="B7:G7"/>
    <mergeCell ref="B8:G8"/>
    <mergeCell ref="B11:B13"/>
    <mergeCell ref="C11:D11"/>
    <mergeCell ref="E11:E13"/>
    <mergeCell ref="F11:F13"/>
    <mergeCell ref="G11:G13"/>
    <mergeCell ref="J11:J13"/>
    <mergeCell ref="K11:K13"/>
    <mergeCell ref="L11:L13"/>
    <mergeCell ref="N11:N13"/>
    <mergeCell ref="O11:O13"/>
    <mergeCell ref="C12:C13"/>
    <mergeCell ref="D12:D13"/>
    <mergeCell ref="I11:I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Vívian Lopes</dc:creator>
  <cp:keywords/>
  <dc:description/>
  <cp:lastModifiedBy>user</cp:lastModifiedBy>
  <dcterms:created xsi:type="dcterms:W3CDTF">2016-07-19T04:05:53Z</dcterms:created>
  <dcterms:modified xsi:type="dcterms:W3CDTF">2016-07-19T04:11:36Z</dcterms:modified>
  <cp:category/>
  <cp:version/>
  <cp:contentType/>
  <cp:contentStatus/>
</cp:coreProperties>
</file>