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500" activeTab="0"/>
  </bookViews>
  <sheets>
    <sheet name="Repasses_Previdenciários" sheetId="1" r:id="rId1"/>
  </sheets>
  <definedNames>
    <definedName name="_xlnm.Print_Area" localSheetId="0">'Repasses_Previdenciários'!$A$1:$N$16</definedName>
  </definedNames>
  <calcPr fullCalcOnLoad="1"/>
</workbook>
</file>

<file path=xl/sharedStrings.xml><?xml version="1.0" encoding="utf-8"?>
<sst xmlns="http://schemas.openxmlformats.org/spreadsheetml/2006/main" count="21" uniqueCount="21">
  <si>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</si>
  <si>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</si>
  <si>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</si>
  <si>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</si>
  <si>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</si>
  <si>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</si>
  <si>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</si>
  <si>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</si>
  <si>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</si>
  <si>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</si>
  <si>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</si>
  <si>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</si>
  <si>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</si>
  <si>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</si>
  <si>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</si>
  <si>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</si>
  <si>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</si>
  <si>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</si>
  <si>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</si>
  <si>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</si>
  <si>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Data da última atualização: 27/07/2023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</si>
</sst>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[$R$-416]\ #,##0.00;[Red]\-[$R$-416]\ #,##0.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54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7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4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6" fillId="40" borderId="11" xfId="0" applyNumberFormat="1" applyFont="1" applyFill="1" applyBorder="1" applyAlignment="1">
      <alignment horizontal="center" vertical="center" wrapText="1"/>
    </xf>
    <xf numFmtId="0" fontId="17" fillId="40" borderId="11" xfId="0" applyNumberFormat="1" applyFont="1" applyFill="1" applyBorder="1" applyAlignment="1">
      <alignment horizontal="center" vertical="center"/>
    </xf>
    <xf numFmtId="0" fontId="16" fillId="4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8" fillId="0" borderId="11" xfId="0" applyNumberFormat="1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vertical="center" wrapText="1"/>
    </xf>
    <xf numFmtId="4" fontId="13" fillId="41" borderId="11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19" fillId="0" borderId="11" xfId="0" applyNumberFormat="1" applyFont="1" applyFill="1" applyBorder="1" applyAlignment="1">
      <alignment horizontal="center" vertical="center"/>
    </xf>
    <xf numFmtId="164" fontId="14" fillId="0" borderId="0" xfId="0" applyNumberFormat="1" applyFont="1" applyBorder="1" applyAlignment="1">
      <alignment horizontal="right" vertical="center"/>
    </xf>
    <xf numFmtId="0" fontId="15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Incorreto" xfId="55"/>
    <cellStyle name="Currency" xfId="56"/>
    <cellStyle name="Currency [0]" xfId="57"/>
    <cellStyle name="Neutra" xfId="58"/>
    <cellStyle name="Neutral 1" xfId="59"/>
    <cellStyle name="Nota" xfId="60"/>
    <cellStyle name="Note 1" xfId="61"/>
    <cellStyle name="Percent" xfId="62"/>
    <cellStyle name="Saída" xfId="63"/>
    <cellStyle name="Comma [0]" xfId="64"/>
    <cellStyle name="Status 1" xfId="65"/>
    <cellStyle name="Text 1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11</xdr:row>
      <xdr:rowOff>85725</xdr:rowOff>
    </xdr:from>
    <xdr:to>
      <xdr:col>13</xdr:col>
      <xdr:colOff>1323975</xdr:colOff>
      <xdr:row>15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4619625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view="pageBreakPreview" zoomScale="80" zoomScaleNormal="80" zoomScaleSheetLayoutView="80" zoomScalePageLayoutView="0" workbookViewId="0" topLeftCell="A1">
      <selection activeCell="G6" sqref="G6"/>
    </sheetView>
  </sheetViews>
  <sheetFormatPr defaultColWidth="11.09765625" defaultRowHeight="17.25" customHeight="1"/>
  <cols>
    <col min="1" max="1" width="24.8984375" style="1" customWidth="1"/>
    <col min="2" max="3" width="14.59765625" style="1" customWidth="1"/>
    <col min="4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 thickBot="1">
      <c r="A2" s="14">
        <v>45103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5.25" customHeight="1" thickTop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263212.6</v>
      </c>
      <c r="C6" s="10">
        <v>252128.5</v>
      </c>
      <c r="D6" s="10">
        <v>279426.4</v>
      </c>
      <c r="E6" s="10">
        <v>371818.38</v>
      </c>
      <c r="F6" s="10">
        <v>286449.44</v>
      </c>
      <c r="G6" s="10">
        <v>278374.34</v>
      </c>
      <c r="H6" s="10"/>
      <c r="I6" s="10"/>
      <c r="J6" s="10"/>
      <c r="K6" s="10"/>
      <c r="L6" s="10"/>
      <c r="M6" s="10"/>
      <c r="N6" s="10">
        <f>SUM(B6:M6)</f>
        <v>1731409.66</v>
      </c>
    </row>
    <row r="7" spans="1:14" s="8" customFormat="1" ht="27.75" customHeight="1">
      <c r="A7" s="9" t="s">
        <v>16</v>
      </c>
      <c r="B7" s="10">
        <f>2375229.06+1611047.18</f>
        <v>3986276.24</v>
      </c>
      <c r="C7" s="10">
        <f>2431360.95+1626830.14</f>
        <v>4058191.09</v>
      </c>
      <c r="D7" s="10">
        <f>2355130.5+1765343.2</f>
        <v>4120473.7</v>
      </c>
      <c r="E7" s="10">
        <f>2723972.56+2435785.38</f>
        <v>5159757.9399999995</v>
      </c>
      <c r="F7" s="10">
        <f>2705179.8+2442166</f>
        <v>5147345.8</v>
      </c>
      <c r="G7" s="10">
        <f>2510227.54+1800991.32</f>
        <v>4311218.86</v>
      </c>
      <c r="H7" s="10"/>
      <c r="I7" s="10"/>
      <c r="J7" s="10"/>
      <c r="K7" s="10"/>
      <c r="L7" s="10"/>
      <c r="M7" s="10"/>
      <c r="N7" s="10">
        <f>SUM(B7:M7)</f>
        <v>26783263.63</v>
      </c>
    </row>
    <row r="8" spans="1:14" ht="27.75" customHeight="1">
      <c r="A8" s="13" t="s">
        <v>17</v>
      </c>
      <c r="B8" s="11">
        <f aca="true" t="shared" si="0" ref="B8:N8">SUM(B6:B7)</f>
        <v>4249488.84</v>
      </c>
      <c r="C8" s="11">
        <f t="shared" si="0"/>
        <v>4310319.59</v>
      </c>
      <c r="D8" s="11">
        <f t="shared" si="0"/>
        <v>4399900.100000001</v>
      </c>
      <c r="E8" s="11">
        <f t="shared" si="0"/>
        <v>5531576.319999999</v>
      </c>
      <c r="F8" s="11">
        <f t="shared" si="0"/>
        <v>5433795.24</v>
      </c>
      <c r="G8" s="11">
        <f t="shared" si="0"/>
        <v>4589593.2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28514673.29</v>
      </c>
    </row>
    <row r="9" ht="17.25" customHeight="1">
      <c r="A9" s="1" t="s">
        <v>18</v>
      </c>
    </row>
    <row r="10" spans="1:16" ht="17.25" customHeight="1">
      <c r="A10" s="1" t="s">
        <v>20</v>
      </c>
      <c r="K10" s="12"/>
      <c r="P10" s="10"/>
    </row>
    <row r="11" ht="17.25" customHeight="1">
      <c r="B11" s="12"/>
    </row>
    <row r="16" spans="1:14" ht="17.25" customHeight="1">
      <c r="A16" s="16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</sheetData>
  <sheetProtection selectLockedCells="1" selectUnlockedCells="1"/>
  <mergeCells count="3">
    <mergeCell ref="A2:N2"/>
    <mergeCell ref="A3:N3"/>
    <mergeCell ref="A16:N16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Jakeline Carvalho das Neves</dc:creator>
  <cp:keywords/>
  <dc:description/>
  <cp:lastModifiedBy>Rodolfo Altino Correa da Silva</cp:lastModifiedBy>
  <cp:lastPrinted>2022-12-06T14:26:24Z</cp:lastPrinted>
  <dcterms:created xsi:type="dcterms:W3CDTF">2022-12-06T13:41:20Z</dcterms:created>
  <dcterms:modified xsi:type="dcterms:W3CDTF">2023-07-27T12:03:31Z</dcterms:modified>
  <cp:category/>
  <cp:version/>
  <cp:contentType/>
  <cp:contentStatus/>
</cp:coreProperties>
</file>