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<sst xmlns="http://schemas.openxmlformats.org/spreadsheetml/2006/main" count="65" uniqueCount="39">
  <si>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</si>
  <si>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</si>
  <si>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</si>
  <si>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</si>
  <si>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</si>
  <si>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</si>
  <si>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</si>
  <si>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</si>
  <si>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</si>
  <si>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</si>
  <si>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</si>
  <si>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</si>
  <si>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</si>
  <si>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</si>
  <si>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</si>
  <si>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</si>
  <si>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</si>
  <si>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</si>
  <si>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</si>
  <si>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</si>
  <si>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</si>
  <si>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</si>
  <si>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</si>
  <si>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</si>
  <si>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</si>
  <si>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</si>
  <si>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</si>
  <si>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</si>
  <si>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</si>
  <si>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</si>
  <si>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</si>
  <si>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</si>
  <si>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</si>
  <si>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</si>
  <si>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</si>
  <si>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</si>
  <si>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</si>
  <si>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03/09/2021</t>
  </si>
  <si>
    <t>AGOSTO/2021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</si>
</sst>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24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4" fontId="16" fillId="0" borderId="1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5" zoomScaleNormal="75" zoomScalePageLayoutView="0" workbookViewId="0" topLeftCell="A2">
      <selection activeCell="D75" sqref="D75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9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2" t="s">
        <v>38</v>
      </c>
      <c r="B2" s="22"/>
      <c r="C2" s="22"/>
      <c r="D2" s="22"/>
      <c r="E2" s="22"/>
    </row>
    <row r="3" spans="1:5" ht="28.5" customHeight="1">
      <c r="A3" s="23" t="s">
        <v>0</v>
      </c>
      <c r="B3" s="23"/>
      <c r="C3" s="23"/>
      <c r="D3" s="23"/>
      <c r="E3" s="23"/>
    </row>
    <row r="4" ht="25.5" customHeight="1"/>
    <row r="5" spans="1:5" s="4" customFormat="1" ht="24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s="7" customFormat="1" ht="25.5" customHeight="1">
      <c r="A6" s="5" t="s">
        <v>6</v>
      </c>
      <c r="B6" s="6"/>
      <c r="C6" s="6"/>
      <c r="D6" s="6"/>
      <c r="E6" s="6"/>
    </row>
    <row r="7" spans="1:5" ht="25.5" customHeight="1">
      <c r="A7" s="8" t="s">
        <v>7</v>
      </c>
      <c r="B7" s="9">
        <v>3500000</v>
      </c>
      <c r="C7" s="9">
        <v>670564.19</v>
      </c>
      <c r="D7" s="9">
        <v>323934.34</v>
      </c>
      <c r="E7" s="9">
        <v>323934.34</v>
      </c>
    </row>
    <row r="8" spans="1:5" ht="25.5" customHeight="1">
      <c r="A8" s="8" t="s">
        <v>8</v>
      </c>
      <c r="B8" s="9">
        <v>0</v>
      </c>
      <c r="C8" s="9">
        <v>0</v>
      </c>
      <c r="D8" s="9">
        <v>0</v>
      </c>
      <c r="E8" s="9">
        <v>0</v>
      </c>
    </row>
    <row r="9" spans="1:5" ht="25.5" customHeight="1">
      <c r="A9" s="8" t="s">
        <v>9</v>
      </c>
      <c r="B9" s="9">
        <v>20713518.07</v>
      </c>
      <c r="C9" s="9">
        <v>12752821.17</v>
      </c>
      <c r="D9" s="9">
        <v>7814332.04</v>
      </c>
      <c r="E9" s="9">
        <v>7813637.18</v>
      </c>
    </row>
    <row r="10" spans="1:5" ht="25.5" customHeight="1">
      <c r="A10" s="8" t="s">
        <v>10</v>
      </c>
      <c r="B10" s="9">
        <v>217931505</v>
      </c>
      <c r="C10" s="9">
        <v>155254569.54</v>
      </c>
      <c r="D10" s="9">
        <v>155247929.02</v>
      </c>
      <c r="E10" s="9">
        <v>150452077.39</v>
      </c>
    </row>
    <row r="11" spans="1:5" ht="25.5" customHeight="1">
      <c r="A11" s="8" t="s">
        <v>11</v>
      </c>
      <c r="B11" s="9">
        <v>2000000</v>
      </c>
      <c r="C11" s="9">
        <v>1994332.55</v>
      </c>
      <c r="D11" s="9">
        <v>714164.72</v>
      </c>
      <c r="E11" s="9">
        <v>713976.63</v>
      </c>
    </row>
    <row r="12" spans="1:5" ht="25.5" customHeight="1">
      <c r="A12" s="8" t="s">
        <v>12</v>
      </c>
      <c r="B12" s="9">
        <v>90000</v>
      </c>
      <c r="C12" s="9">
        <v>0</v>
      </c>
      <c r="D12" s="9">
        <v>0</v>
      </c>
      <c r="E12" s="9">
        <v>0</v>
      </c>
    </row>
    <row r="13" spans="1:5" ht="25.5" customHeight="1">
      <c r="A13" s="8" t="s">
        <v>13</v>
      </c>
      <c r="B13" s="9">
        <v>29857469.06</v>
      </c>
      <c r="C13" s="9">
        <v>20629971.75</v>
      </c>
      <c r="D13" s="9">
        <v>18598849.37</v>
      </c>
      <c r="E13" s="9">
        <v>18598849.37</v>
      </c>
    </row>
    <row r="14" spans="1:5" ht="25.5" customHeight="1">
      <c r="A14" s="8" t="s">
        <v>14</v>
      </c>
      <c r="B14" s="9">
        <v>610000</v>
      </c>
      <c r="C14" s="9">
        <v>0</v>
      </c>
      <c r="D14" s="9">
        <v>0</v>
      </c>
      <c r="E14" s="9">
        <v>0</v>
      </c>
    </row>
    <row r="15" spans="1:5" ht="25.5" customHeight="1">
      <c r="A15" s="8" t="s">
        <v>15</v>
      </c>
      <c r="B15" s="9">
        <v>10000</v>
      </c>
      <c r="C15" s="9">
        <v>0</v>
      </c>
      <c r="D15" s="9">
        <v>0</v>
      </c>
      <c r="E15" s="9">
        <v>0</v>
      </c>
    </row>
    <row r="16" spans="1:5" ht="25.5" customHeight="1">
      <c r="A16" s="8" t="s">
        <v>16</v>
      </c>
      <c r="B16" s="9">
        <v>0</v>
      </c>
      <c r="C16" s="9">
        <v>0</v>
      </c>
      <c r="D16" s="9">
        <v>0</v>
      </c>
      <c r="E16" s="9">
        <v>0</v>
      </c>
    </row>
    <row r="17" spans="1:5" ht="25.5" customHeight="1">
      <c r="A17" s="8" t="s">
        <v>17</v>
      </c>
      <c r="B17" s="9">
        <v>40000</v>
      </c>
      <c r="C17" s="9">
        <v>0</v>
      </c>
      <c r="D17" s="9">
        <v>0</v>
      </c>
      <c r="E17" s="9">
        <v>0</v>
      </c>
    </row>
    <row r="18" spans="1:5" ht="25.5" customHeight="1">
      <c r="A18" s="8" t="s">
        <v>18</v>
      </c>
      <c r="B18" s="9">
        <v>1297151.84</v>
      </c>
      <c r="C18" s="9">
        <v>941358.03</v>
      </c>
      <c r="D18" s="9">
        <v>769640.75</v>
      </c>
      <c r="E18" s="9">
        <v>769640.75</v>
      </c>
    </row>
    <row r="19" spans="1:5" ht="25.5" customHeight="1">
      <c r="A19" s="8"/>
      <c r="B19" s="10">
        <f>SUM(B7:B18)</f>
        <v>276049643.96999997</v>
      </c>
      <c r="C19" s="10">
        <f>SUM(C7:C18)</f>
        <v>192243617.23</v>
      </c>
      <c r="D19" s="10">
        <f>SUM(D7:D18)</f>
        <v>183468850.24</v>
      </c>
      <c r="E19" s="10">
        <f>SUM(E7:E18)</f>
        <v>178672115.66</v>
      </c>
    </row>
    <row r="20" spans="1:5" ht="25.5" customHeight="1">
      <c r="A20" s="5" t="s">
        <v>19</v>
      </c>
      <c r="B20" s="11"/>
      <c r="C20" s="11"/>
      <c r="D20" s="11"/>
      <c r="E20" s="11"/>
    </row>
    <row r="21" spans="1:5" ht="25.5" customHeight="1">
      <c r="A21" s="8" t="s">
        <v>20</v>
      </c>
      <c r="B21" s="9">
        <v>8575878.35</v>
      </c>
      <c r="C21" s="9">
        <v>857207.02</v>
      </c>
      <c r="D21" s="9">
        <v>0</v>
      </c>
      <c r="E21" s="9">
        <v>0</v>
      </c>
    </row>
    <row r="22" spans="1:5" ht="25.5" customHeight="1">
      <c r="A22" s="8" t="s">
        <v>21</v>
      </c>
      <c r="B22" s="9">
        <v>10000</v>
      </c>
      <c r="C22" s="9">
        <v>0</v>
      </c>
      <c r="D22" s="9">
        <v>0</v>
      </c>
      <c r="E22" s="9">
        <v>0</v>
      </c>
    </row>
    <row r="23" spans="1:5" ht="25.5" customHeight="1">
      <c r="A23" s="8" t="s">
        <v>22</v>
      </c>
      <c r="B23" s="9">
        <v>5318000</v>
      </c>
      <c r="C23" s="9">
        <v>0</v>
      </c>
      <c r="D23" s="9">
        <v>0</v>
      </c>
      <c r="E23" s="9">
        <v>0</v>
      </c>
    </row>
    <row r="24" spans="1:5" ht="25.5" customHeight="1">
      <c r="A24" s="8" t="s">
        <v>23</v>
      </c>
      <c r="B24" s="9">
        <v>4440000</v>
      </c>
      <c r="C24" s="9">
        <v>7100</v>
      </c>
      <c r="D24" s="9">
        <v>7100</v>
      </c>
      <c r="E24" s="9">
        <v>7100</v>
      </c>
    </row>
    <row r="25" spans="1:6" ht="25.5" customHeight="1">
      <c r="A25" s="12"/>
      <c r="B25" s="10">
        <f>SUM(B21:B24)</f>
        <v>18343878.35</v>
      </c>
      <c r="C25" s="10">
        <f>SUM(C21:C24)</f>
        <v>864307.02</v>
      </c>
      <c r="D25" s="10">
        <f>SUM(D21:D24)</f>
        <v>7100</v>
      </c>
      <c r="E25" s="10">
        <f>SUM(E21:E24)</f>
        <v>7100</v>
      </c>
      <c r="F25" s="17"/>
    </row>
    <row r="26" spans="1:5" ht="25.5" customHeight="1">
      <c r="A26" s="5" t="s">
        <v>24</v>
      </c>
      <c r="B26" s="11"/>
      <c r="C26" s="11"/>
      <c r="D26" s="11"/>
      <c r="E26" s="11"/>
    </row>
    <row r="27" spans="1:5" ht="25.5" customHeight="1">
      <c r="A27" s="8" t="s">
        <v>25</v>
      </c>
      <c r="B27" s="9">
        <v>24168000</v>
      </c>
      <c r="C27" s="9">
        <v>12291888.63</v>
      </c>
      <c r="D27" s="9">
        <v>12287326.51</v>
      </c>
      <c r="E27" s="9">
        <v>12287326.51</v>
      </c>
    </row>
    <row r="28" spans="1:5" s="7" customFormat="1" ht="25.5" customHeight="1">
      <c r="A28" s="8" t="s">
        <v>26</v>
      </c>
      <c r="B28" s="9">
        <v>1300000</v>
      </c>
      <c r="C28" s="9">
        <v>838103.26</v>
      </c>
      <c r="D28" s="9">
        <v>639758.95</v>
      </c>
      <c r="E28" s="9">
        <v>638472.24</v>
      </c>
    </row>
    <row r="29" spans="1:5" s="7" customFormat="1" ht="25.5" customHeight="1">
      <c r="A29" s="8" t="s">
        <v>27</v>
      </c>
      <c r="B29" s="9">
        <v>1000000</v>
      </c>
      <c r="C29" s="9">
        <v>957881.52</v>
      </c>
      <c r="D29" s="9">
        <v>868659.12</v>
      </c>
      <c r="E29" s="9">
        <v>868659.12</v>
      </c>
    </row>
    <row r="30" spans="1:7" ht="25.5" customHeight="1">
      <c r="A30" s="8"/>
      <c r="B30" s="10">
        <f>SUM(B27:B29)</f>
        <v>26468000</v>
      </c>
      <c r="C30" s="10">
        <f>SUM(C27:C29)</f>
        <v>14087873.41</v>
      </c>
      <c r="D30" s="10">
        <f>SUM(D27:D29)</f>
        <v>13795744.579999998</v>
      </c>
      <c r="E30" s="10">
        <f>SUM(E27:E29)</f>
        <v>13794457.87</v>
      </c>
      <c r="G30" s="13"/>
    </row>
    <row r="31" spans="1:6" ht="18">
      <c r="A31" s="14" t="s">
        <v>28</v>
      </c>
      <c r="B31" s="15">
        <f>B30+B25+B19</f>
        <v>320861522.32</v>
      </c>
      <c r="C31" s="15">
        <f>C30+C25+C19</f>
        <v>207195797.66</v>
      </c>
      <c r="D31" s="15">
        <f>D30+D25+D19</f>
        <v>197271694.82</v>
      </c>
      <c r="E31" s="15">
        <f>E30+E25+E19</f>
        <v>192473673.53</v>
      </c>
      <c r="F31" s="21"/>
    </row>
    <row r="32" spans="1:5" ht="14.25">
      <c r="A32" s="16" t="s">
        <v>29</v>
      </c>
      <c r="B32" s="16"/>
      <c r="C32" s="16"/>
      <c r="D32" s="16"/>
      <c r="E32" s="16"/>
    </row>
    <row r="33" spans="1:2" ht="14.25">
      <c r="A33" t="s">
        <v>37</v>
      </c>
      <c r="B33" s="17"/>
    </row>
    <row r="34" ht="14.25">
      <c r="A34" s="16"/>
    </row>
    <row r="35" ht="9" customHeight="1"/>
    <row r="36" spans="1:5" ht="22.5" customHeight="1">
      <c r="A36" s="18" t="s">
        <v>30</v>
      </c>
      <c r="B36" s="18"/>
      <c r="C36" s="18"/>
      <c r="D36" s="18"/>
      <c r="E36" s="18"/>
    </row>
    <row r="37" ht="14.25">
      <c r="E37" s="16"/>
    </row>
    <row r="38" spans="1:5" ht="15.75">
      <c r="A38" s="2" t="s">
        <v>1</v>
      </c>
      <c r="B38" s="2" t="s">
        <v>2</v>
      </c>
      <c r="C38" s="3" t="s">
        <v>3</v>
      </c>
      <c r="D38" s="3" t="s">
        <v>4</v>
      </c>
      <c r="E38" s="3" t="s">
        <v>5</v>
      </c>
    </row>
    <row r="39" spans="1:5" ht="15.75">
      <c r="A39" s="5" t="s">
        <v>6</v>
      </c>
      <c r="B39" s="6"/>
      <c r="C39" s="6"/>
      <c r="D39" s="6"/>
      <c r="E39" s="6"/>
    </row>
    <row r="40" spans="1:5" ht="15">
      <c r="A40" s="8" t="s">
        <v>7</v>
      </c>
      <c r="B40" s="17">
        <v>62000</v>
      </c>
      <c r="C40" s="9">
        <v>0</v>
      </c>
      <c r="D40" s="9">
        <v>0</v>
      </c>
      <c r="E40" s="9">
        <v>0</v>
      </c>
    </row>
    <row r="41" spans="1:5" ht="15">
      <c r="A41" s="8" t="s">
        <v>8</v>
      </c>
      <c r="B41" s="9">
        <v>21000</v>
      </c>
      <c r="C41" s="9">
        <v>0</v>
      </c>
      <c r="D41" s="9">
        <v>0</v>
      </c>
      <c r="E41" s="9">
        <v>0</v>
      </c>
    </row>
    <row r="42" spans="1:5" ht="15">
      <c r="A42" s="8" t="s">
        <v>27</v>
      </c>
      <c r="B42" s="9">
        <v>0</v>
      </c>
      <c r="C42" s="9">
        <v>0</v>
      </c>
      <c r="D42" s="9">
        <v>0</v>
      </c>
      <c r="E42" s="9">
        <v>0</v>
      </c>
    </row>
    <row r="43" spans="1:5" ht="15">
      <c r="A43" s="8" t="s">
        <v>9</v>
      </c>
      <c r="B43" s="9">
        <v>180000</v>
      </c>
      <c r="C43" s="9">
        <v>0</v>
      </c>
      <c r="D43" s="9">
        <v>0</v>
      </c>
      <c r="E43" s="9">
        <v>0</v>
      </c>
    </row>
    <row r="44" spans="1:5" ht="15">
      <c r="A44" s="8" t="s">
        <v>11</v>
      </c>
      <c r="B44" s="9">
        <v>20000</v>
      </c>
      <c r="C44" s="9">
        <v>0</v>
      </c>
      <c r="D44" s="9">
        <v>0</v>
      </c>
      <c r="E44" s="9">
        <v>0</v>
      </c>
    </row>
    <row r="45" spans="1:5" ht="15">
      <c r="A45" s="8" t="s">
        <v>31</v>
      </c>
      <c r="B45" s="9">
        <v>143000</v>
      </c>
      <c r="C45" s="9">
        <v>0</v>
      </c>
      <c r="D45" s="9">
        <v>0</v>
      </c>
      <c r="E45" s="9">
        <v>0</v>
      </c>
    </row>
    <row r="46" spans="1:5" ht="15">
      <c r="A46" s="8" t="s">
        <v>12</v>
      </c>
      <c r="B46" s="17">
        <v>36000</v>
      </c>
      <c r="C46" s="9">
        <v>0</v>
      </c>
      <c r="D46" s="9">
        <v>0</v>
      </c>
      <c r="E46" s="9">
        <v>0</v>
      </c>
    </row>
    <row r="47" spans="1:5" ht="15">
      <c r="A47" s="8"/>
      <c r="B47" s="15">
        <f>SUM(B40:B46)</f>
        <v>462000</v>
      </c>
      <c r="C47" s="15">
        <f>SUM(C40:C46)</f>
        <v>0</v>
      </c>
      <c r="D47" s="15">
        <f>SUM(D40:D46)</f>
        <v>0</v>
      </c>
      <c r="E47" s="15">
        <f>SUM(E40:E46)</f>
        <v>0</v>
      </c>
    </row>
    <row r="48" spans="1:5" ht="15.75">
      <c r="A48" s="5" t="s">
        <v>19</v>
      </c>
      <c r="B48" s="6"/>
      <c r="C48" s="6"/>
      <c r="D48" s="6"/>
      <c r="E48" s="6"/>
    </row>
    <row r="49" spans="1:5" ht="29.25" customHeight="1">
      <c r="A49" s="8" t="s">
        <v>23</v>
      </c>
      <c r="B49" s="9">
        <v>104000</v>
      </c>
      <c r="C49" s="9">
        <v>0</v>
      </c>
      <c r="D49" s="9">
        <v>0</v>
      </c>
      <c r="E49" s="9">
        <v>0</v>
      </c>
    </row>
    <row r="50" spans="1:5" ht="15">
      <c r="A50" s="19" t="s">
        <v>32</v>
      </c>
      <c r="B50" s="9">
        <v>124000</v>
      </c>
      <c r="C50" s="9">
        <v>0</v>
      </c>
      <c r="D50" s="9">
        <v>0</v>
      </c>
      <c r="E50" s="9">
        <v>0</v>
      </c>
    </row>
    <row r="51" spans="1:5" ht="15">
      <c r="A51" s="19" t="s">
        <v>33</v>
      </c>
      <c r="B51" s="9">
        <v>10000</v>
      </c>
      <c r="C51" s="9">
        <v>0</v>
      </c>
      <c r="D51" s="9">
        <v>0</v>
      </c>
      <c r="E51" s="9">
        <v>0</v>
      </c>
    </row>
    <row r="52" spans="1:5" ht="15">
      <c r="A52" s="8"/>
      <c r="B52" s="15">
        <f>SUM(B49:B51)</f>
        <v>238000</v>
      </c>
      <c r="C52" s="15">
        <v>0</v>
      </c>
      <c r="D52" s="15">
        <v>0</v>
      </c>
      <c r="E52" s="15">
        <v>0</v>
      </c>
    </row>
    <row r="53" spans="1:5" ht="15">
      <c r="A53" s="19"/>
      <c r="B53" s="9"/>
      <c r="C53" s="9"/>
      <c r="D53" s="9"/>
      <c r="E53" s="9"/>
    </row>
    <row r="54" spans="1:6" ht="18">
      <c r="A54" s="14" t="s">
        <v>28</v>
      </c>
      <c r="B54" s="10">
        <f>B52+B47</f>
        <v>700000</v>
      </c>
      <c r="C54" s="15">
        <f>C52+C47</f>
        <v>0</v>
      </c>
      <c r="D54" s="15">
        <f>D52+D47</f>
        <v>0</v>
      </c>
      <c r="E54" s="15">
        <f>E52+E47</f>
        <v>0</v>
      </c>
      <c r="F54" s="16"/>
    </row>
    <row r="55" spans="1:6" ht="18">
      <c r="A55" s="14"/>
      <c r="B55" s="10"/>
      <c r="C55" s="15"/>
      <c r="D55" s="15"/>
      <c r="E55" s="15"/>
      <c r="F55" s="16"/>
    </row>
    <row r="56" ht="14.25">
      <c r="A56" s="16" t="s">
        <v>29</v>
      </c>
    </row>
    <row r="57" ht="14.25">
      <c r="A57" t="s">
        <v>37</v>
      </c>
    </row>
    <row r="60" spans="1:5" ht="22.5" customHeight="1">
      <c r="A60" s="18" t="s">
        <v>34</v>
      </c>
      <c r="B60" s="18"/>
      <c r="C60" s="18"/>
      <c r="D60" s="18"/>
      <c r="E60" s="18"/>
    </row>
    <row r="61" ht="14.25">
      <c r="E61" s="16"/>
    </row>
    <row r="62" spans="1:5" ht="15.75">
      <c r="A62" s="2" t="s">
        <v>1</v>
      </c>
      <c r="B62" s="2" t="s">
        <v>2</v>
      </c>
      <c r="C62" s="3" t="s">
        <v>3</v>
      </c>
      <c r="D62" s="3" t="s">
        <v>4</v>
      </c>
      <c r="E62" s="3" t="s">
        <v>5</v>
      </c>
    </row>
    <row r="63" spans="1:5" ht="15.75">
      <c r="A63" s="5" t="s">
        <v>6</v>
      </c>
      <c r="B63" s="6"/>
      <c r="C63" s="6"/>
      <c r="D63" s="6"/>
      <c r="E63" s="6"/>
    </row>
    <row r="64" spans="1:5" ht="29.25" customHeight="1">
      <c r="A64" s="8" t="s">
        <v>35</v>
      </c>
      <c r="B64" s="9">
        <v>500000</v>
      </c>
      <c r="C64" s="9">
        <v>0</v>
      </c>
      <c r="D64" s="9">
        <v>0</v>
      </c>
      <c r="E64" s="9">
        <v>0</v>
      </c>
    </row>
    <row r="65" spans="1:5" ht="15">
      <c r="A65" s="8"/>
      <c r="B65" s="15">
        <f>SUM(B64)</f>
        <v>500000</v>
      </c>
      <c r="C65" s="15">
        <v>0</v>
      </c>
      <c r="D65" s="15">
        <v>0</v>
      </c>
      <c r="E65" s="15">
        <v>0</v>
      </c>
    </row>
    <row r="66" spans="1:5" ht="15">
      <c r="A66" s="19"/>
      <c r="B66" s="9"/>
      <c r="C66" s="9"/>
      <c r="D66" s="9"/>
      <c r="E66" s="9"/>
    </row>
    <row r="67" spans="1:6" ht="18">
      <c r="A67" s="14" t="s">
        <v>28</v>
      </c>
      <c r="B67" s="10">
        <f>B65</f>
        <v>500000</v>
      </c>
      <c r="C67" s="10">
        <v>0</v>
      </c>
      <c r="D67" s="10">
        <v>0</v>
      </c>
      <c r="E67" s="10">
        <v>0</v>
      </c>
      <c r="F67" s="16"/>
    </row>
    <row r="68" spans="1:6" ht="18">
      <c r="A68" s="14"/>
      <c r="B68" s="10"/>
      <c r="C68" s="15"/>
      <c r="D68" s="15"/>
      <c r="E68" s="15"/>
      <c r="F68" s="16"/>
    </row>
    <row r="69" ht="14.25">
      <c r="A69" s="16" t="s">
        <v>29</v>
      </c>
    </row>
    <row r="70" ht="14.25">
      <c r="A70" t="s">
        <v>37</v>
      </c>
    </row>
    <row r="72" ht="15">
      <c r="A72" s="20" t="s">
        <v>36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Maria Vitoria Neves Feitosa de Araujo</cp:lastModifiedBy>
  <cp:lastPrinted>2021-08-09T12:59:24Z</cp:lastPrinted>
  <dcterms:created xsi:type="dcterms:W3CDTF">2021-06-08T14:44:58Z</dcterms:created>
  <dcterms:modified xsi:type="dcterms:W3CDTF">2021-09-03T18:15:33Z</dcterms:modified>
  <cp:category/>
  <cp:version/>
  <cp:contentType/>
  <cp:contentStatus/>
</cp:coreProperties>
</file>