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48" tabRatio="472" activeTab="0"/>
  </bookViews>
  <sheets>
    <sheet name="Suprimento_de_fundos" sheetId="1" r:id="rId1"/>
  </sheets>
  <definedNames>
    <definedName name="_xlnm.Print_Area" localSheetId="0">'Suprimento_de_fundos'!$A$1:$F$708</definedName>
  </definedNames>
  <calcPr fullCalcOnLoad="1"/>
</workbook>
</file>

<file path=xl/sharedStrings.xml><?xml version="1.0" encoding="utf-8"?>
<sst xmlns="http://schemas.openxmlformats.org/spreadsheetml/2006/main" count="1100" uniqueCount="501">
  <si>
    <t>SUPRIMENTO DE FUNDOS</t>
  </si>
  <si>
    <t xml:space="preserve">Período de aplicação: 90 (NOVENTA) DIAS </t>
  </si>
  <si>
    <t>Data</t>
  </si>
  <si>
    <t>Favorecido</t>
  </si>
  <si>
    <t>Motivo</t>
  </si>
  <si>
    <t>Valor pago</t>
  </si>
  <si>
    <t>Nome</t>
  </si>
  <si>
    <t>CNPJ</t>
  </si>
  <si>
    <t>04.312.658/0001-90</t>
  </si>
  <si>
    <t>TOTAL</t>
  </si>
  <si>
    <t>DATA</t>
  </si>
  <si>
    <t>Suprido: MANOEL EDSON SEVALHO DE SOUZA, CPF N.º 631.235.762-72, PORTARIA N.º 0034/2018/SUBADM, de 11.01.2018.  RUBRICA 339039.89 – OUTROS SERVIÇOS DE TERCEIROS - PESSOA JURÍDICA, NO VALOR DE R$ 1.200,00 (MIL E DUZENTOS REAIS).</t>
  </si>
  <si>
    <t>E.C. FERNANDES NAVEGAÇÃO</t>
  </si>
  <si>
    <t>05.967.900/0001-26</t>
  </si>
  <si>
    <t>Transporte de mobiliário em geral para a PGJ de Alvarães, em um total de 37 volumes.</t>
  </si>
  <si>
    <t>RENOVATU'S - TRANSPORTE E SERVIÇOS LTDA.</t>
  </si>
  <si>
    <t>02642.845/0001-06</t>
  </si>
  <si>
    <t>Transporte de mobiliário em geral da sede da PGJ/AM para o Porto da Manaus Moderna, que será embarcado em navio com destino à PJ de Alvarães, em um total de 37 volumes.</t>
  </si>
  <si>
    <t>Prefeitura de Manaus - Secretaria Municipal de Finanças</t>
  </si>
  <si>
    <t>Pagamento de tributos ISSQN</t>
  </si>
  <si>
    <t>Aprovação de Contas: Em aprovação</t>
  </si>
  <si>
    <t>M. C. D. CARVALHO &amp; CIA LTDA</t>
  </si>
  <si>
    <t>02.748.653/0022-03</t>
  </si>
  <si>
    <t>Posto Santo Antônio Center</t>
  </si>
  <si>
    <t>04.153.748/0001-85</t>
  </si>
  <si>
    <t>TC RODRIGUES - ME</t>
  </si>
  <si>
    <t>15.715.961/0001-50</t>
  </si>
  <si>
    <t>Procuradoria-geral de Justiça do Amazonas</t>
  </si>
  <si>
    <t>Depósito na Conta da PGJ/AM, relativo à devolução do saldo de suprimento de fundos.</t>
  </si>
  <si>
    <t>24.09.2018</t>
  </si>
  <si>
    <t>Posto Santo Antônio</t>
  </si>
  <si>
    <t>03.019.535/0002-83</t>
  </si>
  <si>
    <t>Aquisição de gasolina para abastecimento de moto para cumprimento de diligências (veículo próprio da PGJ/AM). DANFE nº: 000116527</t>
  </si>
  <si>
    <t>25.09.2018</t>
  </si>
  <si>
    <t>Ronan Gama Fogaça.</t>
  </si>
  <si>
    <t>09.153.226/0001-05</t>
  </si>
  <si>
    <t>Aquisição de 02 garrafões de água. DANFE nº: 000004295.</t>
  </si>
  <si>
    <t>01.10.2018</t>
  </si>
  <si>
    <t>Posto Santo Antônio Center.</t>
  </si>
  <si>
    <t>03.10.2018</t>
  </si>
  <si>
    <t>Central Gás.</t>
  </si>
  <si>
    <t>Aquisição de 02 garrafões de água. DANFE nº: 216638784.</t>
  </si>
  <si>
    <t>08.10.2018</t>
  </si>
  <si>
    <t>Posto Letícia Ltda..</t>
  </si>
  <si>
    <t>07.651.914/0002-42</t>
  </si>
  <si>
    <t>Aquisição de gasolina para abastecimento de veículo para cumprimento de diligências (veículo próprio da PGJ/AM). DANFE nº: 000128844.</t>
  </si>
  <si>
    <t>10.10.2018</t>
  </si>
  <si>
    <t>Aquisição de gasolina para abastecimento de moto para cumprimento de diligências (veículo próprio da PGJ/AM). DANFE nº 000118650</t>
  </si>
  <si>
    <t>16.10.2018</t>
  </si>
  <si>
    <t>Ronan Gama Fogaça</t>
  </si>
  <si>
    <t>Aquisição de 02 garrafões de água. DANFE nº: 000004402.</t>
  </si>
  <si>
    <t>Aquisição de gasolina para abastecimento de moto para cumprimento de diligências (veículo próprio da PGJ/AM). DANFE n.º 000119500.</t>
  </si>
  <si>
    <t>20.10.2018</t>
  </si>
  <si>
    <t>Aquisição de gasolina para abastecimento de moto para cumprimento de diligências (veículo próprio da PGJ/AM). DANFE n.º 000120032.</t>
  </si>
  <si>
    <t>23.10.2018</t>
  </si>
  <si>
    <t>Aquisição de gasolina para abastecimento de moto para cumprimento de diligências (veículo próprio da PGJ/AM). DANFE n.º 000120450.</t>
  </si>
  <si>
    <t>Aquisição de 02 garrafões de água. DANFE nº: 000004444.</t>
  </si>
  <si>
    <t>29.10.2018</t>
  </si>
  <si>
    <t>Aquisição de gasolina para abastecimento de moto para cumprimento de diligências (veículo próprio da PGJ/AM). DANFE n.º 000121311.</t>
  </si>
  <si>
    <t>MAQMOVEIS MAQUINAS E MOVEIS LTDA</t>
  </si>
  <si>
    <t>COCIL HOME CENTER</t>
  </si>
  <si>
    <t>GRILO MATERIAL DE CONSTRUÇÃO</t>
  </si>
  <si>
    <t>MARCIA CRISTINA MOREIRA COSTA</t>
  </si>
  <si>
    <t>CASA DO ELETRICISTA</t>
  </si>
  <si>
    <t>84.460.963/0001-68</t>
  </si>
  <si>
    <t>04.386.041.0001-19</t>
  </si>
  <si>
    <t>34.520.361/0001-80</t>
  </si>
  <si>
    <t>10.228.907/0001-66</t>
  </si>
  <si>
    <t>04.415.154/0002-86</t>
  </si>
  <si>
    <t>Fechadura para porta do prédio Anexo do Aleixo (Projeto Recomeçar)</t>
  </si>
  <si>
    <t>2 Torneiras de1/2 para máquina de café e 10 arruelas de para torneira 1/2 AQ273. Manutenção da cafeteira de propriedade da PGJ/AM.</t>
  </si>
  <si>
    <t>Material para encanação e pilhas para lanternas.</t>
  </si>
  <si>
    <t>Resistência para máquina de café da PGJ/AM que estava queimada.</t>
  </si>
  <si>
    <t>Torneira para a pia do banheiro PNE edifício sede.</t>
  </si>
  <si>
    <t>Joelho L/R latão azul 25 mm x 3/4 para encanação</t>
  </si>
  <si>
    <t>Removedor de Tinta</t>
  </si>
  <si>
    <t>Aquisição de 10 metros de feltro para utilização no Memorial da PGJ/AM.</t>
  </si>
  <si>
    <t>06 unidades de relé fotoelétrico 1000W BV, utilizados na iluminação externa.</t>
  </si>
  <si>
    <t>Thinner galão para utilização na pintura das escadas de ferro.</t>
  </si>
  <si>
    <t>MJG CRUZ EIRELI ME</t>
  </si>
  <si>
    <t>PREFEITURA MUNICIPAL DE MANAUS - SECRETARIA MUNICIPAL DE FINANÇAS, TECNOLOGIA DA INFORMAÇÃO E CONTROLE INTERNO - SEMEF</t>
  </si>
  <si>
    <t>FRANCISCO RODRIGO OLIVEIRA</t>
  </si>
  <si>
    <t>E B BANDEIRA - ME</t>
  </si>
  <si>
    <t>08.761.345/0001-70</t>
  </si>
  <si>
    <t>28.136.761/0001-94</t>
  </si>
  <si>
    <t>09.341.752/0001-90</t>
  </si>
  <si>
    <t>Aplicação de insulfilme na recepção do prédio anexo do Aleixo. NF nº 17</t>
  </si>
  <si>
    <t>Correção da Coluna de Gesso e teto do Auditório Bandeira</t>
  </si>
  <si>
    <t>Instalação de vidro com lapidação das bordas para bancada do Auditório Bandeira. NF nº 03</t>
  </si>
  <si>
    <t>ISSQN  retido por solidadriedade. Ref. à nfs- e nº 03/2018</t>
  </si>
  <si>
    <t>ISSQN  retido por solidadriedade. Ref. à nfs- e nº 17/2018</t>
  </si>
  <si>
    <t>05.11.2018</t>
  </si>
  <si>
    <t>Aquisição de gasolina para abastecimento de moto para cumprimento de diligências (veículo próprio da PGJ/AM). DANFE n.º 000</t>
  </si>
  <si>
    <t>12.11.2018</t>
  </si>
  <si>
    <t>Aquisição de gasolina para abastecimento de moto para cumprimento de diligências (veículo próprio da PGJ/AM). DANFE n.º</t>
  </si>
  <si>
    <t xml:space="preserve">Aquisição de 02 garrafões de água. DANFE nº: </t>
  </si>
  <si>
    <t>21.11.2018</t>
  </si>
  <si>
    <t>27.11.2018</t>
  </si>
  <si>
    <t>30.11.2018</t>
  </si>
  <si>
    <t>04.12.2018</t>
  </si>
  <si>
    <t>11.12.2018</t>
  </si>
  <si>
    <t>12.12.2018</t>
  </si>
  <si>
    <t>18.12.2018</t>
  </si>
  <si>
    <t>Suprido: LILIAN NARA PINHEIRO DE ALMEIDA, CPF N.º 593.633.202-00, PORTARIA N.º 3076/2018/PGJ, de 22.11.2018.  RUBRICA 339030.89 – OUTROS SERVIÇOS DE TERCEIROS – PESSOA JURÍDICA – MATERIAL DE CONSUMO, NO VALOR DE R$ 1.000,00 (UM MIL REAIS).</t>
  </si>
  <si>
    <t>P. A. ESTEVES DO ROSÁRIO</t>
  </si>
  <si>
    <t>04.922.256/0001-07</t>
  </si>
  <si>
    <t xml:space="preserve">Nota Fiscal – e nº 000.083.308 – Compra de 05 soquetes para lâmpadas fluorecentes e 01 fita isolante para reparos na Sala de Apoio das Promotorias de Justiça </t>
  </si>
  <si>
    <t>COMERCIAL TRIUNFANTE LTDA</t>
  </si>
  <si>
    <t>63.639.389/0001-30</t>
  </si>
  <si>
    <t xml:space="preserve">DANFE nº 79418 – Compra de utensílios de copa e cozinha para atender as Promotorias de Parintins  </t>
  </si>
  <si>
    <t>LOJAS AMERICANAS S/A</t>
  </si>
  <si>
    <t>33.014.556/1487-70</t>
  </si>
  <si>
    <t>DANFE nº 11774 – Compra de 30 unidades de água mineral de 350ml para atender as Promotorias de Parintins</t>
  </si>
  <si>
    <t xml:space="preserve">DANFE Nº 11729 – Compra de 20 litros de combustível para a motocicleta que atende as Promotorias de Parintins </t>
  </si>
  <si>
    <t xml:space="preserve">DANFE Nº 11964 – Compra de 02 galões de 20 litros de água mineral para atender as Promotorias de Parintins </t>
  </si>
  <si>
    <t xml:space="preserve">Nota fiscal – e nº 895 – Compra de  café  e 01 kit com potes de vidro para mantimentos para atender as Promotorias de Parintins </t>
  </si>
  <si>
    <t>Suprido: ANDRE VIRGILIO BELOTA SEFFAIR, CPF N.º 590.287.72-53, PORTARIA N.º 1371/2019/PGJ, de 16.05.2019.  RUBRICA 339030.89 – MATERIAL DE CONSUMO, NO VALOR DE R$ 2.000,00 (DOIS MIL REAIS).</t>
  </si>
  <si>
    <t>Ceram Centro de Estudos de Psicologia do Amazonas</t>
  </si>
  <si>
    <t>34.548.883/0001-90</t>
  </si>
  <si>
    <r>
      <rPr>
        <sz val="11"/>
        <color indexed="8"/>
        <rFont val="Arial"/>
        <family val="2"/>
      </rPr>
      <t xml:space="preserve">Compra de Teste Psicológicos para utilização na palestra </t>
    </r>
    <r>
      <rPr>
        <b/>
        <sz val="11"/>
        <color indexed="8"/>
        <rFont val="Arial"/>
        <family val="2"/>
      </rPr>
      <t xml:space="preserve">“Inoculação do estresse”. </t>
    </r>
  </si>
  <si>
    <t>Supermercados DB Ltda</t>
  </si>
  <si>
    <t>22.991.939/003-60</t>
  </si>
  <si>
    <t>Compra de bateria 10 baterias para utilização na atividade do Plid</t>
  </si>
  <si>
    <t>Sirlene de Queiroz Pedrosa EPP</t>
  </si>
  <si>
    <t>16.920.321/0001-44</t>
  </si>
  <si>
    <t>Compra de duas baterias para utilização na atividade da II Semana do Meio Ambiente</t>
  </si>
  <si>
    <t>Supermercado ATACK</t>
  </si>
  <si>
    <t>03.488.542/0004-96</t>
  </si>
  <si>
    <t>Compra de suco para consumo no I Conferência Internacional
Teoria dos Princípios
Fundamentais, Proporcionalidade
e Direitos Sociais</t>
  </si>
  <si>
    <t>Compra de pilhas para utilização no V Seminário sobre Violência Doméstica e
Familiar Contra a Mulher: Questões Jurídicas e
Extrajudiciais de Enfrentamento</t>
  </si>
  <si>
    <t>Período de aplicação: 90 DIAS</t>
  </si>
  <si>
    <t>PROCURADORIA-GERAL DE JUSTIÇA</t>
  </si>
  <si>
    <t>Depósito efetuado na conta 11000-0 do Banco Bradesco, agência 6019-4, referente à restituição do saldo remanescente.</t>
  </si>
  <si>
    <t>Depósito na Conta da PGJ/AM c/c 11000-0, agência 6019 do Bradesco), relativo à devolução do saldo de suprimento de fundos.</t>
  </si>
  <si>
    <t>Suprido: ÉRICA LIMA DE ARAÚJO, CPF N.º 737.844.602-59, PORTARIA N.º 704/2018/SUBADM, de 07.08.2018.  RUBRICA 339030.89 –  MATERIAL DE CONSUMO, NO VALOR DE R$ 1.000,00 (MIL REAIS).</t>
  </si>
  <si>
    <t>Suprido: MARCELO AUGUSTO SILVA DE ALMEIDA, CPF N.º 428.784.112-34, PORTARIA N.º 2292/2018/PGJ, de 23.08.2018.  RUBRICA 339030.89 –  MATERIAL DE CONSUMO, NO VALOR DE R$ 1.000,00 (UM MIL REAIS).</t>
  </si>
  <si>
    <t>Suprido: ÉRICA LIMA DE ARAÚJO, CPF N.º 737.844.602-59, PORTARIA N.º 705/2018/SUBADM, de 07.08.2018.  RUBRICA 339039.89 –  MOUTROS SERVIÇOS DE TERCEIROS - PESSOA JURÍDICA, NO VALOR DE R$ 1.000,00 ( MIL REAIS).</t>
  </si>
  <si>
    <t>Aprovação de Contas: Em aplicação</t>
  </si>
  <si>
    <t>H T SERVIÇOS ELETRÔNICA LTDA</t>
  </si>
  <si>
    <t>08.875.534-0001-73</t>
  </si>
  <si>
    <t>JNL MATERIAL DE CONSTRUÇÃO LTDA</t>
  </si>
  <si>
    <t>84.112.135/0001-39</t>
  </si>
  <si>
    <t xml:space="preserve">Compra de 9 (nove) pacotes de Fita para empacotar TR (48mmx50m);  5 (cinco) pacotes de cascola extra s/ tolvol (30g) HENKEL; 2 (dois) pacotes de cascola extra s/ Tolvol (30g) </t>
  </si>
  <si>
    <t>NATUREZA COMÉRCIO DE DESCARTÁVEIS LTDA</t>
  </si>
  <si>
    <t>08.038.585/0014-13</t>
  </si>
  <si>
    <t>Compra de 10 (dez) unidades de fita crepe Tartan PAP 50MMX50M; 40 (quarenta) unidades de fita transp 45mmx40m corta fácil scotch 3m.</t>
  </si>
  <si>
    <t>Suprido(a): EUDO DE LIMA ASSIS JÚNIOR, CPF N.º 337.534.662-04, PORTARIA N.º 0087/2020/SUBADM, de 30 DE JANEIRO DE 2020, RUBRICA 339030.89 – MATERIAL DE CONSUMO, NO VALOR DE R$ 8.000,00 (OITO MIL REAIS).</t>
  </si>
  <si>
    <t>Suprido(a): EUDO DE LIMA ASSIS JÚNIOR, CPF N.º 337.534.662-04, PORTARIA N.º 0084/2020/SUBADM, de 30 DE JANEIRO DE 2020, RUBRICA 339039 – OUTROS SERVIÇOS DE TERCEIROS PESSOA JURÍDICA, NO VALOR DE R$ 5.000,00 (CINCO MIL REAIS).</t>
  </si>
  <si>
    <t>SV Instalações LTDA</t>
  </si>
  <si>
    <t>84.089.358/0002-03</t>
  </si>
  <si>
    <t>10x Caixa SOB 3x3” BR 75x75x45 181004
10x Espelho Plast. 3x3” BR p/2 RJ-45 101024
06x Canaleta Lisa com adesivo 25x25cm 2M BR DEXSON DXN10091</t>
  </si>
  <si>
    <t>ANDREZZA LIVIA RODRIGUES - ME</t>
  </si>
  <si>
    <t>13.086.903/0001-89</t>
  </si>
  <si>
    <t>5x SSD240 GB SEAGATE MAXTOR 2.5 SATA 6GB/S YA 240VCIA001;
1x HUB USB 4 PORTAS KNUP HB -T81 USB 3.0 5 GBPS HIGHT SPEED</t>
  </si>
  <si>
    <t>1 unid. de mouse sem fio loguitech M170 prata 910-005334</t>
  </si>
  <si>
    <t>JOSÉ AGUIAR PAULA MONTEIRO</t>
  </si>
  <si>
    <t>063.872.702-53</t>
  </si>
  <si>
    <t>envio de encomenda para codajás</t>
  </si>
  <si>
    <t>Lancha A Noiva</t>
  </si>
  <si>
    <t>28.905.219/0001-59</t>
  </si>
  <si>
    <t>01 caixa com cabo (envio para codajás)</t>
  </si>
  <si>
    <t xml:space="preserve">SERVICOS GRAFICOS DE IMPRESSOES DE 02 (DOIS) BANNER (0,80CM X 1,20 MT) </t>
  </si>
  <si>
    <t>Suprido(a): ADRIANA MONTEIRO ESPINHEIRA, CPF Nº 023.365.585-99, PORTARIA N.º 0166/2020/SUBADM, de 19.03.2020, RUBRICA 339039.89 – OUTROS SERVIÇOS DE TERCEIROS - PESSOA JURÍDICA, NO VALOR DE R$ 2.600,00 (DOIS MIL E SEISCENTOS REAIS).</t>
  </si>
  <si>
    <t>Suprido(a): DELCIDES MENDES DA SILVA JUNIOR, CPF Nº 402.494.842-34, PORTARIA N.º 0115/2020/SUBADM, de 11.02.2020, RUBRICA 339030.89 – MATERIAIS DE CONSUMO, NO VALOR DE R$ 1.000,00 (UM MIL REAIS).</t>
  </si>
  <si>
    <t>Suprido(a): DELCIDES MENDES DA SILVA JUNIOR, CPF Nº 402.494.842-34, PORTARIA N.º 0115/2020/SUBADM, de 11.02.2020, RUBRICA 339039.89 – OUTROS SERVIÇOS DE TERCEIRO - PESSOA JURÍDICA, NO VALOR DE R$ 7.000,00 (SETE MIL REAIS).</t>
  </si>
  <si>
    <t>Suprido(a): DENIZE SANTOS DE ANDRADE, CPF Nº 732.036.612-68, PORTARIA N.º 0155/2020/SUBADM, de 11.03.2020, RUBRICA 339030.89 – MATERIAIS DE CONSUMO, NO VALOR DE R$ 4.000,00 (QUATRO MIL REAIS).</t>
  </si>
  <si>
    <t>Suprido(a): DENIZE SANTOS DE ANDRADE, CPF Nº 732.036.612-68, PORTARIA N.º 0154/2020/SUBADM, de 11.03.2020, RUBRICA 339039.89 – OUTROS SERVIÇOS DE TERCEIRO - PESSOA JURÍDICA, NO VALOR DE R$ 4.000,00 (QUATRO MIL REAIS).</t>
  </si>
  <si>
    <t>Cotrar Comércio Transporte e Representações LTDA</t>
  </si>
  <si>
    <t>05.472.832/0001-24</t>
  </si>
  <si>
    <t>Diesel para abastecimento do Gerador de Energia</t>
  </si>
  <si>
    <t>Suprido(a): FABIA MELO BARBOSA DE OLIVEIRA, CPF Nº 052.263.784-16, PORTARIA N.º 0095/2020/SUBADM, de 03.02.2020, RUBRICA 339030.89 – MATERIAIS DE CONSUMO, NO VALOR DE R$ 4.000,00 (QUATRO MIL REAIS).</t>
  </si>
  <si>
    <t>PC: 2020.000958</t>
  </si>
  <si>
    <t>Suprido(a): JANINE MEIRE PINATTO, CPF Nº 704.119.132-04, PORTARIA N.º 0097/2020/SUBADM, de 03.02.2020, RUBRICA 339030.89 – MATERIAIS DE CONSUMO, NO VALOR DE R$ 2.000,00 (DOIS MIL REAIS).</t>
  </si>
  <si>
    <t>Suprido(a): FABIA MELO BARBOSA DE OLIVEIRA, CPF Nº 052.263.784-16, PORTARIA N.º 0095/2020/SUBADM, de 03.02.2020, RUBRICA 339039.89 – OUTROS SERVIÇOS DE TERCEIROS - PESSOA JURÍDICA, NO VALOR DE R$ 8.000,00 (OITO MIL REAIS).</t>
  </si>
  <si>
    <t>Suprido(a): JANINE MEIRE PINATTO, CPF Nº 704.119.132-04, PORTARIA N.º 0097/2020/SUBADM, de 03.02.2020, RUBRICA 339039.89 – OUTROS SERVIÇOS DE TERCEIROS - PESSOA JURÍDICA, NO VALOR DE R$ 2.000,00 (DOIS MIL REAIS).</t>
  </si>
  <si>
    <t>PC: 2020.002543</t>
  </si>
  <si>
    <t>Suprido(a): JÚLIO CÉSAR ALBUQUERQUE LIMA, CPF Nº 239.778.172-72, PORTARIA N.º 0104/2020/SUBADM, de 07.02.2020, RUBRICA 339030.89 – MATERIAIS DE CONSUMO, NO VALOR DE R$ 4.000,00 (QUATRO MIL REAIS).</t>
  </si>
  <si>
    <t>Suprido(a): JÚLIO CÉSAR ALBUQUERQUE LIMA, CPF Nº 239.778.172-72, PORTARIA N.º 0104/2020/SUBADM, de 07.02.2020, RUBRICA 339039.89 – OUTROS SERVIÇOS DE TERCEIRO - PESSOA JURÍDICA, NO VALOR DE R$ 4.000,00 (QUATRO MIL REAIS).</t>
  </si>
  <si>
    <t>Suprido(a): PAULO ALEXANDER DOS SANTOS BERIBA, CPF Nº 016.564.277-70, PORTARIA N.º 0114/2020/SUBADM, de 13.02.2020, RUBRICA 339030.89 – MATERIAIS DE CONSUMO, NO VALOR DE R$ 1.000,00 (MIL REAIS).</t>
  </si>
  <si>
    <t>Suprido(a): PAULO ALEXANDER DOS SANTOS BERIBA, CPF Nº 016.564.277-70, PORTARIA N.º 0114/2020/SUBADM, de 13.02.2020, RUBRICA 339039.89 – OUTROS SERVIÇOS DE TERCEIROS - PESSOA JURÍDICA, NO VALOR DE R$ 1.000,00 (MIL REAIS).</t>
  </si>
  <si>
    <t>PC: 2020.002315</t>
  </si>
  <si>
    <t>Suprido(a): REINALDO ALBERTO NERY DE LIMA, CPF Nº 335.280.042-15, PORTARIA N.º 0112/2020/SUBADM, de 11.02.2020, RUBRICA 339030.89 – MATERIAIS DE CONSUMO, NO VALOR DE R$ 4.000,00 (QUATRO MIL REAIS).</t>
  </si>
  <si>
    <t>Suprido(a): REINALDO ALBERTO NERY DE LIMA, CPF Nº 335.280.042-15, PORTARIA N.º 0112/2020/SUBADM, de 11.02.2020, RUBRICA 339039.89 –OUTROS SERVIÇOS DE TERCEIROS - PESSOA JURÍDICA, NO VALOR DE R$ 4.000,00 (QUATRO MIL REAIS).</t>
  </si>
  <si>
    <t>Aprovação de Contas: Aprovada</t>
  </si>
  <si>
    <t>13.04.2020</t>
  </si>
  <si>
    <t>22.04.2020</t>
  </si>
  <si>
    <t>T C Rodrigues - ME</t>
  </si>
  <si>
    <t>Compra de parafusos para manutenção do Telhado Estacionamento carros oficiais</t>
  </si>
  <si>
    <t>Bruno Alberto de Freitas Paula - ME</t>
  </si>
  <si>
    <t>27.153.862/0001-00</t>
  </si>
  <si>
    <t xml:space="preserve">Máscaras de proteção individual para motoristas plantonistas. </t>
  </si>
  <si>
    <t>17.03.2020</t>
  </si>
  <si>
    <t>19.03.2020</t>
  </si>
  <si>
    <t>20.04.2020</t>
  </si>
  <si>
    <t>P A DE BRITO SILVA</t>
  </si>
  <si>
    <t>10.844.236/0001-68</t>
  </si>
  <si>
    <t>Serviços de instalações elétricas.</t>
  </si>
  <si>
    <t>21.04.2020</t>
  </si>
  <si>
    <t xml:space="preserve"> P A DE BRITO</t>
  </si>
  <si>
    <t>10.8.44.236/0001-68</t>
  </si>
  <si>
    <t>Plug femea 10A</t>
  </si>
  <si>
    <t>Cabo elétrico de rolo 25 MM</t>
  </si>
  <si>
    <t>Plafon de LED 18W</t>
  </si>
  <si>
    <t>Fita isolante 18MMx10M</t>
  </si>
  <si>
    <t>Plug macho 10A</t>
  </si>
  <si>
    <t>Apatador 10A</t>
  </si>
  <si>
    <t>Tomada SOB 1T V 2P</t>
  </si>
  <si>
    <t>Pino macho 10A</t>
  </si>
  <si>
    <t>Disjuntor Bifásico 25A</t>
  </si>
  <si>
    <t>Luminária SLIM LED 36W</t>
  </si>
  <si>
    <t>Cabo elétrico 6 MM</t>
  </si>
  <si>
    <t>Conector Sindal</t>
  </si>
  <si>
    <t>Luva de compressão 3</t>
  </si>
  <si>
    <t>Plafon quadrado embutir 12W</t>
  </si>
  <si>
    <t>Tomada 2P+T 10A</t>
  </si>
  <si>
    <t>Interruptor simples 2 10A/250V</t>
  </si>
  <si>
    <t>Tomada externa SOB REDBIP 2P+T 10A250V</t>
  </si>
  <si>
    <t>Disjuntor Trifásico 100A</t>
  </si>
  <si>
    <t>Interruptor 1 simples C/PACA 10A/250V</t>
  </si>
  <si>
    <t>10.02.2020</t>
  </si>
  <si>
    <t>SANTOS MADEIREIRA E MATERIAIS DE
 CONSTRUÇÃO</t>
  </si>
  <si>
    <t>02.897.119/0001-34</t>
  </si>
  <si>
    <t xml:space="preserve">COMPRA DE MATERIAIS ELÉTRICOS </t>
  </si>
  <si>
    <t>21.02.2020</t>
  </si>
  <si>
    <t>DROGARIAS FARMABEM</t>
  </si>
  <si>
    <t>31610334/0005-34</t>
  </si>
  <si>
    <t xml:space="preserve">COMPRA DE TIRAS PARA APARELHO DE GLICEMIA </t>
  </si>
  <si>
    <t>COMPRA APARELHO DE GLICEMIA</t>
  </si>
  <si>
    <t>05.03.2020</t>
  </si>
  <si>
    <t>JLN MATERIAL DE CONSTRUÇÃO</t>
  </si>
  <si>
    <t>84112.135/0001-39</t>
  </si>
  <si>
    <t xml:space="preserve">COMPRA DE SABONETEIRA </t>
  </si>
  <si>
    <t>13.03.20</t>
  </si>
  <si>
    <t>TAPAJÓS COMÉRCIO</t>
  </si>
  <si>
    <t>84521053/0041-35</t>
  </si>
  <si>
    <t>COMPRA DE GEL ANTISÉPTICO</t>
  </si>
  <si>
    <t>R$ 235.10</t>
  </si>
  <si>
    <t>MAESB MATERIAL DE CONSTRUÇÃO</t>
  </si>
  <si>
    <t>04.007.977/0001-91</t>
  </si>
  <si>
    <t>FELIPE PEREIRA  DOS SANTOS</t>
  </si>
  <si>
    <t>18.161.233/0001-31</t>
  </si>
  <si>
    <t>COMPRA DE CAMPAINHA SEM FIO</t>
  </si>
  <si>
    <t xml:space="preserve">FRANCISCO MACIEL DA SILVA </t>
  </si>
  <si>
    <t>05.596.436/0001-09</t>
  </si>
  <si>
    <t>COMPRA DE 3 BOMBONAS DE ÁLCOOL GEL 5 LITROS</t>
  </si>
  <si>
    <t>CENTRO DO ALUMÍNIO</t>
  </si>
  <si>
    <t>01.466.897/0001-06</t>
  </si>
  <si>
    <t>COMPRA DE POLICARBONATO PARA O TELHADO</t>
  </si>
  <si>
    <t xml:space="preserve">VIDRAÇARIA BANDEIRA </t>
  </si>
  <si>
    <t>COMPRA E INSTALAÇÃO DE 5 PEÇAS DE VIDRO INCOLOR 4MM</t>
  </si>
  <si>
    <t>B/M COMANDANTE MAIA III</t>
  </si>
  <si>
    <t>84478536/0001-07</t>
  </si>
  <si>
    <t>TRANSPORTE DE MATERIAIS PARA BOCA DO ACRE</t>
  </si>
  <si>
    <t>VALDECY MENDONCA SANTARÉM</t>
  </si>
  <si>
    <t>27285855/0001-62</t>
  </si>
  <si>
    <t>CONFECÇÃO DE CARIMBO</t>
  </si>
  <si>
    <t xml:space="preserve">INFOCHAVES </t>
  </si>
  <si>
    <t>17353804/0001-77</t>
  </si>
  <si>
    <t>BALSA CAMELO FILHO</t>
  </si>
  <si>
    <t>05488000/0001-04</t>
  </si>
  <si>
    <t>TRANSPORTE DE MATERIAIS POR BALSA</t>
  </si>
  <si>
    <t>5 ESTRELAS LAVA JATO</t>
  </si>
  <si>
    <t>22.257.122/0001-09</t>
  </si>
  <si>
    <t>LAVAGEM DE UM CARRO MINIBUS PHV-8598</t>
  </si>
  <si>
    <t xml:space="preserve">LINE PRODUÇÕES DE FOTOGRAFIAS </t>
  </si>
  <si>
    <t>20665005/0001-40</t>
  </si>
  <si>
    <t xml:space="preserve">SERVIÇO DE IMPRESSÃO DE LONA FOSCA </t>
  </si>
  <si>
    <t xml:space="preserve"> LINE PRODUÇÕES  DE FOTOGRAFIAS</t>
  </si>
  <si>
    <t>IMPOSTO SOBRE SERVIÇO</t>
  </si>
  <si>
    <t>REFRIGERAÇÃO SILVA</t>
  </si>
  <si>
    <t>264528140001-50</t>
  </si>
  <si>
    <t>MANUTENÇÃO DE SPLIT</t>
  </si>
  <si>
    <t>R F de Mendonça Eireli</t>
  </si>
  <si>
    <t>22.575.359/0001-20</t>
  </si>
  <si>
    <t>Aquisição de Balões personalizados (dois arranjos) para a ornamentação do Evento Hack Fast (Premiação)</t>
  </si>
  <si>
    <t>Aquisição de Balões metálicos de letras azul para o Evento do Hack Fast (Premiação)</t>
  </si>
  <si>
    <t>Supermercados DB LTDA</t>
  </si>
  <si>
    <t>22.991.939/0003-60</t>
  </si>
  <si>
    <t>Aquisição de produtos alimentícios</t>
  </si>
  <si>
    <t>GLG Comércio e Indústria do Vestuário Ltda-ME</t>
  </si>
  <si>
    <t>11.456.577/0001-29</t>
  </si>
  <si>
    <t>Aquisição de 8 (oito) camisas polos (uniforme para o setor)</t>
  </si>
  <si>
    <t>Estampas e Bordados para as 8 (oito) camisas polos (uniforme para o setor)</t>
  </si>
  <si>
    <t>Talentos Serviços de Pré-Impressão Ltda</t>
  </si>
  <si>
    <t>17.207.460/0001-98</t>
  </si>
  <si>
    <t>Serviço de confecção de 26 medalhas  personalizadas</t>
  </si>
  <si>
    <t>Prefeitura de Manaus – SEMEF</t>
  </si>
  <si>
    <t>Pagamento ISS</t>
  </si>
  <si>
    <t>PC: 2017.015196                     PPC: 2018.004936</t>
  </si>
  <si>
    <t>PC: 2018.0011297                   PPC: 2019.000638</t>
  </si>
  <si>
    <t>PC: 2018.006133                      PPC: 2018.018024</t>
  </si>
  <si>
    <t>PC: 2018.006133                      PPC: 2018.018958</t>
  </si>
  <si>
    <t>PC: 2018.015815                      PPC: 2019.000972</t>
  </si>
  <si>
    <t>PC: 2019.009950                      PPC: 2019.026014</t>
  </si>
  <si>
    <t>PC: 2020.000599                    PPC: 2020.005125</t>
  </si>
  <si>
    <t>PC: 2020.000600                    PPC: 2020.007111</t>
  </si>
  <si>
    <t>JULIANA AUGUSTO DE SOUSA 00562756256</t>
  </si>
  <si>
    <t>33.983.742/0001-33</t>
  </si>
  <si>
    <t>005 unidades de PATCH PANEL 24 PORTAS CAT6
164 unidades de CONECTOR RJ45 JACK CAT6 BRANCO"
164 unidades de PATCH CORD 1,5M Cat 6 AZUL
028 unidades de FRENTE FALSA 1U PRETA
001 unidade de BANDEJA FIXA 600MM PRETA
001 unidade de VOICE PANEL 50 PORTAS
012 unidades de GUIA DE CABO FECHADO 1U METAL PRETO
004 unidades de FITA PARA ROTULADORA BROTHER M231
062 unidades de KIT PORCA GAIOLA
054 unidades de CANALETA PVC PARCUS 30X10 – 1122-16-BR
060 unidades de TOMADA DE SUPERFICIE 1 PORTA RETRATIL
005 unidades de BASE CANALETA PARCUS 55X35 – 1122-07-BR
005 unidades de TAMPA CANALETA PARCUS 55X35 – 1122-08-BR</t>
  </si>
  <si>
    <t xml:space="preserve">LEAO E SOUZA - REPARACAO E
MANUTENCAO DE COMPUTADORES
LTDA </t>
  </si>
  <si>
    <t>35.133.788/0001-99</t>
  </si>
  <si>
    <t>Manutenção corretiva em 07 (sete) nobreak APC SMART UPS
1500VA PAT; 011286/ 011257/ 011259/ 011258/ 011266/ 011278/
011262 n/s AS1342231462/ AS1342231459/ AS1414146256/
AS1414146236/ AS1342231445/ AS134221456/ AS1414146233</t>
  </si>
  <si>
    <t>JULIANA AUGUSTO DE SOUSA
00562756256</t>
  </si>
  <si>
    <t>Serviço de revitalização de rack de telecom, 3º pavimento, incluindo:
substituição de 6 (seis) patch panel de
24 portas 19" - 1ux24p substituição de 2 (dois) patch panel de voz
¿ voice panel certificação e identificação de
164 (cento e sessenta e quatro) ponto de rede lançamento de cabo
UTP do usuário até o rack 3º pavimento
para 60 (sessenta) pontos</t>
  </si>
  <si>
    <t>PC: 2020.004782                    PPC: 2020.010933</t>
  </si>
  <si>
    <t>Flávio Mendes da Silva</t>
  </si>
  <si>
    <t>19.670.069/0001-50</t>
  </si>
  <si>
    <t>Ana Karolina Saldanha Cunha</t>
  </si>
  <si>
    <t>Antonia Elisângela da Silva Cunha</t>
  </si>
  <si>
    <t>37.075.491/0001-40</t>
  </si>
  <si>
    <t>13.140.730.0001-30</t>
  </si>
  <si>
    <t>Serviços de Refrigeração nos Arescondicionados da Promotoria de Juruá</t>
  </si>
  <si>
    <t>Serviços de Pintura incluindo aberturas de
letras, brasão de identificação</t>
  </si>
  <si>
    <t>Serviços de limpeza</t>
  </si>
  <si>
    <t>Enquadramento e fixação de quadros de
avisos</t>
  </si>
  <si>
    <t>PC: 2020.001734                   PPC: 2020.010505</t>
  </si>
  <si>
    <t>CAA Comércio Amazonense de Aluminío LTDA</t>
  </si>
  <si>
    <t>Fechacom Com.de Fechaduras LTDA</t>
  </si>
  <si>
    <t>MAESB Material de Construção Est e Beb LTDA</t>
  </si>
  <si>
    <t>JLN Material de Construção LTDA</t>
  </si>
  <si>
    <t>J C da Silva Noronha EIRELI</t>
  </si>
  <si>
    <t xml:space="preserve"> 09.675.751/0001-82</t>
  </si>
  <si>
    <t>63.718.555/0002-74</t>
  </si>
  <si>
    <t xml:space="preserve"> 04.007.977/0001-91</t>
  </si>
  <si>
    <t xml:space="preserve"> 84.112.135/0001-39</t>
  </si>
  <si>
    <t>09.295.901/0001-22</t>
  </si>
  <si>
    <t>Fechadura para porta da unidade/MP sede</t>
  </si>
  <si>
    <t>Fechadura para porta de Correr unidade/MP Paraíba</t>
  </si>
  <si>
    <t>Fechadura para porta da unidada/MP Paraíba</t>
  </si>
  <si>
    <t>Fechadura para porta de vidro unidade/MP da Paraíba</t>
  </si>
  <si>
    <t>Porta para unidade/MP da Paraíba</t>
  </si>
  <si>
    <t>Viseiras (EPI) para os servidores do NAT</t>
  </si>
  <si>
    <t>PC: 2020.001734                    PPC: 2020.010587</t>
  </si>
  <si>
    <t>Antonio Ricardo Almeida Sousa</t>
  </si>
  <si>
    <t xml:space="preserve"> 34.392.736/0001-74</t>
  </si>
  <si>
    <t>Serviço no sistema de CFTV prédio sede</t>
  </si>
  <si>
    <r>
      <rPr>
        <sz val="10"/>
        <rFont val="Arial"/>
        <family val="2"/>
      </rPr>
      <t>MARCO POLO MOTO PEÇAS LTDA</t>
    </r>
  </si>
  <si>
    <r>
      <rPr>
        <sz val="10"/>
        <rFont val="Arial"/>
        <family val="2"/>
      </rPr>
      <t>29.412.523/0001-85</t>
    </r>
  </si>
  <si>
    <r>
      <rPr>
        <sz val="10"/>
        <rFont val="Arial"/>
        <family val="2"/>
      </rPr>
      <t>BATERIA HELIAR MOTO 5A TITAN 150</t>
    </r>
  </si>
  <si>
    <r>
      <rPr>
        <sz val="10"/>
        <rFont val="Arial"/>
        <family val="2"/>
      </rPr>
      <t>R$ 140,00</t>
    </r>
  </si>
  <si>
    <r>
      <rPr>
        <sz val="10"/>
        <rFont val="Arial"/>
        <family val="2"/>
      </rPr>
      <t>OLEO MOBIL SUPER 4T 20W50 NOVO</t>
    </r>
  </si>
  <si>
    <r>
      <rPr>
        <sz val="10"/>
        <rFont val="Arial"/>
        <family val="2"/>
      </rPr>
      <t>R$ 20,00</t>
    </r>
  </si>
  <si>
    <r>
      <rPr>
        <sz val="10"/>
        <rFont val="Arial"/>
        <family val="2"/>
      </rPr>
      <t>FRANCISCO DE LIMA QUEIROZ</t>
    </r>
  </si>
  <si>
    <r>
      <rPr>
        <sz val="10"/>
        <rFont val="Arial"/>
        <family val="2"/>
      </rPr>
      <t>10.980.110/0001-10</t>
    </r>
  </si>
  <si>
    <r>
      <rPr>
        <sz val="10"/>
        <rFont val="Arial"/>
        <family val="2"/>
      </rPr>
      <t>PANELA DE PRESSÃO 4,5L TRAMONTINA</t>
    </r>
  </si>
  <si>
    <r>
      <rPr>
        <sz val="10"/>
        <rFont val="Arial"/>
        <family val="2"/>
      </rPr>
      <t>R$ 199,99</t>
    </r>
  </si>
  <si>
    <r>
      <rPr>
        <sz val="10"/>
        <rFont val="Arial"/>
        <family val="2"/>
      </rPr>
      <t>SALADEIRA UZ GOMADA 4L</t>
    </r>
  </si>
  <si>
    <r>
      <rPr>
        <sz val="10"/>
        <rFont val="Arial"/>
        <family val="2"/>
      </rPr>
      <t>R$ 19,49</t>
    </r>
  </si>
  <si>
    <r>
      <rPr>
        <sz val="10"/>
        <rFont val="Arial"/>
        <family val="2"/>
      </rPr>
      <t>LUVA SB COZINHA P ROSA</t>
    </r>
  </si>
  <si>
    <r>
      <rPr>
        <sz val="10"/>
        <rFont val="Arial"/>
        <family val="2"/>
      </rPr>
      <t>R$ 12,49</t>
    </r>
  </si>
  <si>
    <r>
      <rPr>
        <sz val="10"/>
        <rFont val="Arial"/>
        <family val="2"/>
      </rPr>
      <t>TIGELA ULTI GOODS</t>
    </r>
  </si>
  <si>
    <r>
      <rPr>
        <sz val="10"/>
        <rFont val="Arial"/>
        <family val="2"/>
      </rPr>
      <t>R$ 18,49</t>
    </r>
  </si>
  <si>
    <r>
      <rPr>
        <sz val="10"/>
        <rFont val="Arial"/>
        <family val="2"/>
      </rPr>
      <t>GARRAFA ALADDIN MASSA 1L</t>
    </r>
  </si>
  <si>
    <r>
      <rPr>
        <sz val="10"/>
        <rFont val="Arial"/>
        <family val="2"/>
      </rPr>
      <t>R$ 43,49</t>
    </r>
  </si>
  <si>
    <r>
      <rPr>
        <sz val="10"/>
        <rFont val="Arial"/>
        <family val="2"/>
      </rPr>
      <t>PILÃO BAIXO 550ML BRANCO</t>
    </r>
  </si>
  <si>
    <r>
      <rPr>
        <sz val="10"/>
        <rFont val="Arial"/>
        <family val="2"/>
      </rPr>
      <t>R$ 9,99</t>
    </r>
  </si>
  <si>
    <r>
      <rPr>
        <sz val="10"/>
        <rFont val="Arial"/>
        <family val="2"/>
      </rPr>
      <t>FERVEDOR ANTIADERENTE MARTINAZZO</t>
    </r>
  </si>
  <si>
    <r>
      <rPr>
        <sz val="10"/>
        <rFont val="Arial"/>
        <family val="2"/>
      </rPr>
      <t>R$ 33,49</t>
    </r>
  </si>
  <si>
    <r>
      <rPr>
        <sz val="10"/>
        <rFont val="Arial"/>
        <family val="2"/>
      </rPr>
      <t>JARRA 3,5LTS</t>
    </r>
  </si>
  <si>
    <r>
      <rPr>
        <sz val="10"/>
        <rFont val="Arial"/>
        <family val="2"/>
      </rPr>
      <t>R$ 12,75</t>
    </r>
  </si>
  <si>
    <r>
      <rPr>
        <sz val="10"/>
        <rFont val="Arial"/>
        <family val="2"/>
      </rPr>
      <t>BALDE 15 FRIZADO</t>
    </r>
  </si>
  <si>
    <r>
      <rPr>
        <sz val="10"/>
        <rFont val="Arial"/>
        <family val="2"/>
      </rPr>
      <t>(02) PRATO FUNDO 22CM</t>
    </r>
  </si>
  <si>
    <r>
      <rPr>
        <sz val="10"/>
        <rFont val="Arial"/>
        <family val="2"/>
      </rPr>
      <t>R$ 28,00</t>
    </r>
  </si>
  <si>
    <r>
      <rPr>
        <sz val="10"/>
        <rFont val="Arial"/>
        <family val="2"/>
      </rPr>
      <t>FRIGIDEIRA TRAMONTINA24 CM</t>
    </r>
  </si>
  <si>
    <r>
      <rPr>
        <sz val="10"/>
        <rFont val="Arial"/>
        <family val="2"/>
      </rPr>
      <t>R$ 72,00</t>
    </r>
  </si>
  <si>
    <r>
      <rPr>
        <sz val="10"/>
        <rFont val="Arial"/>
        <family val="2"/>
      </rPr>
      <t>FARINHEIRA/ AÇUCAREIRO 1L</t>
    </r>
  </si>
  <si>
    <r>
      <rPr>
        <sz val="10"/>
        <rFont val="Arial"/>
        <family val="2"/>
      </rPr>
      <t>R$ 9,49</t>
    </r>
  </si>
  <si>
    <r>
      <rPr>
        <sz val="10"/>
        <rFont val="Arial"/>
        <family val="2"/>
      </rPr>
      <t>JOGO DE COPOS VIDRO BRASIL</t>
    </r>
  </si>
  <si>
    <r>
      <rPr>
        <sz val="10"/>
        <rFont val="Arial"/>
        <family val="2"/>
      </rPr>
      <t>R$ 13,99</t>
    </r>
  </si>
  <si>
    <r>
      <rPr>
        <sz val="10"/>
        <rFont val="Arial"/>
        <family val="2"/>
      </rPr>
      <t>(04) ALCOOL 96º SANTA CRUZ 500ML</t>
    </r>
  </si>
  <si>
    <r>
      <rPr>
        <sz val="10"/>
        <rFont val="Arial"/>
        <family val="2"/>
      </rPr>
      <t>R$ 17,00</t>
    </r>
  </si>
  <si>
    <r>
      <rPr>
        <sz val="10"/>
        <rFont val="Arial"/>
        <family val="2"/>
      </rPr>
      <t>VASSOURA UND</t>
    </r>
  </si>
  <si>
    <r>
      <rPr>
        <sz val="10"/>
        <rFont val="Arial"/>
        <family val="2"/>
      </rPr>
      <t>R$ 6,99</t>
    </r>
  </si>
  <si>
    <r>
      <rPr>
        <sz val="10"/>
        <rFont val="Arial"/>
        <family val="2"/>
      </rPr>
      <t>RODO 30CM C/CABO</t>
    </r>
  </si>
  <si>
    <r>
      <rPr>
        <sz val="10"/>
        <rFont val="Arial"/>
        <family val="2"/>
      </rPr>
      <t>R$ 5,49</t>
    </r>
  </si>
  <si>
    <r>
      <rPr>
        <sz val="10"/>
        <rFont val="Arial"/>
        <family val="2"/>
      </rPr>
      <t>FC DO CARMO E CIA LTDA – ME</t>
    </r>
  </si>
  <si>
    <r>
      <rPr>
        <sz val="10"/>
        <rFont val="Arial"/>
        <family val="2"/>
      </rPr>
      <t>63.744.239/0001-96</t>
    </r>
  </si>
  <si>
    <r>
      <rPr>
        <sz val="10"/>
        <rFont val="Arial"/>
        <family val="2"/>
      </rPr>
      <t>LIQUIDIFICADOR ARNO OPTIMIX PLUS BRANCO</t>
    </r>
  </si>
  <si>
    <r>
      <rPr>
        <sz val="10"/>
        <rFont val="Arial"/>
        <family val="2"/>
      </rPr>
      <t>R$ 118,00</t>
    </r>
  </si>
  <si>
    <r>
      <rPr>
        <sz val="10"/>
        <rFont val="Arial"/>
        <family val="2"/>
      </rPr>
      <t>PORTA CONDIMENTOS SHUNSTAR</t>
    </r>
  </si>
  <si>
    <r>
      <rPr>
        <sz val="10"/>
        <rFont val="Arial"/>
        <family val="2"/>
      </rPr>
      <t>R$ 36,00</t>
    </r>
  </si>
  <si>
    <r>
      <rPr>
        <sz val="10"/>
        <rFont val="Arial"/>
        <family val="2"/>
      </rPr>
      <t>PENEIRA OPLÁSTICA ALVES 14CM</t>
    </r>
  </si>
  <si>
    <r>
      <rPr>
        <sz val="10"/>
        <rFont val="Arial"/>
        <family val="2"/>
      </rPr>
      <t>R$ 19,00</t>
    </r>
  </si>
  <si>
    <r>
      <rPr>
        <sz val="10"/>
        <rFont val="Arial"/>
        <family val="2"/>
      </rPr>
      <t>JOGO DE FACAS TRAMONTINA LEME P/ CHURRASCO LARANJA</t>
    </r>
  </si>
  <si>
    <r>
      <rPr>
        <sz val="10"/>
        <rFont val="Arial"/>
        <family val="2"/>
      </rPr>
      <t>R$ 27,50</t>
    </r>
  </si>
  <si>
    <r>
      <rPr>
        <sz val="10"/>
        <rFont val="Arial"/>
        <family val="2"/>
      </rPr>
      <t>COADOR DE CAFÉ ALVES</t>
    </r>
  </si>
  <si>
    <r>
      <rPr>
        <sz val="10"/>
        <rFont val="Arial"/>
        <family val="2"/>
      </rPr>
      <t>R$ 3,70</t>
    </r>
  </si>
  <si>
    <r>
      <rPr>
        <sz val="10"/>
        <rFont val="Arial"/>
        <family val="2"/>
      </rPr>
      <t>COLHER GRANDE INOX</t>
    </r>
  </si>
  <si>
    <r>
      <rPr>
        <sz val="10"/>
        <rFont val="Arial"/>
        <family val="2"/>
      </rPr>
      <t>R$ 16,00</t>
    </r>
  </si>
  <si>
    <r>
      <rPr>
        <sz val="10"/>
        <rFont val="Arial"/>
        <family val="2"/>
      </rPr>
      <t>JOGO DE GAFO TRAMONTINA</t>
    </r>
  </si>
  <si>
    <r>
      <rPr>
        <sz val="10"/>
        <rFont val="Arial"/>
        <family val="2"/>
      </rPr>
      <t>PRATO DE VIDRO RASO DURALEX</t>
    </r>
  </si>
  <si>
    <r>
      <rPr>
        <sz val="10"/>
        <rFont val="Arial"/>
        <family val="2"/>
      </rPr>
      <t>R$ 12,00</t>
    </r>
  </si>
  <si>
    <r>
      <rPr>
        <sz val="10"/>
        <rFont val="Arial"/>
        <family val="2"/>
      </rPr>
      <t>CAÇAROLA PANELUX CLASSIC</t>
    </r>
  </si>
  <si>
    <r>
      <rPr>
        <sz val="10"/>
        <rFont val="Arial"/>
        <family val="2"/>
      </rPr>
      <t>R$ 71,00</t>
    </r>
  </si>
  <si>
    <r>
      <rPr>
        <sz val="10"/>
        <rFont val="Arial"/>
        <family val="2"/>
      </rPr>
      <t>FORMA CANUDO PANELUX</t>
    </r>
  </si>
  <si>
    <r>
      <rPr>
        <sz val="10"/>
        <rFont val="Arial"/>
        <family val="2"/>
      </rPr>
      <t>R$ 30,00</t>
    </r>
  </si>
  <si>
    <r>
      <rPr>
        <sz val="10"/>
        <rFont val="Arial"/>
        <family val="2"/>
      </rPr>
      <t>CONCHA DE SILICONE CABO DE METAL</t>
    </r>
  </si>
  <si>
    <r>
      <rPr>
        <sz val="10"/>
        <rFont val="Arial"/>
        <family val="2"/>
      </rPr>
      <t>R$ 11,00</t>
    </r>
  </si>
  <si>
    <r>
      <rPr>
        <sz val="10"/>
        <rFont val="Arial"/>
        <family val="2"/>
      </rPr>
      <t>PRATO DE PORCELANA BIONA VERDE</t>
    </r>
  </si>
  <si>
    <r>
      <rPr>
        <sz val="10"/>
        <rFont val="Arial"/>
        <family val="2"/>
      </rPr>
      <t>PRATO FUNDO OPLINE MENU</t>
    </r>
  </si>
  <si>
    <r>
      <rPr>
        <sz val="10"/>
        <rFont val="Arial"/>
        <family val="2"/>
      </rPr>
      <t>R$ 12,50</t>
    </r>
  </si>
  <si>
    <r>
      <rPr>
        <sz val="10"/>
        <rFont val="Arial"/>
        <family val="2"/>
      </rPr>
      <t>JOGO DE COLHERES ASTANA</t>
    </r>
  </si>
  <si>
    <r>
      <rPr>
        <sz val="10"/>
        <rFont val="Arial"/>
        <family val="2"/>
      </rPr>
      <t>R$ 15,00</t>
    </r>
  </si>
  <si>
    <r>
      <rPr>
        <sz val="10"/>
        <rFont val="Arial"/>
        <family val="2"/>
      </rPr>
      <t>TEFE    FORTE    COMÉRCIO    DE    MATERIAL    DE CONSTRUÇÃO LTDA</t>
    </r>
  </si>
  <si>
    <r>
      <rPr>
        <sz val="10"/>
        <rFont val="Arial"/>
        <family val="2"/>
      </rPr>
      <t>26.614.912/0001-47</t>
    </r>
  </si>
  <si>
    <r>
      <rPr>
        <sz val="10"/>
        <rFont val="Arial"/>
        <family val="2"/>
      </rPr>
      <t>(03) PRATELEIRA DE VIDRO 20MMX60MM</t>
    </r>
  </si>
  <si>
    <r>
      <rPr>
        <sz val="10"/>
        <rFont val="Arial"/>
        <family val="2"/>
      </rPr>
      <t>R$ 165,00</t>
    </r>
  </si>
  <si>
    <r>
      <rPr>
        <sz val="10"/>
        <rFont val="Arial"/>
        <family val="2"/>
      </rPr>
      <t>(03) CADEADO PAPAIZ 35MM</t>
    </r>
  </si>
  <si>
    <r>
      <rPr>
        <sz val="10"/>
        <rFont val="Arial"/>
        <family val="2"/>
      </rPr>
      <t>R$ 69,00</t>
    </r>
  </si>
  <si>
    <r>
      <rPr>
        <sz val="10"/>
        <rFont val="Arial"/>
        <family val="2"/>
      </rPr>
      <t>CONFECÇÕES DEMASI LTDA</t>
    </r>
  </si>
  <si>
    <r>
      <rPr>
        <sz val="10"/>
        <rFont val="Arial"/>
        <family val="2"/>
      </rPr>
      <t>04.646.337/0001-21</t>
    </r>
  </si>
  <si>
    <r>
      <rPr>
        <sz val="10"/>
        <rFont val="Arial"/>
        <family val="2"/>
      </rPr>
      <t>(28) POLO PA COR PERS</t>
    </r>
  </si>
  <si>
    <r>
      <rPr>
        <sz val="10"/>
        <rFont val="Arial"/>
        <family val="2"/>
      </rPr>
      <t>R$ 1.736,00</t>
    </r>
  </si>
  <si>
    <r>
      <rPr>
        <sz val="10"/>
        <rFont val="Arial"/>
        <family val="2"/>
      </rPr>
      <t>(02) POLO PA COR PERS</t>
    </r>
  </si>
  <si>
    <r>
      <rPr>
        <sz val="10"/>
        <rFont val="Arial"/>
        <family val="2"/>
      </rPr>
      <t>R$ 104,00</t>
    </r>
  </si>
  <si>
    <r>
      <rPr>
        <sz val="10"/>
        <rFont val="Arial"/>
        <family val="2"/>
      </rPr>
      <t>S S CANO CIA LTDA</t>
    </r>
  </si>
  <si>
    <r>
      <rPr>
        <sz val="10"/>
        <rFont val="Arial"/>
        <family val="2"/>
      </rPr>
      <t>17.559.420/0001-05</t>
    </r>
  </si>
  <si>
    <r>
      <rPr>
        <sz val="10"/>
        <rFont val="Arial"/>
        <family val="2"/>
      </rPr>
      <t>01 TOTEM HIGIÊNICO PARA AS MÃOS (PARA ÁLCOOL EM GEL)</t>
    </r>
  </si>
  <si>
    <r>
      <rPr>
        <sz val="10"/>
        <rFont val="Arial"/>
        <family val="2"/>
      </rPr>
      <t>R$ 449,90</t>
    </r>
  </si>
  <si>
    <r>
      <rPr>
        <sz val="10"/>
        <rFont val="Arial"/>
        <family val="2"/>
      </rPr>
      <t>02 PCT DE MÁSCARAS RESPIRATÓRIAS EM TECIDO (30 UND)</t>
    </r>
  </si>
  <si>
    <r>
      <rPr>
        <sz val="10"/>
        <rFont val="Arial"/>
        <family val="2"/>
      </rPr>
      <t>R$ 199,80</t>
    </r>
  </si>
  <si>
    <t>NB NOGUEIRA – EDIFICAÇÕES – EPP</t>
  </si>
  <si>
    <t>07.910.447/0001-47</t>
  </si>
  <si>
    <t>Higienização de 04
(quatro) arcondicionados de
18.000 BTUS</t>
  </si>
  <si>
    <t>Higienização de 02
(dois) ar- condicionados
de 12.000 BTUS</t>
  </si>
  <si>
    <t>Serviço de alvenaria
(tapar entrada dos arcondicionados)</t>
  </si>
  <si>
    <t>Serviço de esquadria
(porta de entrada)</t>
  </si>
  <si>
    <t>Serviço de elétrica
(dijuntores)</t>
  </si>
  <si>
    <t>PC: 2020.000308                    PPC: 2020.010850</t>
  </si>
  <si>
    <t>04.272.670/0001-18</t>
  </si>
  <si>
    <t>ISS - Prefeitura</t>
  </si>
  <si>
    <t>Prefeitura de São Gabriel Cachoeira</t>
  </si>
  <si>
    <t>18.06.2020</t>
  </si>
  <si>
    <t>PC: 2019.028743                    PPC: 2020.007688</t>
  </si>
  <si>
    <t>22.05.2020</t>
  </si>
  <si>
    <t>Central Gás</t>
  </si>
  <si>
    <t>Requisição de 03 garrafões de água.</t>
  </si>
  <si>
    <t>25.05.2020</t>
  </si>
  <si>
    <t>Requisição de gasolina para abastecimento de moto para cumprimento de diligências (veículo próprio da PGJ/AM).</t>
  </si>
  <si>
    <t>06.06.2020</t>
  </si>
  <si>
    <t>15.06.2020</t>
  </si>
  <si>
    <t>22.06.2020</t>
  </si>
  <si>
    <t>27.06.2020</t>
  </si>
  <si>
    <t>Suprido(a): TANIA MARIA DE AZEVEDO FEITOSA, CPF Nº 333.920.721-68, PORTARIA N.º 0252/2020/SUBADM, de 14.05.2020, RUBRICA 339030.89 – MATERIAIS DE CONSUMO, NO VALOR DE R$ 1.000,00 (MIL REAIS).</t>
  </si>
  <si>
    <t>jul.2020</t>
  </si>
  <si>
    <t>EBS Transporte ( B/M Silva Lopes IV)</t>
  </si>
  <si>
    <t xml:space="preserve">BF dos Santos Navegação (B/M Stênio Araújo) </t>
  </si>
  <si>
    <t>B/M Comandante Natal VI</t>
  </si>
  <si>
    <t>Renovatu’s Cargo Service</t>
  </si>
  <si>
    <t>ISS – Prefeitura Municipal de Manaus</t>
  </si>
  <si>
    <t>Raimundo Alves Ponciano (B/M Pai Francisco)</t>
  </si>
  <si>
    <t>Renan Sampaio de Souza (Top Tendas)</t>
  </si>
  <si>
    <t>F/B Dom Jackson II</t>
  </si>
  <si>
    <t>24.892.936/0001-32</t>
  </si>
  <si>
    <t>84.098.706/0001-28</t>
  </si>
  <si>
    <t>20.354.453/0001-94</t>
  </si>
  <si>
    <t>02.642.845/0001-06</t>
  </si>
  <si>
    <t>02.908.522/0002-11</t>
  </si>
  <si>
    <t>28.789.561/0001-30</t>
  </si>
  <si>
    <t>04.954.866/0001-92</t>
  </si>
  <si>
    <t>Serviço de frete fluvial para a Promotoria de São Sebastião
do Uatumã.</t>
  </si>
  <si>
    <t>Serviço de frete fluvial para a Promotoria de Codajás.</t>
  </si>
  <si>
    <t>Serviço de frete fluvial mais a parte terrestre para a
Promotoria de Juruá.</t>
  </si>
  <si>
    <t>Serviço de frete na zona urbana de Manaus, no trecho: Sede
da PGJ-AM / Porto de Manaus</t>
  </si>
  <si>
    <t>Tributo Municipal</t>
  </si>
  <si>
    <t>Serviço de Instalação, manutenção e higienização de
condicionadores de ar do tipo split para a Promotoria de
Juruá.</t>
  </si>
  <si>
    <t>Aluguel por 30 (trinta ) dias de uma estrutura do tipo tenda,
medindo 5 m X 5 m</t>
  </si>
  <si>
    <t xml:space="preserve">Tributo Municipal </t>
  </si>
  <si>
    <t>Serviço de frete fluvial mais a parte terrestre para a
Promotoria de Manicoré</t>
  </si>
  <si>
    <t>JLN material de Construção Ltda</t>
  </si>
  <si>
    <t>Santos Madeireira e Materiais de Construção</t>
  </si>
  <si>
    <t>Bemol S/A – P. Negra</t>
  </si>
  <si>
    <t>JLN material de Construção Ltda.</t>
  </si>
  <si>
    <t xml:space="preserve">Santos Madeireira e Materiais de Construção </t>
  </si>
  <si>
    <t>Badalo Materiais de Construção</t>
  </si>
  <si>
    <t>Chaveiro Boas Novas</t>
  </si>
  <si>
    <t>Fechacom Com. de Fechaduras Ltda</t>
  </si>
  <si>
    <t>04.565.289/0001-67</t>
  </si>
  <si>
    <t>00.576.072/0001-81</t>
  </si>
  <si>
    <t>11.174.651/0001-14</t>
  </si>
  <si>
    <t>Aquisição de colas de contato e fitas adesivas transparentes
para o processo de tombamento e embalagem de bens
permanentes e de TI para envio às Unidades
descentralizadas da Capital e do interior do Estado.</t>
  </si>
  <si>
    <t>Aquisição de uma balança eletrônica para identificação de
peso de material a ser remetido via DIMPE pela Empresa
dos Correios para o interior do Estado</t>
  </si>
  <si>
    <t>Aquisição de fitas adesivas transparentes para a embalagem
de bens permanentes e de TI para envio às Unidades
descentralizadas da Capital e do interior do Estado.</t>
  </si>
  <si>
    <t>Aquisição de um suporte para TV LCD e plasma</t>
  </si>
  <si>
    <t>Aquisição de material hidráulico e de de pintura (tinta spray)</t>
  </si>
  <si>
    <t>Aquisição de 4 prateleiras para suporte de 25 cm x 80 cm</t>
  </si>
  <si>
    <t>Aquisição de 1 carimbo e duas almofadas para carimbo</t>
  </si>
  <si>
    <t>Aquisição deu uma trava inox.</t>
  </si>
  <si>
    <t>PC: 2020.000229                    PPC: 2020.012063</t>
  </si>
  <si>
    <t>02/072020</t>
  </si>
  <si>
    <t>Suprido(a): FREDERICO JORGE DE MOURA ABRAHIM, CPF Nº 854.852.332-87, PORTARIA N.º 0324/2020/SUBADM, de 01.07.2020, RUBRICA 339030.89 – MATERIAL DE CONSUMO, NO VALOR DE R$ 8.000,00 (OITO MIL REAIS).</t>
  </si>
  <si>
    <t>PC: 2020.010582</t>
  </si>
  <si>
    <t>Suprido(a): FREDERICO JORGE DE MOURA ABRAHIM, CPF Nº 854.852.332-87, PORTARIA N.º 0325/2020/SUBADM, de 01.07.2020, RUBRICA 339039.89 – OUTROS SERVIÇOS DE TERCEIROS - PESSOA JURÍDICA, NO VALOR DE R$ 8.000,00 (OITO MIL REAIS).</t>
  </si>
  <si>
    <t>Suprido(a): KLEYSON NASCIMENTO BARROSO, CPF Nº 416.233.632-68, PORTARIA N.º 0329/2020/SUBADM, de 01.07.2020, RUBRICA 339030.89 – MATERIAL DE CONSUMO, NO VALOR DE R$ 4.000,00 (QUATRO MIL REAIS).</t>
  </si>
  <si>
    <t>PC: 2020.009831</t>
  </si>
  <si>
    <t>Suprido(a): KLEYSON NASCIMENTO BARROSO, CPF Nº 416.233.632-68, PORTARIA N.º 0330/2020/SUBADM, de 01.07.2020, RUBRICA 339039.89 – OUTROS SERVIÇOS DE TERCEIRO - PESSOA JURÍDICA, NO VALOR DE R$ 4.000,00 (QUATRO MIL REAIS).</t>
  </si>
  <si>
    <t>04.07.2020</t>
  </si>
  <si>
    <t>16.07.2020</t>
  </si>
  <si>
    <t>24.07.2020</t>
  </si>
  <si>
    <t>31.07.2020</t>
  </si>
  <si>
    <t>PC: 2020.007812                    PPC: 2020.013254</t>
  </si>
</sst>
</file>

<file path=xl/styles.xml><?xml version="1.0" encoding="utf-8"?>
<styleSheet xmlns="http://schemas.openxmlformats.org/spreadsheetml/2006/main">
  <numFmts count="4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d/mm/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mm/dd/yy"/>
    <numFmt numFmtId="184" formatCode="mm/yy"/>
    <numFmt numFmtId="185" formatCode="mm/dd/yyyy"/>
    <numFmt numFmtId="186" formatCode="[$-409]dddd\,\ mmmm\ d\,\ yyyy"/>
    <numFmt numFmtId="187" formatCode="[$-409]h:mm:ss\ AM/PM"/>
    <numFmt numFmtId="188" formatCode="dd/mm/yy;@"/>
    <numFmt numFmtId="189" formatCode="_-&quot;R$ &quot;* #,##0.00_-;&quot;-R$ &quot;* #,##0.00_-;_-&quot;R$ &quot;* \-??_-;_-@_-"/>
    <numFmt numFmtId="190" formatCode="[$R$-416]\ #,##0.00;[Red]\-[$R$-416]\ #,##0.00"/>
    <numFmt numFmtId="191" formatCode="d/m/yyyy"/>
    <numFmt numFmtId="192" formatCode="[$-416]dddd\,\ d&quot; de &quot;mmmm&quot; de &quot;yyyy"/>
    <numFmt numFmtId="193" formatCode="0.0"/>
    <numFmt numFmtId="194" formatCode="&quot;R$&quot;\ #,##0.0;[Red]\-&quot;R$&quot;\ #,##0.0"/>
    <numFmt numFmtId="195" formatCode="&quot;R$ &quot;#,##0.00;[Red]&quot;-R$ &quot;#,##0.00"/>
    <numFmt numFmtId="196" formatCode="d/m/yy"/>
    <numFmt numFmtId="197" formatCode="[$R$-416]&quot; &quot;#,##0.00;[Red]&quot;-&quot;[$R$-416]&quot; &quot;#,##0.00"/>
    <numFmt numFmtId="198" formatCode="dd/mm/yyyy;@"/>
    <numFmt numFmtId="199" formatCode="&quot;R$&quot;#,##0.00"/>
  </numFmts>
  <fonts count="84">
    <font>
      <sz val="11"/>
      <color indexed="8"/>
      <name val="Arial1"/>
      <family val="0"/>
    </font>
    <font>
      <sz val="10"/>
      <name val="Arial"/>
      <family val="0"/>
    </font>
    <font>
      <b/>
      <sz val="12"/>
      <color indexed="53"/>
      <name val="Arial"/>
      <family val="2"/>
    </font>
    <font>
      <b/>
      <sz val="16"/>
      <color indexed="8"/>
      <name val="Arial"/>
      <family val="2"/>
    </font>
    <font>
      <sz val="11"/>
      <color indexed="8"/>
      <name val="Arial"/>
      <family val="2"/>
    </font>
    <font>
      <b/>
      <sz val="12"/>
      <color indexed="8"/>
      <name val="Arial"/>
      <family val="2"/>
    </font>
    <font>
      <b/>
      <sz val="12"/>
      <color indexed="10"/>
      <name val="Arial"/>
      <family val="2"/>
    </font>
    <font>
      <b/>
      <sz val="11"/>
      <color indexed="8"/>
      <name val="Arial"/>
      <family val="2"/>
    </font>
    <font>
      <b/>
      <sz val="11"/>
      <color indexed="9"/>
      <name val="Arial"/>
      <family val="2"/>
    </font>
    <font>
      <b/>
      <sz val="11"/>
      <name val="Arial"/>
      <family val="2"/>
    </font>
    <font>
      <sz val="10"/>
      <color indexed="9"/>
      <name val="Arial1"/>
      <family val="0"/>
    </font>
    <font>
      <b/>
      <sz val="10"/>
      <color indexed="8"/>
      <name val="Arial1"/>
      <family val="0"/>
    </font>
    <font>
      <sz val="10"/>
      <color indexed="37"/>
      <name val="Arial1"/>
      <family val="0"/>
    </font>
    <font>
      <b/>
      <sz val="10"/>
      <color indexed="9"/>
      <name val="Arial1"/>
      <family val="0"/>
    </font>
    <font>
      <i/>
      <sz val="10"/>
      <color indexed="23"/>
      <name val="Arial1"/>
      <family val="0"/>
    </font>
    <font>
      <sz val="10"/>
      <color indexed="17"/>
      <name val="Arial1"/>
      <family val="0"/>
    </font>
    <font>
      <sz val="18"/>
      <color indexed="8"/>
      <name val="Arial1"/>
      <family val="0"/>
    </font>
    <font>
      <sz val="12"/>
      <color indexed="8"/>
      <name val="Arial1"/>
      <family val="0"/>
    </font>
    <font>
      <b/>
      <sz val="24"/>
      <color indexed="8"/>
      <name val="Arial1"/>
      <family val="0"/>
    </font>
    <font>
      <sz val="10"/>
      <color indexed="19"/>
      <name val="Arial1"/>
      <family val="0"/>
    </font>
    <font>
      <sz val="10"/>
      <color indexed="63"/>
      <name val="Arial1"/>
      <family val="0"/>
    </font>
    <font>
      <b/>
      <u val="single"/>
      <sz val="11"/>
      <color indexed="8"/>
      <name val="Arial"/>
      <family val="2"/>
    </font>
    <font>
      <sz val="11"/>
      <color indexed="58"/>
      <name val="Arial1"/>
      <family val="0"/>
    </font>
    <font>
      <sz val="11"/>
      <color indexed="8"/>
      <name val="Calibri"/>
      <family val="2"/>
    </font>
    <font>
      <sz val="11"/>
      <color indexed="9"/>
      <name val="Calibri"/>
      <family val="2"/>
    </font>
    <font>
      <sz val="10"/>
      <color indexed="10"/>
      <name val="Arial1"/>
      <family val="0"/>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b/>
      <i/>
      <sz val="16"/>
      <color indexed="8"/>
      <name val="Liberation Sans"/>
      <family val="2"/>
    </font>
    <font>
      <u val="single"/>
      <sz val="11"/>
      <color indexed="12"/>
      <name val="Arial1"/>
      <family val="0"/>
    </font>
    <font>
      <u val="single"/>
      <sz val="11"/>
      <color indexed="20"/>
      <name val="Arial1"/>
      <family val="0"/>
    </font>
    <font>
      <sz val="10"/>
      <color indexed="60"/>
      <name val="Arial1"/>
      <family val="0"/>
    </font>
    <font>
      <sz val="11"/>
      <color indexed="60"/>
      <name val="Calibri"/>
      <family val="2"/>
    </font>
    <font>
      <sz val="11"/>
      <color indexed="8"/>
      <name val="Liberation Sans"/>
      <family val="2"/>
    </font>
    <font>
      <b/>
      <i/>
      <u val="single"/>
      <sz val="11"/>
      <color indexed="8"/>
      <name val="Liberation Sans"/>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b/>
      <sz val="10"/>
      <color rgb="FF000000"/>
      <name val="Arial1"/>
      <family val="0"/>
    </font>
    <font>
      <sz val="10"/>
      <color rgb="FFFFFFFF"/>
      <name val="Arial1"/>
      <family val="0"/>
    </font>
    <font>
      <sz val="10"/>
      <color rgb="FFCC0000"/>
      <name val="Arial1"/>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b/>
      <sz val="10"/>
      <color rgb="FFFFFFFF"/>
      <name val="Arial1"/>
      <family val="0"/>
    </font>
    <font>
      <i/>
      <sz val="10"/>
      <color rgb="FF808080"/>
      <name val="Arial1"/>
      <family val="0"/>
    </font>
    <font>
      <sz val="10"/>
      <color rgb="FF006600"/>
      <name val="Arial1"/>
      <family val="0"/>
    </font>
    <font>
      <b/>
      <i/>
      <sz val="16"/>
      <color rgb="FF000000"/>
      <name val="Liberation Sans"/>
      <family val="2"/>
    </font>
    <font>
      <b/>
      <sz val="24"/>
      <color rgb="FF000000"/>
      <name val="Arial1"/>
      <family val="0"/>
    </font>
    <font>
      <sz val="18"/>
      <color rgb="FF000000"/>
      <name val="Arial1"/>
      <family val="0"/>
    </font>
    <font>
      <sz val="12"/>
      <color rgb="FF000000"/>
      <name val="Arial1"/>
      <family val="0"/>
    </font>
    <font>
      <u val="single"/>
      <sz val="11"/>
      <color theme="10"/>
      <name val="Arial1"/>
      <family val="0"/>
    </font>
    <font>
      <u val="single"/>
      <sz val="11"/>
      <color theme="11"/>
      <name val="Arial1"/>
      <family val="0"/>
    </font>
    <font>
      <sz val="10"/>
      <color rgb="FF996600"/>
      <name val="Arial1"/>
      <family val="0"/>
    </font>
    <font>
      <sz val="11"/>
      <color rgb="FF9C6500"/>
      <name val="Calibri"/>
      <family val="2"/>
    </font>
    <font>
      <sz val="11"/>
      <color rgb="FF000000"/>
      <name val="Arial1"/>
      <family val="0"/>
    </font>
    <font>
      <sz val="11"/>
      <color rgb="FF000000"/>
      <name val="Liberation Sans"/>
      <family val="2"/>
    </font>
    <font>
      <sz val="10"/>
      <color rgb="FF333333"/>
      <name val="Arial1"/>
      <family val="0"/>
    </font>
    <font>
      <b/>
      <i/>
      <u val="single"/>
      <sz val="11"/>
      <color rgb="FF000000"/>
      <name val="Liberation Sans"/>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family val="2"/>
    </font>
    <font>
      <sz val="10"/>
      <color rgb="FF00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indexed="8"/>
        <bgColor indexed="64"/>
      </patternFill>
    </fill>
    <fill>
      <patternFill patternType="solid">
        <fgColor rgb="FF808080"/>
        <bgColor indexed="64"/>
      </patternFill>
    </fill>
    <fill>
      <patternFill patternType="solid">
        <fgColor indexed="23"/>
        <bgColor indexed="64"/>
      </patternFill>
    </fill>
    <fill>
      <patternFill patternType="solid">
        <fgColor rgb="FFDDDDDD"/>
        <bgColor indexed="64"/>
      </patternFill>
    </fill>
    <fill>
      <patternFill patternType="solid">
        <fgColor indexed="31"/>
        <bgColor indexed="64"/>
      </patternFill>
    </fill>
    <fill>
      <patternFill patternType="solid">
        <fgColor rgb="FFFFCCCC"/>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C0000"/>
        <bgColor indexed="64"/>
      </patternFill>
    </fill>
    <fill>
      <patternFill patternType="solid">
        <fgColor indexed="37"/>
        <bgColor indexed="64"/>
      </patternFill>
    </fill>
    <fill>
      <patternFill patternType="solid">
        <fgColor rgb="FFCCFFCC"/>
        <bgColor indexed="64"/>
      </patternFill>
    </fill>
    <fill>
      <patternFill patternType="solid">
        <fgColor indexed="42"/>
        <bgColor indexed="64"/>
      </patternFill>
    </fill>
    <fill>
      <patternFill patternType="solid">
        <fgColor rgb="FFFFFFCC"/>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6"/>
        <bgColor indexed="64"/>
      </patternFill>
    </fill>
    <fill>
      <patternFill patternType="solid">
        <fgColor indexed="9"/>
        <bgColor indexed="64"/>
      </patternFill>
    </fill>
    <fill>
      <patternFill patternType="solid">
        <fgColor rgb="FFFFFFFF"/>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color indexed="63"/>
      </bottom>
    </border>
    <border>
      <left style="hair"/>
      <right style="hair"/>
      <top style="hair"/>
      <bottom style="hair"/>
    </border>
    <border>
      <left style="hair">
        <color indexed="8"/>
      </left>
      <right style="hair">
        <color indexed="8"/>
      </right>
      <top>
        <color indexed="63"/>
      </top>
      <bottom style="hair">
        <color indexed="8"/>
      </bottom>
    </border>
    <border>
      <left style="hair">
        <color indexed="22"/>
      </left>
      <right style="hair">
        <color indexed="58"/>
      </right>
      <top style="hair">
        <color indexed="58"/>
      </top>
      <bottom style="hair">
        <color indexed="58"/>
      </bottom>
    </border>
    <border>
      <left style="hair">
        <color indexed="58"/>
      </left>
      <right style="hair">
        <color indexed="58"/>
      </right>
      <top style="hair">
        <color indexed="58"/>
      </top>
      <bottom style="hair">
        <color indexed="58"/>
      </bottom>
    </border>
    <border>
      <left style="hair">
        <color indexed="58"/>
      </left>
      <right style="hair">
        <color indexed="22"/>
      </right>
      <top style="hair">
        <color indexed="58"/>
      </top>
      <bottom style="hair">
        <color indexed="58"/>
      </bottom>
    </border>
    <border>
      <left style="hair">
        <color indexed="58"/>
      </left>
      <right style="hair">
        <color indexed="22"/>
      </right>
      <top style="hair">
        <color indexed="24"/>
      </top>
      <bottom style="hair">
        <color indexed="58"/>
      </bottom>
    </border>
    <border>
      <left style="hair">
        <color indexed="22"/>
      </left>
      <right style="hair">
        <color indexed="58"/>
      </right>
      <top>
        <color indexed="63"/>
      </top>
      <bottom style="hair">
        <color indexed="58"/>
      </bottom>
    </border>
    <border>
      <left style="hair">
        <color indexed="22"/>
      </left>
      <right style="hair">
        <color indexed="58"/>
      </right>
      <top style="hair">
        <color indexed="24"/>
      </top>
      <bottom style="hair">
        <color indexed="58"/>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hair">
        <color indexed="58"/>
      </left>
      <right style="hair">
        <color indexed="58"/>
      </right>
      <top style="hair">
        <color indexed="55"/>
      </top>
      <bottom style="hair">
        <color indexed="58"/>
      </bottom>
    </border>
    <border>
      <left style="hair">
        <color indexed="58"/>
      </left>
      <right style="hair">
        <color indexed="22"/>
      </right>
      <top style="hair">
        <color indexed="55"/>
      </top>
      <bottom style="hair">
        <color indexed="58"/>
      </bottom>
    </border>
    <border>
      <left style="hair">
        <color rgb="FF000000"/>
      </left>
      <right style="hair">
        <color rgb="FF000000"/>
      </right>
      <top style="hair">
        <color rgb="FF000000"/>
      </top>
      <bottom style="hair">
        <color rgb="FF000000"/>
      </bottom>
    </border>
    <border>
      <left>
        <color indexed="63"/>
      </left>
      <right>
        <color indexed="63"/>
      </right>
      <top>
        <color indexed="63"/>
      </top>
      <bottom style="double">
        <color indexed="52"/>
      </bottom>
    </border>
    <border>
      <left>
        <color indexed="63"/>
      </left>
      <right>
        <color indexed="63"/>
      </right>
      <top style="double">
        <color indexed="52"/>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hair"/>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23"/>
      </right>
      <top style="hair">
        <color indexed="8"/>
      </top>
      <bottom style="hair">
        <color indexed="8"/>
      </bottom>
    </border>
    <border>
      <left style="thin">
        <color indexed="23"/>
      </left>
      <right style="thin">
        <color indexed="23"/>
      </right>
      <top>
        <color indexed="63"/>
      </top>
      <bottom style="hair">
        <color indexed="8"/>
      </bottom>
    </border>
    <border>
      <left>
        <color indexed="63"/>
      </left>
      <right style="hair">
        <color indexed="8"/>
      </right>
      <top style="hair">
        <color indexed="8"/>
      </top>
      <bottom style="hair">
        <color indexed="8"/>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lignment/>
      <protection/>
    </xf>
    <xf numFmtId="0" fontId="51" fillId="20" borderId="0">
      <alignment/>
      <protection/>
    </xf>
    <xf numFmtId="0" fontId="10" fillId="21" borderId="0" applyNumberFormat="0" applyBorder="0" applyAlignment="0" applyProtection="0"/>
    <xf numFmtId="0" fontId="51" fillId="22" borderId="0">
      <alignment/>
      <protection/>
    </xf>
    <xf numFmtId="0" fontId="10" fillId="23" borderId="0" applyNumberFormat="0" applyBorder="0" applyAlignment="0" applyProtection="0"/>
    <xf numFmtId="0" fontId="50" fillId="24" borderId="0">
      <alignment/>
      <protection/>
    </xf>
    <xf numFmtId="0" fontId="11" fillId="25" borderId="0" applyNumberFormat="0" applyBorder="0" applyAlignment="0" applyProtection="0"/>
    <xf numFmtId="0" fontId="11" fillId="0" borderId="0" applyNumberFormat="0" applyFill="0" applyBorder="0" applyAlignment="0" applyProtection="0"/>
    <xf numFmtId="0" fontId="52" fillId="26" borderId="0">
      <alignment/>
      <protection/>
    </xf>
    <xf numFmtId="0" fontId="12" fillId="27" borderId="0" applyNumberFormat="0" applyBorder="0" applyAlignment="0" applyProtection="0"/>
    <xf numFmtId="0" fontId="53" fillId="28" borderId="0" applyNumberFormat="0" applyBorder="0" applyAlignment="0" applyProtection="0"/>
    <xf numFmtId="0" fontId="54" fillId="29" borderId="1" applyNumberFormat="0" applyAlignment="0" applyProtection="0"/>
    <xf numFmtId="0" fontId="55" fillId="30" borderId="2" applyNumberFormat="0" applyAlignment="0" applyProtection="0"/>
    <xf numFmtId="0" fontId="56" fillId="0" borderId="3" applyNumberFormat="0" applyFill="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57" fillId="37" borderId="1" applyNumberFormat="0" applyAlignment="0" applyProtection="0"/>
    <xf numFmtId="0" fontId="58" fillId="38" borderId="0">
      <alignment/>
      <protection/>
    </xf>
    <xf numFmtId="0" fontId="13" fillId="39" borderId="0" applyNumberFormat="0" applyBorder="0" applyAlignment="0" applyProtection="0"/>
    <xf numFmtId="0" fontId="59" fillId="0" borderId="0">
      <alignment/>
      <protection/>
    </xf>
    <xf numFmtId="0" fontId="14" fillId="0" borderId="0" applyNumberFormat="0" applyFill="0" applyBorder="0" applyAlignment="0" applyProtection="0"/>
    <xf numFmtId="0" fontId="60" fillId="40" borderId="0">
      <alignment/>
      <protection/>
    </xf>
    <xf numFmtId="0" fontId="15" fillId="41" borderId="0" applyNumberFormat="0" applyBorder="0" applyAlignment="0" applyProtection="0"/>
    <xf numFmtId="0" fontId="61" fillId="0" borderId="0" applyNumberFormat="0" applyBorder="0" applyProtection="0">
      <alignment horizontal="center"/>
    </xf>
    <xf numFmtId="0" fontId="62" fillId="0" borderId="0">
      <alignment/>
      <protection/>
    </xf>
    <xf numFmtId="0" fontId="63" fillId="0" borderId="0">
      <alignment/>
      <protection/>
    </xf>
    <xf numFmtId="0" fontId="16" fillId="0" borderId="0" applyNumberFormat="0" applyFill="0" applyBorder="0" applyAlignment="0" applyProtection="0"/>
    <xf numFmtId="0" fontId="64" fillId="0" borderId="0">
      <alignment/>
      <protection/>
    </xf>
    <xf numFmtId="0" fontId="17" fillId="0" borderId="0" applyNumberFormat="0" applyFill="0" applyBorder="0" applyAlignment="0" applyProtection="0"/>
    <xf numFmtId="0" fontId="18" fillId="0" borderId="0" applyNumberFormat="0" applyFill="0" applyBorder="0" applyAlignment="0" applyProtection="0"/>
    <xf numFmtId="0" fontId="61" fillId="0" borderId="0" applyNumberFormat="0" applyBorder="0" applyProtection="0">
      <alignment horizontal="center" textRotation="90"/>
    </xf>
    <xf numFmtId="0" fontId="65" fillId="0" borderId="0" applyNumberFormat="0" applyFill="0" applyBorder="0" applyAlignment="0" applyProtection="0"/>
    <xf numFmtId="0" fontId="66" fillId="0" borderId="0" applyNumberFormat="0" applyFill="0" applyBorder="0" applyAlignment="0" applyProtection="0"/>
    <xf numFmtId="169" fontId="1" fillId="0" borderId="0" applyFill="0" applyBorder="0" applyAlignment="0" applyProtection="0"/>
    <xf numFmtId="168" fontId="1" fillId="0" borderId="0" applyFill="0" applyBorder="0" applyAlignment="0" applyProtection="0"/>
    <xf numFmtId="0" fontId="67" fillId="42" borderId="0">
      <alignment/>
      <protection/>
    </xf>
    <xf numFmtId="0" fontId="19" fillId="43" borderId="0" applyNumberFormat="0" applyBorder="0" applyAlignment="0" applyProtection="0"/>
    <xf numFmtId="0" fontId="68" fillId="44" borderId="0" applyNumberFormat="0" applyBorder="0" applyAlignment="0" applyProtection="0"/>
    <xf numFmtId="0" fontId="69" fillId="0" borderId="0">
      <alignment/>
      <protection/>
    </xf>
    <xf numFmtId="0" fontId="69" fillId="0" borderId="0">
      <alignment/>
      <protection/>
    </xf>
    <xf numFmtId="0" fontId="22" fillId="0" borderId="0">
      <alignment/>
      <protection/>
    </xf>
    <xf numFmtId="0" fontId="70" fillId="0" borderId="0">
      <alignment/>
      <protection/>
    </xf>
    <xf numFmtId="0" fontId="0" fillId="45" borderId="4" applyNumberFormat="0" applyFont="0" applyAlignment="0" applyProtection="0"/>
    <xf numFmtId="0" fontId="71" fillId="42" borderId="5">
      <alignment/>
      <protection/>
    </xf>
    <xf numFmtId="0" fontId="20" fillId="43" borderId="6" applyNumberFormat="0" applyAlignment="0" applyProtection="0"/>
    <xf numFmtId="9" fontId="1" fillId="0" borderId="0" applyFill="0" applyBorder="0" applyAlignment="0" applyProtection="0"/>
    <xf numFmtId="0" fontId="72" fillId="0" borderId="0" applyNumberFormat="0" applyBorder="0" applyProtection="0">
      <alignment/>
    </xf>
    <xf numFmtId="197" fontId="72" fillId="0" borderId="0" applyBorder="0" applyProtection="0">
      <alignment/>
    </xf>
    <xf numFmtId="0" fontId="73" fillId="46" borderId="0" applyNumberFormat="0" applyBorder="0" applyAlignment="0" applyProtection="0"/>
    <xf numFmtId="0" fontId="74" fillId="29" borderId="7" applyNumberFormat="0" applyAlignment="0" applyProtection="0"/>
    <xf numFmtId="41" fontId="1" fillId="0" borderId="0" applyFill="0" applyBorder="0" applyAlignment="0" applyProtection="0"/>
    <xf numFmtId="0" fontId="69" fillId="0" borderId="0">
      <alignment/>
      <protection/>
    </xf>
    <xf numFmtId="0" fontId="0" fillId="0" borderId="0" applyNumberFormat="0" applyFill="0" applyBorder="0" applyAlignment="0" applyProtection="0"/>
    <xf numFmtId="0" fontId="69" fillId="0" borderId="0">
      <alignment/>
      <protection/>
    </xf>
    <xf numFmtId="0" fontId="0"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0" borderId="10" applyNumberFormat="0" applyFill="0" applyAlignment="0" applyProtection="0"/>
    <xf numFmtId="0" fontId="80" fillId="0" borderId="0" applyNumberFormat="0" applyFill="0" applyBorder="0" applyAlignment="0" applyProtection="0"/>
    <xf numFmtId="0" fontId="81" fillId="0" borderId="11" applyNumberFormat="0" applyFill="0" applyAlignment="0" applyProtection="0"/>
    <xf numFmtId="43" fontId="1" fillId="0" borderId="0" applyFill="0" applyBorder="0" applyAlignment="0" applyProtection="0"/>
    <xf numFmtId="43" fontId="1" fillId="0" borderId="0" applyBorder="0" applyAlignment="0" applyProtection="0"/>
    <xf numFmtId="0" fontId="52" fillId="0" borderId="0">
      <alignment/>
      <protection/>
    </xf>
    <xf numFmtId="0" fontId="12" fillId="0" borderId="0" applyNumberFormat="0" applyFill="0" applyBorder="0" applyAlignment="0" applyProtection="0"/>
  </cellStyleXfs>
  <cellXfs count="143">
    <xf numFmtId="0" fontId="0" fillId="0" borderId="0" xfId="0" applyAlignment="1">
      <alignment/>
    </xf>
    <xf numFmtId="0" fontId="0" fillId="0" borderId="0" xfId="0" applyNumberFormat="1" applyAlignment="1">
      <alignment/>
    </xf>
    <xf numFmtId="0" fontId="4" fillId="0" borderId="0" xfId="0" applyNumberFormat="1" applyFont="1" applyAlignment="1">
      <alignment/>
    </xf>
    <xf numFmtId="0" fontId="8" fillId="47" borderId="6" xfId="0" applyNumberFormat="1" applyFont="1" applyFill="1" applyBorder="1" applyAlignment="1">
      <alignment horizontal="center" vertical="center"/>
    </xf>
    <xf numFmtId="4" fontId="4" fillId="0" borderId="12" xfId="0" applyNumberFormat="1" applyFont="1" applyBorder="1" applyAlignment="1">
      <alignment/>
    </xf>
    <xf numFmtId="4" fontId="4" fillId="0" borderId="0" xfId="0" applyNumberFormat="1" applyFont="1" applyBorder="1" applyAlignment="1">
      <alignment/>
    </xf>
    <xf numFmtId="14" fontId="4" fillId="0" borderId="12" xfId="0" applyNumberFormat="1" applyFont="1" applyBorder="1" applyAlignment="1">
      <alignment horizontal="center" vertical="top"/>
    </xf>
    <xf numFmtId="0" fontId="4" fillId="0" borderId="12" xfId="0" applyNumberFormat="1" applyFont="1" applyBorder="1" applyAlignment="1">
      <alignment horizontal="justify" vertical="top"/>
    </xf>
    <xf numFmtId="178" fontId="4" fillId="0" borderId="12" xfId="0" applyNumberFormat="1" applyFont="1" applyBorder="1" applyAlignment="1">
      <alignment horizontal="center" vertical="top"/>
    </xf>
    <xf numFmtId="4" fontId="7" fillId="0" borderId="12" xfId="0" applyNumberFormat="1" applyFont="1" applyBorder="1" applyAlignment="1">
      <alignment wrapText="1"/>
    </xf>
    <xf numFmtId="14" fontId="7" fillId="0" borderId="12" xfId="0" applyNumberFormat="1" applyFont="1" applyBorder="1" applyAlignment="1">
      <alignment horizontal="center" vertical="top"/>
    </xf>
    <xf numFmtId="0" fontId="4" fillId="48" borderId="13" xfId="0" applyNumberFormat="1" applyFont="1" applyFill="1" applyBorder="1" applyAlignment="1">
      <alignment horizontal="justify" vertical="center" wrapText="1"/>
    </xf>
    <xf numFmtId="0" fontId="4" fillId="0" borderId="12" xfId="0" applyNumberFormat="1" applyFont="1" applyBorder="1" applyAlignment="1">
      <alignment horizontal="justify"/>
    </xf>
    <xf numFmtId="4" fontId="9" fillId="43" borderId="6" xfId="0" applyNumberFormat="1" applyFont="1" applyFill="1" applyBorder="1" applyAlignment="1">
      <alignment/>
    </xf>
    <xf numFmtId="183" fontId="4" fillId="0" borderId="12" xfId="0" applyNumberFormat="1" applyFont="1" applyBorder="1" applyAlignment="1">
      <alignment horizontal="center" vertical="top"/>
    </xf>
    <xf numFmtId="0" fontId="4" fillId="0" borderId="12" xfId="0" applyNumberFormat="1" applyFont="1" applyBorder="1" applyAlignment="1">
      <alignment horizontal="center" vertical="top" wrapText="1"/>
    </xf>
    <xf numFmtId="4" fontId="4" fillId="0" borderId="12" xfId="0" applyNumberFormat="1" applyFont="1" applyBorder="1" applyAlignment="1">
      <alignment vertical="top"/>
    </xf>
    <xf numFmtId="0" fontId="4" fillId="0" borderId="12" xfId="0" applyNumberFormat="1" applyFont="1" applyBorder="1" applyAlignment="1">
      <alignment horizontal="left" vertical="top" wrapText="1"/>
    </xf>
    <xf numFmtId="0" fontId="8" fillId="47" borderId="14" xfId="0" applyNumberFormat="1" applyFont="1" applyFill="1" applyBorder="1" applyAlignment="1">
      <alignment horizontal="center" vertical="center"/>
    </xf>
    <xf numFmtId="17" fontId="2" fillId="0" borderId="0" xfId="0" applyNumberFormat="1" applyFont="1" applyBorder="1" applyAlignment="1">
      <alignment horizontal="right" vertical="center"/>
    </xf>
    <xf numFmtId="0" fontId="2" fillId="0" borderId="0" xfId="0" applyNumberFormat="1" applyFont="1" applyBorder="1" applyAlignment="1">
      <alignment horizontal="right" vertical="center"/>
    </xf>
    <xf numFmtId="14" fontId="7" fillId="0" borderId="0" xfId="0" applyNumberFormat="1" applyFont="1" applyBorder="1" applyAlignment="1">
      <alignment horizontal="center" vertical="top"/>
    </xf>
    <xf numFmtId="4" fontId="9" fillId="0" borderId="0" xfId="0" applyNumberFormat="1" applyFont="1" applyFill="1" applyBorder="1" applyAlignment="1">
      <alignment/>
    </xf>
    <xf numFmtId="188" fontId="4" fillId="0" borderId="12" xfId="0" applyNumberFormat="1" applyFont="1" applyBorder="1" applyAlignment="1">
      <alignment horizontal="center" vertical="top"/>
    </xf>
    <xf numFmtId="14" fontId="7" fillId="0" borderId="0" xfId="0" applyNumberFormat="1" applyFont="1" applyFill="1" applyBorder="1" applyAlignment="1">
      <alignment horizontal="center" vertical="top"/>
    </xf>
    <xf numFmtId="0" fontId="4" fillId="0" borderId="0" xfId="0" applyNumberFormat="1" applyFont="1" applyFill="1" applyBorder="1" applyAlignment="1">
      <alignment horizontal="justify" vertical="top"/>
    </xf>
    <xf numFmtId="178" fontId="4" fillId="0" borderId="0" xfId="0" applyNumberFormat="1" applyFont="1" applyFill="1" applyBorder="1" applyAlignment="1">
      <alignment horizontal="center" vertical="top"/>
    </xf>
    <xf numFmtId="0" fontId="4" fillId="0" borderId="0" xfId="0" applyNumberFormat="1" applyFont="1" applyFill="1" applyBorder="1" applyAlignment="1">
      <alignment horizontal="justify"/>
    </xf>
    <xf numFmtId="0" fontId="0" fillId="0" borderId="0" xfId="0" applyNumberFormat="1" applyFill="1" applyAlignment="1">
      <alignment/>
    </xf>
    <xf numFmtId="0" fontId="4" fillId="0" borderId="12" xfId="0" applyNumberFormat="1" applyFont="1" applyBorder="1" applyAlignment="1">
      <alignment horizontal="left" vertical="center" wrapText="1"/>
    </xf>
    <xf numFmtId="191" fontId="82" fillId="0" borderId="15" xfId="0" applyNumberFormat="1" applyFont="1" applyBorder="1" applyAlignment="1">
      <alignment horizontal="center" vertical="top"/>
    </xf>
    <xf numFmtId="0" fontId="82" fillId="0" borderId="15" xfId="0" applyFont="1" applyBorder="1" applyAlignment="1">
      <alignment horizontal="justify" vertical="top"/>
    </xf>
    <xf numFmtId="178" fontId="82" fillId="0" borderId="15" xfId="0" applyNumberFormat="1" applyFont="1" applyBorder="1" applyAlignment="1">
      <alignment horizontal="center" vertical="top"/>
    </xf>
    <xf numFmtId="0" fontId="82" fillId="0" borderId="15" xfId="0" applyFont="1" applyBorder="1" applyAlignment="1">
      <alignment horizontal="left" vertical="center" wrapText="1"/>
    </xf>
    <xf numFmtId="190" fontId="9" fillId="43" borderId="6" xfId="0" applyNumberFormat="1" applyFont="1" applyFill="1" applyBorder="1" applyAlignment="1">
      <alignment/>
    </xf>
    <xf numFmtId="190" fontId="82" fillId="0" borderId="15" xfId="0" applyNumberFormat="1" applyFont="1" applyBorder="1" applyAlignment="1">
      <alignment horizontal="right"/>
    </xf>
    <xf numFmtId="0" fontId="7" fillId="43" borderId="14" xfId="0" applyNumberFormat="1" applyFont="1" applyFill="1" applyBorder="1" applyAlignment="1">
      <alignment horizontal="center" vertical="center"/>
    </xf>
    <xf numFmtId="0" fontId="4" fillId="0" borderId="12" xfId="0" applyNumberFormat="1" applyFont="1" applyBorder="1" applyAlignment="1">
      <alignment horizontal="justify" wrapText="1"/>
    </xf>
    <xf numFmtId="183" fontId="4" fillId="0" borderId="12" xfId="0" applyNumberFormat="1" applyFont="1" applyBorder="1" applyAlignment="1">
      <alignment horizontal="center" vertical="center"/>
    </xf>
    <xf numFmtId="14" fontId="21" fillId="0" borderId="0" xfId="0" applyNumberFormat="1" applyFont="1" applyFill="1" applyBorder="1" applyAlignment="1">
      <alignment horizontal="center" vertical="top"/>
    </xf>
    <xf numFmtId="0" fontId="0" fillId="0" borderId="16" xfId="0" applyBorder="1" applyAlignment="1">
      <alignment/>
    </xf>
    <xf numFmtId="0" fontId="22" fillId="0" borderId="17" xfId="77" applyFont="1" applyBorder="1">
      <alignment/>
      <protection/>
    </xf>
    <xf numFmtId="0" fontId="22" fillId="0" borderId="18" xfId="77" applyFont="1" applyBorder="1" applyAlignment="1">
      <alignment horizontal="justify"/>
      <protection/>
    </xf>
    <xf numFmtId="0" fontId="22" fillId="0" borderId="19" xfId="77" applyFont="1" applyBorder="1" applyAlignment="1">
      <alignment horizontal="justify"/>
      <protection/>
    </xf>
    <xf numFmtId="167" fontId="22" fillId="0" borderId="20" xfId="77" applyNumberFormat="1" applyFont="1" applyBorder="1" applyAlignment="1">
      <alignment horizontal="right"/>
      <protection/>
    </xf>
    <xf numFmtId="0" fontId="22" fillId="0" borderId="21" xfId="77" applyFont="1" applyBorder="1" applyAlignment="1">
      <alignment horizontal="center"/>
      <protection/>
    </xf>
    <xf numFmtId="49" fontId="4" fillId="0" borderId="12" xfId="0" applyNumberFormat="1" applyFont="1" applyBorder="1" applyAlignment="1">
      <alignment horizontal="center" vertical="top"/>
    </xf>
    <xf numFmtId="0" fontId="4" fillId="0" borderId="12" xfId="0" applyFont="1" applyBorder="1" applyAlignment="1">
      <alignment horizontal="justify" vertical="top"/>
    </xf>
    <xf numFmtId="0" fontId="4" fillId="0" borderId="12" xfId="0" applyFont="1" applyBorder="1" applyAlignment="1">
      <alignment horizontal="left" vertical="top" wrapText="1"/>
    </xf>
    <xf numFmtId="0" fontId="22" fillId="0" borderId="22" xfId="77" applyFont="1" applyBorder="1" applyAlignment="1">
      <alignment wrapText="1"/>
      <protection/>
    </xf>
    <xf numFmtId="14" fontId="4" fillId="0" borderId="16" xfId="0" applyNumberFormat="1" applyFont="1" applyBorder="1" applyAlignment="1">
      <alignment horizontal="center" vertical="top"/>
    </xf>
    <xf numFmtId="0" fontId="4" fillId="0" borderId="16" xfId="0" applyNumberFormat="1" applyFont="1" applyBorder="1" applyAlignment="1">
      <alignment horizontal="left" vertical="center" wrapText="1"/>
    </xf>
    <xf numFmtId="190" fontId="4" fillId="0" borderId="16" xfId="0" applyNumberFormat="1" applyFont="1" applyBorder="1" applyAlignment="1">
      <alignment horizontal="right"/>
    </xf>
    <xf numFmtId="0" fontId="0" fillId="0" borderId="15" xfId="0" applyNumberFormat="1" applyBorder="1" applyAlignment="1">
      <alignment/>
    </xf>
    <xf numFmtId="0" fontId="0" fillId="0" borderId="15" xfId="0" applyBorder="1" applyAlignment="1">
      <alignment horizontal="center" vertical="center"/>
    </xf>
    <xf numFmtId="0" fontId="0" fillId="0" borderId="15" xfId="0" applyBorder="1" applyAlignment="1">
      <alignment horizontal="justify"/>
    </xf>
    <xf numFmtId="0" fontId="0" fillId="0" borderId="15" xfId="0" applyBorder="1" applyAlignment="1">
      <alignment wrapText="1"/>
    </xf>
    <xf numFmtId="190" fontId="4" fillId="0" borderId="15" xfId="0" applyNumberFormat="1" applyFont="1" applyBorder="1" applyAlignment="1">
      <alignment horizontal="right"/>
    </xf>
    <xf numFmtId="14" fontId="4" fillId="0" borderId="15" xfId="0" applyNumberFormat="1" applyFont="1" applyBorder="1" applyAlignment="1">
      <alignment horizontal="center" vertical="top"/>
    </xf>
    <xf numFmtId="0" fontId="0" fillId="0" borderId="15" xfId="0" applyBorder="1" applyAlignment="1">
      <alignment/>
    </xf>
    <xf numFmtId="0" fontId="4" fillId="0" borderId="15" xfId="0" applyNumberFormat="1" applyFont="1" applyBorder="1" applyAlignment="1">
      <alignment horizontal="left" vertical="center"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190" fontId="4" fillId="0" borderId="12" xfId="0" applyNumberFormat="1" applyFont="1" applyBorder="1" applyAlignment="1">
      <alignment/>
    </xf>
    <xf numFmtId="0" fontId="0" fillId="0" borderId="15" xfId="0" applyBorder="1" applyAlignment="1">
      <alignment horizontal="center"/>
    </xf>
    <xf numFmtId="0" fontId="4" fillId="0" borderId="12" xfId="0" applyFont="1" applyBorder="1" applyAlignment="1">
      <alignment horizontal="center" vertical="top" wrapText="1"/>
    </xf>
    <xf numFmtId="190" fontId="4" fillId="0" borderId="12" xfId="0" applyNumberFormat="1" applyFont="1" applyBorder="1" applyAlignment="1">
      <alignment horizontal="center"/>
    </xf>
    <xf numFmtId="0" fontId="0" fillId="0" borderId="12" xfId="0" applyBorder="1" applyAlignment="1">
      <alignment horizontal="center"/>
    </xf>
    <xf numFmtId="190" fontId="0" fillId="0" borderId="12" xfId="0" applyNumberFormat="1" applyBorder="1" applyAlignment="1">
      <alignment horizontal="center"/>
    </xf>
    <xf numFmtId="178" fontId="0" fillId="0" borderId="12" xfId="0" applyNumberFormat="1" applyBorder="1" applyAlignment="1">
      <alignment horizontal="center"/>
    </xf>
    <xf numFmtId="196" fontId="82" fillId="0" borderId="23" xfId="78" applyNumberFormat="1" applyFont="1" applyBorder="1" applyAlignment="1">
      <alignment horizontal="center" vertical="top"/>
      <protection/>
    </xf>
    <xf numFmtId="4" fontId="82" fillId="0" borderId="23" xfId="78" applyNumberFormat="1" applyFont="1" applyBorder="1">
      <alignment/>
      <protection/>
    </xf>
    <xf numFmtId="0" fontId="82" fillId="0" borderId="23" xfId="78" applyFont="1" applyBorder="1" applyAlignment="1">
      <alignment horizontal="justify" vertical="top"/>
      <protection/>
    </xf>
    <xf numFmtId="4" fontId="82" fillId="49" borderId="23" xfId="78" applyNumberFormat="1" applyFont="1" applyFill="1" applyBorder="1">
      <alignment/>
      <protection/>
    </xf>
    <xf numFmtId="0" fontId="82" fillId="0" borderId="23" xfId="78" applyFont="1" applyBorder="1" applyAlignment="1">
      <alignment horizontal="justify" wrapText="1"/>
      <protection/>
    </xf>
    <xf numFmtId="0" fontId="82" fillId="49" borderId="23" xfId="78" applyFont="1" applyFill="1" applyBorder="1" applyAlignment="1">
      <alignment horizontal="justify" vertical="top"/>
      <protection/>
    </xf>
    <xf numFmtId="196" fontId="82" fillId="49" borderId="23" xfId="78" applyNumberFormat="1" applyFont="1" applyFill="1" applyBorder="1" applyAlignment="1">
      <alignment horizontal="center" vertical="top"/>
      <protection/>
    </xf>
    <xf numFmtId="0" fontId="82" fillId="49" borderId="23" xfId="78" applyFont="1" applyFill="1" applyBorder="1" applyAlignment="1">
      <alignment horizontal="justify"/>
      <protection/>
    </xf>
    <xf numFmtId="14" fontId="82" fillId="49" borderId="23" xfId="78" applyNumberFormat="1" applyFont="1" applyFill="1" applyBorder="1" applyAlignment="1">
      <alignment horizontal="center" vertical="top"/>
      <protection/>
    </xf>
    <xf numFmtId="0" fontId="82" fillId="49" borderId="24" xfId="78" applyFont="1" applyFill="1" applyBorder="1" applyAlignment="1">
      <alignment horizontal="justify" vertical="top"/>
      <protection/>
    </xf>
    <xf numFmtId="196" fontId="82" fillId="0" borderId="23" xfId="78" applyNumberFormat="1" applyFont="1" applyBorder="1" applyAlignment="1">
      <alignment horizontal="center" vertical="top"/>
      <protection/>
    </xf>
    <xf numFmtId="196" fontId="82" fillId="49" borderId="25" xfId="78" applyNumberFormat="1" applyFont="1" applyFill="1" applyBorder="1" applyAlignment="1">
      <alignment horizontal="center" vertical="top"/>
      <protection/>
    </xf>
    <xf numFmtId="4" fontId="82" fillId="0" borderId="23" xfId="78" applyNumberFormat="1" applyFont="1" applyBorder="1">
      <alignment/>
      <protection/>
    </xf>
    <xf numFmtId="0" fontId="70" fillId="0" borderId="23" xfId="78" applyBorder="1">
      <alignment/>
      <protection/>
    </xf>
    <xf numFmtId="0" fontId="82" fillId="0" borderId="23" xfId="78" applyFont="1" applyBorder="1" applyAlignment="1">
      <alignment horizontal="justify" vertical="top"/>
      <protection/>
    </xf>
    <xf numFmtId="196" fontId="82" fillId="0" borderId="26" xfId="78" applyNumberFormat="1" applyFont="1" applyBorder="1" applyAlignment="1">
      <alignment horizontal="center" vertical="top"/>
      <protection/>
    </xf>
    <xf numFmtId="4" fontId="82" fillId="49" borderId="23" xfId="78" applyNumberFormat="1" applyFont="1" applyFill="1" applyBorder="1">
      <alignment/>
      <protection/>
    </xf>
    <xf numFmtId="14" fontId="22" fillId="0" borderId="21" xfId="77" applyNumberFormat="1" applyFont="1" applyBorder="1" applyAlignment="1">
      <alignment horizontal="center"/>
      <protection/>
    </xf>
    <xf numFmtId="0" fontId="22" fillId="0" borderId="19" xfId="77" applyFont="1" applyBorder="1" applyAlignment="1">
      <alignment horizontal="center"/>
      <protection/>
    </xf>
    <xf numFmtId="0" fontId="22" fillId="0" borderId="17" xfId="77" applyFont="1" applyBorder="1" applyAlignment="1">
      <alignment wrapText="1"/>
      <protection/>
    </xf>
    <xf numFmtId="0" fontId="22" fillId="0" borderId="27" xfId="77" applyFont="1" applyBorder="1" applyAlignment="1">
      <alignment horizontal="justify" wrapText="1"/>
      <protection/>
    </xf>
    <xf numFmtId="0" fontId="22" fillId="0" borderId="28" xfId="77" applyFont="1" applyBorder="1" applyAlignment="1">
      <alignment horizontal="center" vertical="center"/>
      <protection/>
    </xf>
    <xf numFmtId="14" fontId="22" fillId="0" borderId="21" xfId="77" applyNumberFormat="1" applyFont="1" applyBorder="1" applyAlignment="1">
      <alignment horizontal="center" vertical="center"/>
      <protection/>
    </xf>
    <xf numFmtId="167" fontId="22" fillId="0" borderId="20" xfId="77" applyNumberFormat="1" applyFont="1" applyBorder="1" applyAlignment="1">
      <alignment horizontal="right" vertical="center"/>
      <protection/>
    </xf>
    <xf numFmtId="0" fontId="4" fillId="0" borderId="12" xfId="0" applyNumberFormat="1" applyFont="1" applyBorder="1" applyAlignment="1">
      <alignment horizontal="center" vertical="center" wrapText="1"/>
    </xf>
    <xf numFmtId="14" fontId="4" fillId="0" borderId="12" xfId="0" applyNumberFormat="1"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horizontal="center" vertical="center" wrapText="1"/>
    </xf>
    <xf numFmtId="190" fontId="4" fillId="0" borderId="12" xfId="0" applyNumberFormat="1" applyFont="1" applyBorder="1" applyAlignment="1">
      <alignment horizontal="right" vertical="center"/>
    </xf>
    <xf numFmtId="0" fontId="4" fillId="0" borderId="12" xfId="0" applyNumberFormat="1" applyFont="1" applyBorder="1" applyAlignment="1">
      <alignment horizontal="justify" vertical="top" wrapText="1"/>
    </xf>
    <xf numFmtId="178" fontId="4" fillId="0" borderId="12" xfId="0" applyNumberFormat="1" applyFont="1" applyBorder="1" applyAlignment="1">
      <alignment horizontal="center" vertical="top" wrapText="1"/>
    </xf>
    <xf numFmtId="0" fontId="4" fillId="0" borderId="12" xfId="0" applyFont="1" applyBorder="1" applyAlignment="1">
      <alignment horizontal="justify" vertical="top" wrapText="1"/>
    </xf>
    <xf numFmtId="0" fontId="0" fillId="0" borderId="0" xfId="0" applyAlignment="1">
      <alignment wrapText="1"/>
    </xf>
    <xf numFmtId="14" fontId="0" fillId="0" borderId="15" xfId="0" applyNumberFormat="1" applyBorder="1" applyAlignment="1">
      <alignment horizontal="center" vertical="center"/>
    </xf>
    <xf numFmtId="0" fontId="1" fillId="0" borderId="29" xfId="0" applyFont="1" applyBorder="1" applyAlignment="1">
      <alignment horizontal="right" vertical="center" wrapText="1"/>
    </xf>
    <xf numFmtId="0" fontId="1" fillId="0" borderId="29" xfId="0" applyFont="1" applyBorder="1" applyAlignment="1">
      <alignment horizontal="right" wrapText="1"/>
    </xf>
    <xf numFmtId="0" fontId="1" fillId="0" borderId="29" xfId="0" applyFont="1" applyBorder="1" applyAlignment="1">
      <alignment horizontal="right" vertical="top" wrapText="1"/>
    </xf>
    <xf numFmtId="198" fontId="83" fillId="0" borderId="29" xfId="0" applyNumberFormat="1" applyFont="1" applyBorder="1" applyAlignment="1">
      <alignment horizontal="center" vertical="center" wrapText="1"/>
    </xf>
    <xf numFmtId="0" fontId="1" fillId="0" borderId="29" xfId="0" applyFont="1" applyBorder="1" applyAlignment="1">
      <alignment horizontal="center" vertical="center" wrapText="1"/>
    </xf>
    <xf numFmtId="199" fontId="1" fillId="0" borderId="29" xfId="0" applyNumberFormat="1" applyFont="1" applyBorder="1" applyAlignment="1">
      <alignment horizontal="right" vertical="center" wrapText="1"/>
    </xf>
    <xf numFmtId="199" fontId="1" fillId="0" borderId="29" xfId="0" applyNumberFormat="1" applyFont="1" applyBorder="1" applyAlignment="1">
      <alignment horizontal="right" wrapText="1"/>
    </xf>
    <xf numFmtId="199" fontId="1" fillId="0" borderId="29" xfId="0" applyNumberFormat="1" applyFont="1" applyBorder="1" applyAlignment="1">
      <alignment horizontal="right" vertical="top" wrapText="1"/>
    </xf>
    <xf numFmtId="0" fontId="0" fillId="0" borderId="15" xfId="0" applyBorder="1" applyAlignment="1">
      <alignment horizontal="center" wrapText="1"/>
    </xf>
    <xf numFmtId="0" fontId="0" fillId="0" borderId="15" xfId="0" applyBorder="1" applyAlignment="1">
      <alignment horizontal="center" vertical="center" wrapText="1"/>
    </xf>
    <xf numFmtId="0" fontId="4" fillId="0" borderId="15" xfId="0" applyNumberFormat="1" applyFont="1" applyBorder="1" applyAlignment="1">
      <alignment horizontal="center" vertical="center" wrapText="1"/>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22" xfId="0" applyFont="1" applyBorder="1" applyAlignment="1">
      <alignment horizontal="center" vertical="center" wrapText="1"/>
    </xf>
    <xf numFmtId="0" fontId="0" fillId="0" borderId="21" xfId="0" applyBorder="1" applyAlignment="1">
      <alignment horizontal="center" vertical="center"/>
    </xf>
    <xf numFmtId="17" fontId="2" fillId="0" borderId="30" xfId="0" applyNumberFormat="1" applyFont="1" applyBorder="1" applyAlignment="1">
      <alignment horizontal="right" vertical="center"/>
    </xf>
    <xf numFmtId="0" fontId="3" fillId="48" borderId="31" xfId="0" applyNumberFormat="1" applyFont="1" applyFill="1" applyBorder="1" applyAlignment="1">
      <alignment horizontal="left"/>
    </xf>
    <xf numFmtId="0" fontId="5" fillId="0" borderId="0" xfId="0" applyNumberFormat="1" applyFont="1" applyFill="1" applyBorder="1" applyAlignment="1">
      <alignment horizontal="justify" vertical="center" wrapText="1"/>
    </xf>
    <xf numFmtId="0" fontId="5" fillId="0" borderId="0" xfId="0" applyNumberFormat="1" applyFont="1" applyFill="1" applyBorder="1" applyAlignment="1">
      <alignment horizontal="left" vertical="center" wrapText="1"/>
    </xf>
    <xf numFmtId="184" fontId="6" fillId="0" borderId="32" xfId="0" applyNumberFormat="1" applyFont="1" applyFill="1" applyBorder="1" applyAlignment="1">
      <alignment horizontal="left" vertical="center" wrapText="1"/>
    </xf>
    <xf numFmtId="0" fontId="7" fillId="43" borderId="14" xfId="0" applyNumberFormat="1" applyFont="1" applyFill="1" applyBorder="1" applyAlignment="1">
      <alignment horizontal="center" vertical="center"/>
    </xf>
    <xf numFmtId="0" fontId="7" fillId="43" borderId="33" xfId="0" applyNumberFormat="1" applyFont="1" applyFill="1" applyBorder="1" applyAlignment="1">
      <alignment horizontal="center" vertical="center"/>
    </xf>
    <xf numFmtId="0" fontId="7" fillId="43" borderId="34" xfId="0" applyNumberFormat="1" applyFont="1" applyFill="1" applyBorder="1" applyAlignment="1">
      <alignment horizontal="center" vertical="center"/>
    </xf>
    <xf numFmtId="0" fontId="7" fillId="43" borderId="35" xfId="0" applyNumberFormat="1" applyFont="1" applyFill="1" applyBorder="1" applyAlignment="1">
      <alignment horizontal="center" vertical="center"/>
    </xf>
    <xf numFmtId="14" fontId="7" fillId="0" borderId="36" xfId="0" applyNumberFormat="1" applyFont="1" applyBorder="1" applyAlignment="1">
      <alignment horizontal="center" vertical="top"/>
    </xf>
    <xf numFmtId="14" fontId="7" fillId="0" borderId="37" xfId="0" applyNumberFormat="1" applyFont="1" applyBorder="1" applyAlignment="1">
      <alignment horizontal="center" vertical="top"/>
    </xf>
    <xf numFmtId="14" fontId="7" fillId="0" borderId="38" xfId="0" applyNumberFormat="1" applyFont="1" applyBorder="1" applyAlignment="1">
      <alignment horizontal="center" vertical="top"/>
    </xf>
    <xf numFmtId="17"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14" fontId="7" fillId="0" borderId="12" xfId="0" applyNumberFormat="1" applyFont="1" applyBorder="1" applyAlignment="1">
      <alignment horizontal="center" vertical="top"/>
    </xf>
    <xf numFmtId="0" fontId="7" fillId="43" borderId="6" xfId="0" applyNumberFormat="1" applyFont="1" applyFill="1" applyBorder="1" applyAlignment="1">
      <alignment horizontal="center" vertical="center"/>
    </xf>
    <xf numFmtId="0" fontId="7" fillId="43" borderId="39" xfId="0" applyNumberFormat="1" applyFont="1" applyFill="1" applyBorder="1" applyAlignment="1">
      <alignment horizontal="center" vertical="center"/>
    </xf>
    <xf numFmtId="184" fontId="6" fillId="0" borderId="0" xfId="0" applyNumberFormat="1" applyFont="1" applyFill="1" applyBorder="1" applyAlignment="1">
      <alignment horizontal="left" vertical="center" wrapText="1"/>
    </xf>
    <xf numFmtId="17" fontId="2" fillId="0" borderId="0" xfId="0" applyNumberFormat="1" applyFont="1" applyBorder="1" applyAlignment="1">
      <alignment horizontal="right" vertical="center"/>
    </xf>
    <xf numFmtId="0" fontId="2" fillId="0" borderId="0" xfId="0" applyNumberFormat="1" applyFont="1" applyBorder="1" applyAlignment="1">
      <alignment horizontal="right" vertical="center"/>
    </xf>
    <xf numFmtId="14" fontId="7" fillId="0" borderId="40" xfId="0" applyNumberFormat="1" applyFont="1" applyBorder="1" applyAlignment="1">
      <alignment horizontal="center" vertical="top"/>
    </xf>
  </cellXfs>
  <cellStyles count="9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1 1" xfId="35"/>
    <cellStyle name="Accent 2" xfId="36"/>
    <cellStyle name="Accent 2 1" xfId="37"/>
    <cellStyle name="Accent 3" xfId="38"/>
    <cellStyle name="Accent 3 1" xfId="39"/>
    <cellStyle name="Accent 4" xfId="40"/>
    <cellStyle name="Bad" xfId="41"/>
    <cellStyle name="Bad 1"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xfId="54"/>
    <cellStyle name="Error 1" xfId="55"/>
    <cellStyle name="Footnote" xfId="56"/>
    <cellStyle name="Footnote 1" xfId="57"/>
    <cellStyle name="Good" xfId="58"/>
    <cellStyle name="Good 1" xfId="59"/>
    <cellStyle name="Heading" xfId="60"/>
    <cellStyle name="Heading (user)" xfId="61"/>
    <cellStyle name="Heading 1" xfId="62"/>
    <cellStyle name="Heading 1 1" xfId="63"/>
    <cellStyle name="Heading 2" xfId="64"/>
    <cellStyle name="Heading 2 1" xfId="65"/>
    <cellStyle name="Heading 3" xfId="66"/>
    <cellStyle name="Heading1" xfId="67"/>
    <cellStyle name="Hyperlink" xfId="68"/>
    <cellStyle name="Followed Hyperlink" xfId="69"/>
    <cellStyle name="Currency" xfId="70"/>
    <cellStyle name="Currency [0]" xfId="71"/>
    <cellStyle name="Neutral" xfId="72"/>
    <cellStyle name="Neutral 1" xfId="73"/>
    <cellStyle name="Neutro" xfId="74"/>
    <cellStyle name="Normal 2" xfId="75"/>
    <cellStyle name="Normal 3" xfId="76"/>
    <cellStyle name="Normal 4" xfId="77"/>
    <cellStyle name="Normal 5" xfId="78"/>
    <cellStyle name="Nota" xfId="79"/>
    <cellStyle name="Note" xfId="80"/>
    <cellStyle name="Note 1" xfId="81"/>
    <cellStyle name="Percent" xfId="82"/>
    <cellStyle name="Result" xfId="83"/>
    <cellStyle name="Result2" xfId="84"/>
    <cellStyle name="Ruim" xfId="85"/>
    <cellStyle name="Saída" xfId="86"/>
    <cellStyle name="Comma [0]" xfId="87"/>
    <cellStyle name="Status" xfId="88"/>
    <cellStyle name="Status 1" xfId="89"/>
    <cellStyle name="Text" xfId="90"/>
    <cellStyle name="Text 1" xfId="91"/>
    <cellStyle name="Texto de Aviso" xfId="92"/>
    <cellStyle name="Texto Explicativo" xfId="93"/>
    <cellStyle name="Título" xfId="94"/>
    <cellStyle name="Título 1" xfId="95"/>
    <cellStyle name="Título 2" xfId="96"/>
    <cellStyle name="Título 3" xfId="97"/>
    <cellStyle name="Título 4" xfId="98"/>
    <cellStyle name="Total" xfId="99"/>
    <cellStyle name="Comma" xfId="100"/>
    <cellStyle name="Vírgula 2" xfId="101"/>
    <cellStyle name="Warning" xfId="102"/>
    <cellStyle name="Warning 1"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2705100</xdr:colOff>
      <xdr:row>0</xdr:row>
      <xdr:rowOff>95250</xdr:rowOff>
    </xdr:from>
    <xdr:to>
      <xdr:col>5</xdr:col>
      <xdr:colOff>57150</xdr:colOff>
      <xdr:row>4</xdr:row>
      <xdr:rowOff>142875</xdr:rowOff>
    </xdr:to>
    <xdr:pic>
      <xdr:nvPicPr>
        <xdr:cNvPr id="1" name="Figuras 8"/>
        <xdr:cNvPicPr preferRelativeResize="1">
          <a:picLocks noChangeAspect="1"/>
        </xdr:cNvPicPr>
      </xdr:nvPicPr>
      <xdr:blipFill>
        <a:blip r:embed="rId1"/>
        <a:stretch>
          <a:fillRect/>
        </a:stretch>
      </xdr:blipFill>
      <xdr:spPr>
        <a:xfrm>
          <a:off x="17135475" y="95250"/>
          <a:ext cx="1933575" cy="771525"/>
        </a:xfrm>
        <a:prstGeom prst="rect">
          <a:avLst/>
        </a:prstGeom>
        <a:blipFill>
          <a:blip r:embed=""/>
          <a:srcRect/>
          <a:stretch>
            <a:fillRect/>
          </a:stretch>
        </a:blipFill>
        <a:ln w="9525" cmpd="sng">
          <a:noFill/>
        </a:ln>
      </xdr:spPr>
    </xdr:pic>
    <xdr:clientData/>
  </xdr:twoCellAnchor>
  <xdr:twoCellAnchor>
    <xdr:from>
      <xdr:col>4</xdr:col>
      <xdr:colOff>2914650</xdr:colOff>
      <xdr:row>19</xdr:row>
      <xdr:rowOff>0</xdr:rowOff>
    </xdr:from>
    <xdr:to>
      <xdr:col>5</xdr:col>
      <xdr:colOff>9525</xdr:colOff>
      <xdr:row>19</xdr:row>
      <xdr:rowOff>19050</xdr:rowOff>
    </xdr:to>
    <xdr:pic>
      <xdr:nvPicPr>
        <xdr:cNvPr id="2" name="Figuras 8"/>
        <xdr:cNvPicPr preferRelativeResize="1">
          <a:picLocks noChangeAspect="1"/>
        </xdr:cNvPicPr>
      </xdr:nvPicPr>
      <xdr:blipFill>
        <a:blip r:embed="rId1"/>
        <a:stretch>
          <a:fillRect/>
        </a:stretch>
      </xdr:blipFill>
      <xdr:spPr>
        <a:xfrm>
          <a:off x="17345025" y="4438650"/>
          <a:ext cx="1676400" cy="19050"/>
        </a:xfrm>
        <a:prstGeom prst="rect">
          <a:avLst/>
        </a:prstGeom>
        <a:blipFill>
          <a:blip r:embed=""/>
          <a:srcRect/>
          <a:stretch>
            <a:fillRect/>
          </a:stretch>
        </a:blipFill>
        <a:ln w="9525" cmpd="sng">
          <a:noFill/>
        </a:ln>
      </xdr:spPr>
    </xdr:pic>
    <xdr:clientData/>
  </xdr:twoCellAnchor>
  <xdr:twoCellAnchor>
    <xdr:from>
      <xdr:col>4</xdr:col>
      <xdr:colOff>2819400</xdr:colOff>
      <xdr:row>20</xdr:row>
      <xdr:rowOff>0</xdr:rowOff>
    </xdr:from>
    <xdr:to>
      <xdr:col>5</xdr:col>
      <xdr:colOff>0</xdr:colOff>
      <xdr:row>24</xdr:row>
      <xdr:rowOff>0</xdr:rowOff>
    </xdr:to>
    <xdr:pic>
      <xdr:nvPicPr>
        <xdr:cNvPr id="3" name="Figuras 8"/>
        <xdr:cNvPicPr preferRelativeResize="1">
          <a:picLocks noChangeAspect="1"/>
        </xdr:cNvPicPr>
      </xdr:nvPicPr>
      <xdr:blipFill>
        <a:blip r:embed="rId1"/>
        <a:stretch>
          <a:fillRect/>
        </a:stretch>
      </xdr:blipFill>
      <xdr:spPr>
        <a:xfrm>
          <a:off x="17249775" y="4619625"/>
          <a:ext cx="1762125" cy="723900"/>
        </a:xfrm>
        <a:prstGeom prst="rect">
          <a:avLst/>
        </a:prstGeom>
        <a:blipFill>
          <a:blip r:embed=""/>
          <a:srcRect/>
          <a:stretch>
            <a:fillRect/>
          </a:stretch>
        </a:blipFill>
        <a:ln w="9525" cmpd="sng">
          <a:noFill/>
        </a:ln>
      </xdr:spPr>
    </xdr:pic>
    <xdr:clientData/>
  </xdr:twoCellAnchor>
  <xdr:twoCellAnchor>
    <xdr:from>
      <xdr:col>4</xdr:col>
      <xdr:colOff>2543175</xdr:colOff>
      <xdr:row>59</xdr:row>
      <xdr:rowOff>0</xdr:rowOff>
    </xdr:from>
    <xdr:to>
      <xdr:col>4</xdr:col>
      <xdr:colOff>4305300</xdr:colOff>
      <xdr:row>63</xdr:row>
      <xdr:rowOff>0</xdr:rowOff>
    </xdr:to>
    <xdr:pic>
      <xdr:nvPicPr>
        <xdr:cNvPr id="4" name="Figuras 8"/>
        <xdr:cNvPicPr preferRelativeResize="1">
          <a:picLocks noChangeAspect="1"/>
        </xdr:cNvPicPr>
      </xdr:nvPicPr>
      <xdr:blipFill>
        <a:blip r:embed="rId1"/>
        <a:stretch>
          <a:fillRect/>
        </a:stretch>
      </xdr:blipFill>
      <xdr:spPr>
        <a:xfrm>
          <a:off x="16973550" y="14411325"/>
          <a:ext cx="1762125" cy="714375"/>
        </a:xfrm>
        <a:prstGeom prst="rect">
          <a:avLst/>
        </a:prstGeom>
        <a:blipFill>
          <a:blip r:embed=""/>
          <a:srcRect/>
          <a:stretch>
            <a:fillRect/>
          </a:stretch>
        </a:blipFill>
        <a:ln w="9525" cmpd="sng">
          <a:noFill/>
        </a:ln>
      </xdr:spPr>
    </xdr:pic>
    <xdr:clientData/>
  </xdr:twoCellAnchor>
  <xdr:twoCellAnchor>
    <xdr:from>
      <xdr:col>4</xdr:col>
      <xdr:colOff>2990850</xdr:colOff>
      <xdr:row>107</xdr:row>
      <xdr:rowOff>38100</xdr:rowOff>
    </xdr:from>
    <xdr:to>
      <xdr:col>5</xdr:col>
      <xdr:colOff>76200</xdr:colOff>
      <xdr:row>111</xdr:row>
      <xdr:rowOff>9525</xdr:rowOff>
    </xdr:to>
    <xdr:pic>
      <xdr:nvPicPr>
        <xdr:cNvPr id="5" name="Figuras 8"/>
        <xdr:cNvPicPr preferRelativeResize="1">
          <a:picLocks noChangeAspect="1"/>
        </xdr:cNvPicPr>
      </xdr:nvPicPr>
      <xdr:blipFill>
        <a:blip r:embed="rId1"/>
        <a:stretch>
          <a:fillRect/>
        </a:stretch>
      </xdr:blipFill>
      <xdr:spPr>
        <a:xfrm>
          <a:off x="17421225" y="25574625"/>
          <a:ext cx="1666875" cy="695325"/>
        </a:xfrm>
        <a:prstGeom prst="rect">
          <a:avLst/>
        </a:prstGeom>
        <a:blipFill>
          <a:blip r:embed=""/>
          <a:srcRect/>
          <a:stretch>
            <a:fillRect/>
          </a:stretch>
        </a:blipFill>
        <a:ln w="9525" cmpd="sng">
          <a:noFill/>
        </a:ln>
      </xdr:spPr>
    </xdr:pic>
    <xdr:clientData/>
  </xdr:twoCellAnchor>
  <xdr:twoCellAnchor>
    <xdr:from>
      <xdr:col>4</xdr:col>
      <xdr:colOff>2952750</xdr:colOff>
      <xdr:row>85</xdr:row>
      <xdr:rowOff>47625</xdr:rowOff>
    </xdr:from>
    <xdr:to>
      <xdr:col>5</xdr:col>
      <xdr:colOff>47625</xdr:colOff>
      <xdr:row>89</xdr:row>
      <xdr:rowOff>0</xdr:rowOff>
    </xdr:to>
    <xdr:pic>
      <xdr:nvPicPr>
        <xdr:cNvPr id="6" name="Figuras 8"/>
        <xdr:cNvPicPr preferRelativeResize="1">
          <a:picLocks noChangeAspect="1"/>
        </xdr:cNvPicPr>
      </xdr:nvPicPr>
      <xdr:blipFill>
        <a:blip r:embed="rId1"/>
        <a:stretch>
          <a:fillRect/>
        </a:stretch>
      </xdr:blipFill>
      <xdr:spPr>
        <a:xfrm>
          <a:off x="17383125" y="19802475"/>
          <a:ext cx="1676400" cy="676275"/>
        </a:xfrm>
        <a:prstGeom prst="rect">
          <a:avLst/>
        </a:prstGeom>
        <a:blipFill>
          <a:blip r:embed=""/>
          <a:srcRect/>
          <a:stretch>
            <a:fillRect/>
          </a:stretch>
        </a:blipFill>
        <a:ln w="9525" cmpd="sng">
          <a:noFill/>
        </a:ln>
      </xdr:spPr>
    </xdr:pic>
    <xdr:clientData/>
  </xdr:twoCellAnchor>
  <xdr:twoCellAnchor>
    <xdr:from>
      <xdr:col>4</xdr:col>
      <xdr:colOff>2990850</xdr:colOff>
      <xdr:row>131</xdr:row>
      <xdr:rowOff>0</xdr:rowOff>
    </xdr:from>
    <xdr:to>
      <xdr:col>5</xdr:col>
      <xdr:colOff>66675</xdr:colOff>
      <xdr:row>135</xdr:row>
      <xdr:rowOff>0</xdr:rowOff>
    </xdr:to>
    <xdr:pic>
      <xdr:nvPicPr>
        <xdr:cNvPr id="7" name="Figuras 8"/>
        <xdr:cNvPicPr preferRelativeResize="1">
          <a:picLocks noChangeAspect="1"/>
        </xdr:cNvPicPr>
      </xdr:nvPicPr>
      <xdr:blipFill>
        <a:blip r:embed="rId1"/>
        <a:stretch>
          <a:fillRect/>
        </a:stretch>
      </xdr:blipFill>
      <xdr:spPr>
        <a:xfrm>
          <a:off x="17421225" y="31737300"/>
          <a:ext cx="1657350" cy="685800"/>
        </a:xfrm>
        <a:prstGeom prst="rect">
          <a:avLst/>
        </a:prstGeom>
        <a:blipFill>
          <a:blip r:embed=""/>
          <a:srcRect/>
          <a:stretch>
            <a:fillRect/>
          </a:stretch>
        </a:blipFill>
        <a:ln w="9525" cmpd="sng">
          <a:noFill/>
        </a:ln>
      </xdr:spPr>
    </xdr:pic>
    <xdr:clientData/>
  </xdr:twoCellAnchor>
  <xdr:twoCellAnchor>
    <xdr:from>
      <xdr:col>4</xdr:col>
      <xdr:colOff>2962275</xdr:colOff>
      <xdr:row>179</xdr:row>
      <xdr:rowOff>76200</xdr:rowOff>
    </xdr:from>
    <xdr:to>
      <xdr:col>5</xdr:col>
      <xdr:colOff>57150</xdr:colOff>
      <xdr:row>183</xdr:row>
      <xdr:rowOff>38100</xdr:rowOff>
    </xdr:to>
    <xdr:pic>
      <xdr:nvPicPr>
        <xdr:cNvPr id="8" name="Figuras 8"/>
        <xdr:cNvPicPr preferRelativeResize="1">
          <a:picLocks noChangeAspect="1"/>
        </xdr:cNvPicPr>
      </xdr:nvPicPr>
      <xdr:blipFill>
        <a:blip r:embed="rId1"/>
        <a:stretch>
          <a:fillRect/>
        </a:stretch>
      </xdr:blipFill>
      <xdr:spPr>
        <a:xfrm>
          <a:off x="17392650" y="464343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154</xdr:row>
      <xdr:rowOff>76200</xdr:rowOff>
    </xdr:from>
    <xdr:to>
      <xdr:col>5</xdr:col>
      <xdr:colOff>57150</xdr:colOff>
      <xdr:row>158</xdr:row>
      <xdr:rowOff>38100</xdr:rowOff>
    </xdr:to>
    <xdr:pic>
      <xdr:nvPicPr>
        <xdr:cNvPr id="9" name="Figuras 8"/>
        <xdr:cNvPicPr preferRelativeResize="1">
          <a:picLocks noChangeAspect="1"/>
        </xdr:cNvPicPr>
      </xdr:nvPicPr>
      <xdr:blipFill>
        <a:blip r:embed="rId1"/>
        <a:stretch>
          <a:fillRect/>
        </a:stretch>
      </xdr:blipFill>
      <xdr:spPr>
        <a:xfrm>
          <a:off x="17392650" y="382905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201</xdr:row>
      <xdr:rowOff>76200</xdr:rowOff>
    </xdr:from>
    <xdr:to>
      <xdr:col>5</xdr:col>
      <xdr:colOff>57150</xdr:colOff>
      <xdr:row>205</xdr:row>
      <xdr:rowOff>38100</xdr:rowOff>
    </xdr:to>
    <xdr:pic>
      <xdr:nvPicPr>
        <xdr:cNvPr id="10" name="Figuras 8"/>
        <xdr:cNvPicPr preferRelativeResize="1">
          <a:picLocks noChangeAspect="1"/>
        </xdr:cNvPicPr>
      </xdr:nvPicPr>
      <xdr:blipFill>
        <a:blip r:embed="rId1"/>
        <a:stretch>
          <a:fillRect/>
        </a:stretch>
      </xdr:blipFill>
      <xdr:spPr>
        <a:xfrm>
          <a:off x="17392650" y="525494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224</xdr:row>
      <xdr:rowOff>76200</xdr:rowOff>
    </xdr:from>
    <xdr:to>
      <xdr:col>5</xdr:col>
      <xdr:colOff>57150</xdr:colOff>
      <xdr:row>228</xdr:row>
      <xdr:rowOff>38100</xdr:rowOff>
    </xdr:to>
    <xdr:pic>
      <xdr:nvPicPr>
        <xdr:cNvPr id="11" name="Figuras 8"/>
        <xdr:cNvPicPr preferRelativeResize="1">
          <a:picLocks noChangeAspect="1"/>
        </xdr:cNvPicPr>
      </xdr:nvPicPr>
      <xdr:blipFill>
        <a:blip r:embed="rId1"/>
        <a:stretch>
          <a:fillRect/>
        </a:stretch>
      </xdr:blipFill>
      <xdr:spPr>
        <a:xfrm>
          <a:off x="17392650" y="577119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255</xdr:row>
      <xdr:rowOff>76200</xdr:rowOff>
    </xdr:from>
    <xdr:to>
      <xdr:col>5</xdr:col>
      <xdr:colOff>57150</xdr:colOff>
      <xdr:row>259</xdr:row>
      <xdr:rowOff>38100</xdr:rowOff>
    </xdr:to>
    <xdr:pic>
      <xdr:nvPicPr>
        <xdr:cNvPr id="12" name="Figuras 8"/>
        <xdr:cNvPicPr preferRelativeResize="1">
          <a:picLocks noChangeAspect="1"/>
        </xdr:cNvPicPr>
      </xdr:nvPicPr>
      <xdr:blipFill>
        <a:blip r:embed="rId1"/>
        <a:stretch>
          <a:fillRect/>
        </a:stretch>
      </xdr:blipFill>
      <xdr:spPr>
        <a:xfrm>
          <a:off x="17392650" y="657891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284</xdr:row>
      <xdr:rowOff>76200</xdr:rowOff>
    </xdr:from>
    <xdr:to>
      <xdr:col>5</xdr:col>
      <xdr:colOff>57150</xdr:colOff>
      <xdr:row>288</xdr:row>
      <xdr:rowOff>38100</xdr:rowOff>
    </xdr:to>
    <xdr:pic>
      <xdr:nvPicPr>
        <xdr:cNvPr id="13" name="Figuras 8"/>
        <xdr:cNvPicPr preferRelativeResize="1">
          <a:picLocks noChangeAspect="1"/>
        </xdr:cNvPicPr>
      </xdr:nvPicPr>
      <xdr:blipFill>
        <a:blip r:embed="rId1"/>
        <a:stretch>
          <a:fillRect/>
        </a:stretch>
      </xdr:blipFill>
      <xdr:spPr>
        <a:xfrm>
          <a:off x="17392650" y="726662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312</xdr:row>
      <xdr:rowOff>76200</xdr:rowOff>
    </xdr:from>
    <xdr:to>
      <xdr:col>5</xdr:col>
      <xdr:colOff>57150</xdr:colOff>
      <xdr:row>316</xdr:row>
      <xdr:rowOff>38100</xdr:rowOff>
    </xdr:to>
    <xdr:pic>
      <xdr:nvPicPr>
        <xdr:cNvPr id="14" name="Figuras 8"/>
        <xdr:cNvPicPr preferRelativeResize="1">
          <a:picLocks noChangeAspect="1"/>
        </xdr:cNvPicPr>
      </xdr:nvPicPr>
      <xdr:blipFill>
        <a:blip r:embed="rId1"/>
        <a:stretch>
          <a:fillRect/>
        </a:stretch>
      </xdr:blipFill>
      <xdr:spPr>
        <a:xfrm>
          <a:off x="17392650" y="786765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312</xdr:row>
      <xdr:rowOff>76200</xdr:rowOff>
    </xdr:from>
    <xdr:to>
      <xdr:col>5</xdr:col>
      <xdr:colOff>57150</xdr:colOff>
      <xdr:row>316</xdr:row>
      <xdr:rowOff>38100</xdr:rowOff>
    </xdr:to>
    <xdr:pic>
      <xdr:nvPicPr>
        <xdr:cNvPr id="15" name="Figuras 8"/>
        <xdr:cNvPicPr preferRelativeResize="1">
          <a:picLocks noChangeAspect="1"/>
        </xdr:cNvPicPr>
      </xdr:nvPicPr>
      <xdr:blipFill>
        <a:blip r:embed="rId1"/>
        <a:stretch>
          <a:fillRect/>
        </a:stretch>
      </xdr:blipFill>
      <xdr:spPr>
        <a:xfrm>
          <a:off x="17392650" y="786765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332</xdr:row>
      <xdr:rowOff>76200</xdr:rowOff>
    </xdr:from>
    <xdr:to>
      <xdr:col>5</xdr:col>
      <xdr:colOff>57150</xdr:colOff>
      <xdr:row>336</xdr:row>
      <xdr:rowOff>38100</xdr:rowOff>
    </xdr:to>
    <xdr:pic>
      <xdr:nvPicPr>
        <xdr:cNvPr id="16" name="Figuras 8"/>
        <xdr:cNvPicPr preferRelativeResize="1">
          <a:picLocks noChangeAspect="1"/>
        </xdr:cNvPicPr>
      </xdr:nvPicPr>
      <xdr:blipFill>
        <a:blip r:embed="rId1"/>
        <a:stretch>
          <a:fillRect/>
        </a:stretch>
      </xdr:blipFill>
      <xdr:spPr>
        <a:xfrm>
          <a:off x="17392650" y="827817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332</xdr:row>
      <xdr:rowOff>76200</xdr:rowOff>
    </xdr:from>
    <xdr:to>
      <xdr:col>5</xdr:col>
      <xdr:colOff>57150</xdr:colOff>
      <xdr:row>336</xdr:row>
      <xdr:rowOff>38100</xdr:rowOff>
    </xdr:to>
    <xdr:pic>
      <xdr:nvPicPr>
        <xdr:cNvPr id="17" name="Figuras 8"/>
        <xdr:cNvPicPr preferRelativeResize="1">
          <a:picLocks noChangeAspect="1"/>
        </xdr:cNvPicPr>
      </xdr:nvPicPr>
      <xdr:blipFill>
        <a:blip r:embed="rId1"/>
        <a:stretch>
          <a:fillRect/>
        </a:stretch>
      </xdr:blipFill>
      <xdr:spPr>
        <a:xfrm>
          <a:off x="17392650" y="827817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388</xdr:row>
      <xdr:rowOff>76200</xdr:rowOff>
    </xdr:from>
    <xdr:to>
      <xdr:col>5</xdr:col>
      <xdr:colOff>57150</xdr:colOff>
      <xdr:row>392</xdr:row>
      <xdr:rowOff>38100</xdr:rowOff>
    </xdr:to>
    <xdr:pic>
      <xdr:nvPicPr>
        <xdr:cNvPr id="18" name="Figuras 8"/>
        <xdr:cNvPicPr preferRelativeResize="1">
          <a:picLocks noChangeAspect="1"/>
        </xdr:cNvPicPr>
      </xdr:nvPicPr>
      <xdr:blipFill>
        <a:blip r:embed="rId1"/>
        <a:stretch>
          <a:fillRect/>
        </a:stretch>
      </xdr:blipFill>
      <xdr:spPr>
        <a:xfrm>
          <a:off x="17392650" y="934307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388</xdr:row>
      <xdr:rowOff>76200</xdr:rowOff>
    </xdr:from>
    <xdr:to>
      <xdr:col>5</xdr:col>
      <xdr:colOff>57150</xdr:colOff>
      <xdr:row>392</xdr:row>
      <xdr:rowOff>38100</xdr:rowOff>
    </xdr:to>
    <xdr:pic>
      <xdr:nvPicPr>
        <xdr:cNvPr id="19" name="Figuras 8"/>
        <xdr:cNvPicPr preferRelativeResize="1">
          <a:picLocks noChangeAspect="1"/>
        </xdr:cNvPicPr>
      </xdr:nvPicPr>
      <xdr:blipFill>
        <a:blip r:embed="rId1"/>
        <a:stretch>
          <a:fillRect/>
        </a:stretch>
      </xdr:blipFill>
      <xdr:spPr>
        <a:xfrm>
          <a:off x="17392650" y="934307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446</xdr:row>
      <xdr:rowOff>76200</xdr:rowOff>
    </xdr:from>
    <xdr:to>
      <xdr:col>5</xdr:col>
      <xdr:colOff>57150</xdr:colOff>
      <xdr:row>450</xdr:row>
      <xdr:rowOff>38100</xdr:rowOff>
    </xdr:to>
    <xdr:pic>
      <xdr:nvPicPr>
        <xdr:cNvPr id="20" name="Figuras 8"/>
        <xdr:cNvPicPr preferRelativeResize="1">
          <a:picLocks noChangeAspect="1"/>
        </xdr:cNvPicPr>
      </xdr:nvPicPr>
      <xdr:blipFill>
        <a:blip r:embed="rId1"/>
        <a:stretch>
          <a:fillRect/>
        </a:stretch>
      </xdr:blipFill>
      <xdr:spPr>
        <a:xfrm>
          <a:off x="17392650" y="1063275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446</xdr:row>
      <xdr:rowOff>76200</xdr:rowOff>
    </xdr:from>
    <xdr:to>
      <xdr:col>5</xdr:col>
      <xdr:colOff>57150</xdr:colOff>
      <xdr:row>450</xdr:row>
      <xdr:rowOff>38100</xdr:rowOff>
    </xdr:to>
    <xdr:pic>
      <xdr:nvPicPr>
        <xdr:cNvPr id="21" name="Figuras 8"/>
        <xdr:cNvPicPr preferRelativeResize="1">
          <a:picLocks noChangeAspect="1"/>
        </xdr:cNvPicPr>
      </xdr:nvPicPr>
      <xdr:blipFill>
        <a:blip r:embed="rId1"/>
        <a:stretch>
          <a:fillRect/>
        </a:stretch>
      </xdr:blipFill>
      <xdr:spPr>
        <a:xfrm>
          <a:off x="17392650" y="1063275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473</xdr:row>
      <xdr:rowOff>76200</xdr:rowOff>
    </xdr:from>
    <xdr:to>
      <xdr:col>5</xdr:col>
      <xdr:colOff>57150</xdr:colOff>
      <xdr:row>477</xdr:row>
      <xdr:rowOff>38100</xdr:rowOff>
    </xdr:to>
    <xdr:pic>
      <xdr:nvPicPr>
        <xdr:cNvPr id="22" name="Figuras 8"/>
        <xdr:cNvPicPr preferRelativeResize="1">
          <a:picLocks noChangeAspect="1"/>
        </xdr:cNvPicPr>
      </xdr:nvPicPr>
      <xdr:blipFill>
        <a:blip r:embed="rId1"/>
        <a:stretch>
          <a:fillRect/>
        </a:stretch>
      </xdr:blipFill>
      <xdr:spPr>
        <a:xfrm>
          <a:off x="17392650" y="1116044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473</xdr:row>
      <xdr:rowOff>76200</xdr:rowOff>
    </xdr:from>
    <xdr:to>
      <xdr:col>5</xdr:col>
      <xdr:colOff>57150</xdr:colOff>
      <xdr:row>477</xdr:row>
      <xdr:rowOff>38100</xdr:rowOff>
    </xdr:to>
    <xdr:pic>
      <xdr:nvPicPr>
        <xdr:cNvPr id="23" name="Figuras 8"/>
        <xdr:cNvPicPr preferRelativeResize="1">
          <a:picLocks noChangeAspect="1"/>
        </xdr:cNvPicPr>
      </xdr:nvPicPr>
      <xdr:blipFill>
        <a:blip r:embed="rId1"/>
        <a:stretch>
          <a:fillRect/>
        </a:stretch>
      </xdr:blipFill>
      <xdr:spPr>
        <a:xfrm>
          <a:off x="17392650" y="1116044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498</xdr:row>
      <xdr:rowOff>76200</xdr:rowOff>
    </xdr:from>
    <xdr:to>
      <xdr:col>5</xdr:col>
      <xdr:colOff>57150</xdr:colOff>
      <xdr:row>502</xdr:row>
      <xdr:rowOff>38100</xdr:rowOff>
    </xdr:to>
    <xdr:pic>
      <xdr:nvPicPr>
        <xdr:cNvPr id="24" name="Figuras 8"/>
        <xdr:cNvPicPr preferRelativeResize="1">
          <a:picLocks noChangeAspect="1"/>
        </xdr:cNvPicPr>
      </xdr:nvPicPr>
      <xdr:blipFill>
        <a:blip r:embed="rId1"/>
        <a:stretch>
          <a:fillRect/>
        </a:stretch>
      </xdr:blipFill>
      <xdr:spPr>
        <a:xfrm>
          <a:off x="17392650" y="1163669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498</xdr:row>
      <xdr:rowOff>76200</xdr:rowOff>
    </xdr:from>
    <xdr:to>
      <xdr:col>5</xdr:col>
      <xdr:colOff>57150</xdr:colOff>
      <xdr:row>502</xdr:row>
      <xdr:rowOff>38100</xdr:rowOff>
    </xdr:to>
    <xdr:pic>
      <xdr:nvPicPr>
        <xdr:cNvPr id="25" name="Figuras 8"/>
        <xdr:cNvPicPr preferRelativeResize="1">
          <a:picLocks noChangeAspect="1"/>
        </xdr:cNvPicPr>
      </xdr:nvPicPr>
      <xdr:blipFill>
        <a:blip r:embed="rId1"/>
        <a:stretch>
          <a:fillRect/>
        </a:stretch>
      </xdr:blipFill>
      <xdr:spPr>
        <a:xfrm>
          <a:off x="17392650" y="1163669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520</xdr:row>
      <xdr:rowOff>76200</xdr:rowOff>
    </xdr:from>
    <xdr:to>
      <xdr:col>5</xdr:col>
      <xdr:colOff>57150</xdr:colOff>
      <xdr:row>524</xdr:row>
      <xdr:rowOff>38100</xdr:rowOff>
    </xdr:to>
    <xdr:pic>
      <xdr:nvPicPr>
        <xdr:cNvPr id="26" name="Figuras 8"/>
        <xdr:cNvPicPr preferRelativeResize="1">
          <a:picLocks noChangeAspect="1"/>
        </xdr:cNvPicPr>
      </xdr:nvPicPr>
      <xdr:blipFill>
        <a:blip r:embed="rId1"/>
        <a:stretch>
          <a:fillRect/>
        </a:stretch>
      </xdr:blipFill>
      <xdr:spPr>
        <a:xfrm>
          <a:off x="17392650" y="1212723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520</xdr:row>
      <xdr:rowOff>76200</xdr:rowOff>
    </xdr:from>
    <xdr:to>
      <xdr:col>5</xdr:col>
      <xdr:colOff>57150</xdr:colOff>
      <xdr:row>524</xdr:row>
      <xdr:rowOff>38100</xdr:rowOff>
    </xdr:to>
    <xdr:pic>
      <xdr:nvPicPr>
        <xdr:cNvPr id="27" name="Figuras 8"/>
        <xdr:cNvPicPr preferRelativeResize="1">
          <a:picLocks noChangeAspect="1"/>
        </xdr:cNvPicPr>
      </xdr:nvPicPr>
      <xdr:blipFill>
        <a:blip r:embed="rId1"/>
        <a:stretch>
          <a:fillRect/>
        </a:stretch>
      </xdr:blipFill>
      <xdr:spPr>
        <a:xfrm>
          <a:off x="17392650" y="1212723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578</xdr:row>
      <xdr:rowOff>76200</xdr:rowOff>
    </xdr:from>
    <xdr:to>
      <xdr:col>5</xdr:col>
      <xdr:colOff>57150</xdr:colOff>
      <xdr:row>582</xdr:row>
      <xdr:rowOff>38100</xdr:rowOff>
    </xdr:to>
    <xdr:pic>
      <xdr:nvPicPr>
        <xdr:cNvPr id="28" name="Figuras 8"/>
        <xdr:cNvPicPr preferRelativeResize="1">
          <a:picLocks noChangeAspect="1"/>
        </xdr:cNvPicPr>
      </xdr:nvPicPr>
      <xdr:blipFill>
        <a:blip r:embed="rId1"/>
        <a:stretch>
          <a:fillRect/>
        </a:stretch>
      </xdr:blipFill>
      <xdr:spPr>
        <a:xfrm>
          <a:off x="17392650" y="1327975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578</xdr:row>
      <xdr:rowOff>76200</xdr:rowOff>
    </xdr:from>
    <xdr:to>
      <xdr:col>5</xdr:col>
      <xdr:colOff>57150</xdr:colOff>
      <xdr:row>582</xdr:row>
      <xdr:rowOff>38100</xdr:rowOff>
    </xdr:to>
    <xdr:pic>
      <xdr:nvPicPr>
        <xdr:cNvPr id="29" name="Figuras 8"/>
        <xdr:cNvPicPr preferRelativeResize="1">
          <a:picLocks noChangeAspect="1"/>
        </xdr:cNvPicPr>
      </xdr:nvPicPr>
      <xdr:blipFill>
        <a:blip r:embed="rId1"/>
        <a:stretch>
          <a:fillRect/>
        </a:stretch>
      </xdr:blipFill>
      <xdr:spPr>
        <a:xfrm>
          <a:off x="17392650" y="1327975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616</xdr:row>
      <xdr:rowOff>76200</xdr:rowOff>
    </xdr:from>
    <xdr:to>
      <xdr:col>5</xdr:col>
      <xdr:colOff>57150</xdr:colOff>
      <xdr:row>620</xdr:row>
      <xdr:rowOff>38100</xdr:rowOff>
    </xdr:to>
    <xdr:pic>
      <xdr:nvPicPr>
        <xdr:cNvPr id="30" name="Figuras 8"/>
        <xdr:cNvPicPr preferRelativeResize="1">
          <a:picLocks noChangeAspect="1"/>
        </xdr:cNvPicPr>
      </xdr:nvPicPr>
      <xdr:blipFill>
        <a:blip r:embed="rId1"/>
        <a:stretch>
          <a:fillRect/>
        </a:stretch>
      </xdr:blipFill>
      <xdr:spPr>
        <a:xfrm>
          <a:off x="17392650" y="1399317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616</xdr:row>
      <xdr:rowOff>76200</xdr:rowOff>
    </xdr:from>
    <xdr:to>
      <xdr:col>5</xdr:col>
      <xdr:colOff>57150</xdr:colOff>
      <xdr:row>620</xdr:row>
      <xdr:rowOff>38100</xdr:rowOff>
    </xdr:to>
    <xdr:pic>
      <xdr:nvPicPr>
        <xdr:cNvPr id="31" name="Figuras 8"/>
        <xdr:cNvPicPr preferRelativeResize="1">
          <a:picLocks noChangeAspect="1"/>
        </xdr:cNvPicPr>
      </xdr:nvPicPr>
      <xdr:blipFill>
        <a:blip r:embed="rId1"/>
        <a:stretch>
          <a:fillRect/>
        </a:stretch>
      </xdr:blipFill>
      <xdr:spPr>
        <a:xfrm>
          <a:off x="17392650" y="1399317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635</xdr:row>
      <xdr:rowOff>76200</xdr:rowOff>
    </xdr:from>
    <xdr:to>
      <xdr:col>5</xdr:col>
      <xdr:colOff>57150</xdr:colOff>
      <xdr:row>639</xdr:row>
      <xdr:rowOff>38100</xdr:rowOff>
    </xdr:to>
    <xdr:pic>
      <xdr:nvPicPr>
        <xdr:cNvPr id="32" name="Figuras 8"/>
        <xdr:cNvPicPr preferRelativeResize="1">
          <a:picLocks noChangeAspect="1"/>
        </xdr:cNvPicPr>
      </xdr:nvPicPr>
      <xdr:blipFill>
        <a:blip r:embed="rId1"/>
        <a:stretch>
          <a:fillRect/>
        </a:stretch>
      </xdr:blipFill>
      <xdr:spPr>
        <a:xfrm>
          <a:off x="17392650" y="1437227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635</xdr:row>
      <xdr:rowOff>76200</xdr:rowOff>
    </xdr:from>
    <xdr:to>
      <xdr:col>5</xdr:col>
      <xdr:colOff>57150</xdr:colOff>
      <xdr:row>639</xdr:row>
      <xdr:rowOff>38100</xdr:rowOff>
    </xdr:to>
    <xdr:pic>
      <xdr:nvPicPr>
        <xdr:cNvPr id="33" name="Figuras 8"/>
        <xdr:cNvPicPr preferRelativeResize="1">
          <a:picLocks noChangeAspect="1"/>
        </xdr:cNvPicPr>
      </xdr:nvPicPr>
      <xdr:blipFill>
        <a:blip r:embed="rId1"/>
        <a:stretch>
          <a:fillRect/>
        </a:stretch>
      </xdr:blipFill>
      <xdr:spPr>
        <a:xfrm>
          <a:off x="17392650" y="1437227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654</xdr:row>
      <xdr:rowOff>76200</xdr:rowOff>
    </xdr:from>
    <xdr:to>
      <xdr:col>5</xdr:col>
      <xdr:colOff>57150</xdr:colOff>
      <xdr:row>658</xdr:row>
      <xdr:rowOff>38100</xdr:rowOff>
    </xdr:to>
    <xdr:pic>
      <xdr:nvPicPr>
        <xdr:cNvPr id="34" name="Figuras 8"/>
        <xdr:cNvPicPr preferRelativeResize="1">
          <a:picLocks noChangeAspect="1"/>
        </xdr:cNvPicPr>
      </xdr:nvPicPr>
      <xdr:blipFill>
        <a:blip r:embed="rId1"/>
        <a:stretch>
          <a:fillRect/>
        </a:stretch>
      </xdr:blipFill>
      <xdr:spPr>
        <a:xfrm>
          <a:off x="17392650" y="1474470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654</xdr:row>
      <xdr:rowOff>76200</xdr:rowOff>
    </xdr:from>
    <xdr:to>
      <xdr:col>5</xdr:col>
      <xdr:colOff>57150</xdr:colOff>
      <xdr:row>658</xdr:row>
      <xdr:rowOff>38100</xdr:rowOff>
    </xdr:to>
    <xdr:pic>
      <xdr:nvPicPr>
        <xdr:cNvPr id="35" name="Figuras 8"/>
        <xdr:cNvPicPr preferRelativeResize="1">
          <a:picLocks noChangeAspect="1"/>
        </xdr:cNvPicPr>
      </xdr:nvPicPr>
      <xdr:blipFill>
        <a:blip r:embed="rId1"/>
        <a:stretch>
          <a:fillRect/>
        </a:stretch>
      </xdr:blipFill>
      <xdr:spPr>
        <a:xfrm>
          <a:off x="17392650" y="1474470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674</xdr:row>
      <xdr:rowOff>76200</xdr:rowOff>
    </xdr:from>
    <xdr:to>
      <xdr:col>5</xdr:col>
      <xdr:colOff>57150</xdr:colOff>
      <xdr:row>678</xdr:row>
      <xdr:rowOff>38100</xdr:rowOff>
    </xdr:to>
    <xdr:pic>
      <xdr:nvPicPr>
        <xdr:cNvPr id="36" name="Figuras 8"/>
        <xdr:cNvPicPr preferRelativeResize="1">
          <a:picLocks noChangeAspect="1"/>
        </xdr:cNvPicPr>
      </xdr:nvPicPr>
      <xdr:blipFill>
        <a:blip r:embed="rId1"/>
        <a:stretch>
          <a:fillRect/>
        </a:stretch>
      </xdr:blipFill>
      <xdr:spPr>
        <a:xfrm>
          <a:off x="17392650" y="1513998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674</xdr:row>
      <xdr:rowOff>76200</xdr:rowOff>
    </xdr:from>
    <xdr:to>
      <xdr:col>5</xdr:col>
      <xdr:colOff>57150</xdr:colOff>
      <xdr:row>678</xdr:row>
      <xdr:rowOff>38100</xdr:rowOff>
    </xdr:to>
    <xdr:pic>
      <xdr:nvPicPr>
        <xdr:cNvPr id="37" name="Figuras 8"/>
        <xdr:cNvPicPr preferRelativeResize="1">
          <a:picLocks noChangeAspect="1"/>
        </xdr:cNvPicPr>
      </xdr:nvPicPr>
      <xdr:blipFill>
        <a:blip r:embed="rId1"/>
        <a:stretch>
          <a:fillRect/>
        </a:stretch>
      </xdr:blipFill>
      <xdr:spPr>
        <a:xfrm>
          <a:off x="17392650" y="1513998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410</xdr:row>
      <xdr:rowOff>76200</xdr:rowOff>
    </xdr:from>
    <xdr:to>
      <xdr:col>5</xdr:col>
      <xdr:colOff>57150</xdr:colOff>
      <xdr:row>414</xdr:row>
      <xdr:rowOff>38100</xdr:rowOff>
    </xdr:to>
    <xdr:pic>
      <xdr:nvPicPr>
        <xdr:cNvPr id="38" name="Figuras 8"/>
        <xdr:cNvPicPr preferRelativeResize="1">
          <a:picLocks noChangeAspect="1"/>
        </xdr:cNvPicPr>
      </xdr:nvPicPr>
      <xdr:blipFill>
        <a:blip r:embed="rId1"/>
        <a:stretch>
          <a:fillRect/>
        </a:stretch>
      </xdr:blipFill>
      <xdr:spPr>
        <a:xfrm>
          <a:off x="17392650" y="991362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410</xdr:row>
      <xdr:rowOff>76200</xdr:rowOff>
    </xdr:from>
    <xdr:to>
      <xdr:col>5</xdr:col>
      <xdr:colOff>57150</xdr:colOff>
      <xdr:row>414</xdr:row>
      <xdr:rowOff>38100</xdr:rowOff>
    </xdr:to>
    <xdr:pic>
      <xdr:nvPicPr>
        <xdr:cNvPr id="39" name="Figuras 8"/>
        <xdr:cNvPicPr preferRelativeResize="1">
          <a:picLocks noChangeAspect="1"/>
        </xdr:cNvPicPr>
      </xdr:nvPicPr>
      <xdr:blipFill>
        <a:blip r:embed="rId1"/>
        <a:stretch>
          <a:fillRect/>
        </a:stretch>
      </xdr:blipFill>
      <xdr:spPr>
        <a:xfrm>
          <a:off x="17392650" y="9913620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428</xdr:row>
      <xdr:rowOff>76200</xdr:rowOff>
    </xdr:from>
    <xdr:to>
      <xdr:col>5</xdr:col>
      <xdr:colOff>57150</xdr:colOff>
      <xdr:row>432</xdr:row>
      <xdr:rowOff>38100</xdr:rowOff>
    </xdr:to>
    <xdr:pic>
      <xdr:nvPicPr>
        <xdr:cNvPr id="40" name="Figuras 8"/>
        <xdr:cNvPicPr preferRelativeResize="1">
          <a:picLocks noChangeAspect="1"/>
        </xdr:cNvPicPr>
      </xdr:nvPicPr>
      <xdr:blipFill>
        <a:blip r:embed="rId1"/>
        <a:stretch>
          <a:fillRect/>
        </a:stretch>
      </xdr:blipFill>
      <xdr:spPr>
        <a:xfrm>
          <a:off x="17392650" y="1027461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428</xdr:row>
      <xdr:rowOff>76200</xdr:rowOff>
    </xdr:from>
    <xdr:to>
      <xdr:col>5</xdr:col>
      <xdr:colOff>57150</xdr:colOff>
      <xdr:row>432</xdr:row>
      <xdr:rowOff>38100</xdr:rowOff>
    </xdr:to>
    <xdr:pic>
      <xdr:nvPicPr>
        <xdr:cNvPr id="41" name="Figuras 8"/>
        <xdr:cNvPicPr preferRelativeResize="1">
          <a:picLocks noChangeAspect="1"/>
        </xdr:cNvPicPr>
      </xdr:nvPicPr>
      <xdr:blipFill>
        <a:blip r:embed="rId1"/>
        <a:stretch>
          <a:fillRect/>
        </a:stretch>
      </xdr:blipFill>
      <xdr:spPr>
        <a:xfrm>
          <a:off x="17392650" y="10274617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539</xdr:row>
      <xdr:rowOff>76200</xdr:rowOff>
    </xdr:from>
    <xdr:to>
      <xdr:col>5</xdr:col>
      <xdr:colOff>57150</xdr:colOff>
      <xdr:row>543</xdr:row>
      <xdr:rowOff>38100</xdr:rowOff>
    </xdr:to>
    <xdr:pic>
      <xdr:nvPicPr>
        <xdr:cNvPr id="42" name="Figuras 8"/>
        <xdr:cNvPicPr preferRelativeResize="1">
          <a:picLocks noChangeAspect="1"/>
        </xdr:cNvPicPr>
      </xdr:nvPicPr>
      <xdr:blipFill>
        <a:blip r:embed="rId1"/>
        <a:stretch>
          <a:fillRect/>
        </a:stretch>
      </xdr:blipFill>
      <xdr:spPr>
        <a:xfrm>
          <a:off x="17392650" y="1250537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539</xdr:row>
      <xdr:rowOff>76200</xdr:rowOff>
    </xdr:from>
    <xdr:to>
      <xdr:col>5</xdr:col>
      <xdr:colOff>57150</xdr:colOff>
      <xdr:row>543</xdr:row>
      <xdr:rowOff>38100</xdr:rowOff>
    </xdr:to>
    <xdr:pic>
      <xdr:nvPicPr>
        <xdr:cNvPr id="43" name="Figuras 8"/>
        <xdr:cNvPicPr preferRelativeResize="1">
          <a:picLocks noChangeAspect="1"/>
        </xdr:cNvPicPr>
      </xdr:nvPicPr>
      <xdr:blipFill>
        <a:blip r:embed="rId1"/>
        <a:stretch>
          <a:fillRect/>
        </a:stretch>
      </xdr:blipFill>
      <xdr:spPr>
        <a:xfrm>
          <a:off x="17392650" y="125053725"/>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557</xdr:row>
      <xdr:rowOff>76200</xdr:rowOff>
    </xdr:from>
    <xdr:to>
      <xdr:col>5</xdr:col>
      <xdr:colOff>57150</xdr:colOff>
      <xdr:row>561</xdr:row>
      <xdr:rowOff>38100</xdr:rowOff>
    </xdr:to>
    <xdr:pic>
      <xdr:nvPicPr>
        <xdr:cNvPr id="44" name="Figuras 8"/>
        <xdr:cNvPicPr preferRelativeResize="1">
          <a:picLocks noChangeAspect="1"/>
        </xdr:cNvPicPr>
      </xdr:nvPicPr>
      <xdr:blipFill>
        <a:blip r:embed="rId1"/>
        <a:stretch>
          <a:fillRect/>
        </a:stretch>
      </xdr:blipFill>
      <xdr:spPr>
        <a:xfrm>
          <a:off x="17392650" y="128644650"/>
          <a:ext cx="1676400" cy="685800"/>
        </a:xfrm>
        <a:prstGeom prst="rect">
          <a:avLst/>
        </a:prstGeom>
        <a:blipFill>
          <a:blip r:embed=""/>
          <a:srcRect/>
          <a:stretch>
            <a:fillRect/>
          </a:stretch>
        </a:blipFill>
        <a:ln w="9525" cmpd="sng">
          <a:noFill/>
        </a:ln>
      </xdr:spPr>
    </xdr:pic>
    <xdr:clientData/>
  </xdr:twoCellAnchor>
  <xdr:twoCellAnchor>
    <xdr:from>
      <xdr:col>4</xdr:col>
      <xdr:colOff>2962275</xdr:colOff>
      <xdr:row>557</xdr:row>
      <xdr:rowOff>76200</xdr:rowOff>
    </xdr:from>
    <xdr:to>
      <xdr:col>5</xdr:col>
      <xdr:colOff>57150</xdr:colOff>
      <xdr:row>561</xdr:row>
      <xdr:rowOff>38100</xdr:rowOff>
    </xdr:to>
    <xdr:pic>
      <xdr:nvPicPr>
        <xdr:cNvPr id="45" name="Figuras 8"/>
        <xdr:cNvPicPr preferRelativeResize="1">
          <a:picLocks noChangeAspect="1"/>
        </xdr:cNvPicPr>
      </xdr:nvPicPr>
      <xdr:blipFill>
        <a:blip r:embed="rId1"/>
        <a:stretch>
          <a:fillRect/>
        </a:stretch>
      </xdr:blipFill>
      <xdr:spPr>
        <a:xfrm>
          <a:off x="17392650" y="128644650"/>
          <a:ext cx="1676400" cy="6858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F701"/>
  <sheetViews>
    <sheetView showGridLines="0" tabSelected="1" view="pageBreakPreview" zoomScale="65" zoomScaleNormal="65" zoomScaleSheetLayoutView="65" zoomScalePageLayoutView="0" workbookViewId="0" topLeftCell="A681">
      <selection activeCell="H712" sqref="H712"/>
    </sheetView>
  </sheetViews>
  <sheetFormatPr defaultColWidth="9" defaultRowHeight="14.25"/>
  <cols>
    <col min="1" max="1" width="19.09765625" style="1" customWidth="1"/>
    <col min="2" max="2" width="39.59765625" style="1" customWidth="1"/>
    <col min="3" max="3" width="30.59765625" style="1" customWidth="1"/>
    <col min="4" max="4" width="62.19921875" style="1" customWidth="1"/>
    <col min="5" max="5" width="48.09765625" style="1" customWidth="1"/>
    <col min="6" max="6" width="1.203125" style="1" customWidth="1"/>
    <col min="7" max="16384" width="9" style="1" customWidth="1"/>
  </cols>
  <sheetData>
    <row r="7" spans="1:5" ht="15.75" thickBot="1">
      <c r="A7" s="140" t="s">
        <v>444</v>
      </c>
      <c r="B7" s="141"/>
      <c r="C7" s="141"/>
      <c r="D7" s="141"/>
      <c r="E7" s="141"/>
    </row>
    <row r="8" spans="1:5" ht="21" thickTop="1">
      <c r="A8" s="123" t="s">
        <v>0</v>
      </c>
      <c r="B8" s="123"/>
      <c r="C8" s="123"/>
      <c r="D8" s="123"/>
      <c r="E8" s="123"/>
    </row>
    <row r="9" spans="1:5" ht="13.5">
      <c r="A9" s="2"/>
      <c r="B9" s="2"/>
      <c r="C9" s="2"/>
      <c r="D9" s="2"/>
      <c r="E9" s="2"/>
    </row>
    <row r="10" spans="1:5" ht="33" customHeight="1">
      <c r="A10" s="125" t="s">
        <v>11</v>
      </c>
      <c r="B10" s="125"/>
      <c r="C10" s="125"/>
      <c r="D10" s="125"/>
      <c r="E10" s="125"/>
    </row>
    <row r="11" spans="1:5" ht="15">
      <c r="A11" s="125" t="s">
        <v>1</v>
      </c>
      <c r="B11" s="125"/>
      <c r="C11" s="125"/>
      <c r="D11" s="125"/>
      <c r="E11" s="125"/>
    </row>
    <row r="12" spans="1:5" ht="15">
      <c r="A12" s="125" t="s">
        <v>20</v>
      </c>
      <c r="B12" s="125"/>
      <c r="C12" s="125"/>
      <c r="D12" s="125"/>
      <c r="E12" s="125"/>
    </row>
    <row r="13" spans="1:5" ht="15">
      <c r="A13" s="134" t="s">
        <v>288</v>
      </c>
      <c r="B13" s="135"/>
      <c r="C13" s="135"/>
      <c r="D13" s="135"/>
      <c r="E13" s="135"/>
    </row>
    <row r="14" spans="1:5" ht="13.5">
      <c r="A14" s="137" t="s">
        <v>10</v>
      </c>
      <c r="B14" s="137" t="s">
        <v>3</v>
      </c>
      <c r="C14" s="137"/>
      <c r="D14" s="137" t="s">
        <v>4</v>
      </c>
      <c r="E14" s="137" t="s">
        <v>5</v>
      </c>
    </row>
    <row r="15" spans="1:5" ht="13.5">
      <c r="A15" s="127"/>
      <c r="B15" s="3" t="s">
        <v>6</v>
      </c>
      <c r="C15" s="3" t="s">
        <v>7</v>
      </c>
      <c r="D15" s="137"/>
      <c r="E15" s="137"/>
    </row>
    <row r="16" spans="1:5" ht="27">
      <c r="A16" s="23">
        <v>43130</v>
      </c>
      <c r="B16" s="7" t="s">
        <v>12</v>
      </c>
      <c r="C16" s="14" t="s">
        <v>13</v>
      </c>
      <c r="D16" s="15" t="s">
        <v>14</v>
      </c>
      <c r="E16" s="16">
        <v>800</v>
      </c>
    </row>
    <row r="17" spans="1:5" ht="41.25">
      <c r="A17" s="23">
        <v>43140</v>
      </c>
      <c r="B17" s="7" t="s">
        <v>15</v>
      </c>
      <c r="C17" s="14" t="s">
        <v>16</v>
      </c>
      <c r="D17" s="15" t="s">
        <v>17</v>
      </c>
      <c r="E17" s="16">
        <v>392</v>
      </c>
    </row>
    <row r="18" spans="1:5" ht="27">
      <c r="A18" s="23">
        <v>43159</v>
      </c>
      <c r="B18" s="7" t="s">
        <v>18</v>
      </c>
      <c r="C18" s="14" t="s">
        <v>8</v>
      </c>
      <c r="D18" s="17" t="s">
        <v>19</v>
      </c>
      <c r="E18" s="16">
        <v>8</v>
      </c>
    </row>
    <row r="19" spans="1:5" ht="13.5">
      <c r="A19" s="131" t="s">
        <v>9</v>
      </c>
      <c r="B19" s="132"/>
      <c r="C19" s="132"/>
      <c r="D19" s="142"/>
      <c r="E19" s="9">
        <f>SUM(E16:E18)</f>
        <v>1200</v>
      </c>
    </row>
    <row r="25" spans="1:5" ht="15">
      <c r="A25" s="19"/>
      <c r="B25" s="20"/>
      <c r="C25" s="20"/>
      <c r="D25" s="20"/>
      <c r="E25" s="20"/>
    </row>
    <row r="26" spans="1:5" ht="15.75" thickBot="1">
      <c r="A26" s="140" t="s">
        <v>444</v>
      </c>
      <c r="B26" s="141"/>
      <c r="C26" s="141"/>
      <c r="D26" s="141"/>
      <c r="E26" s="141"/>
    </row>
    <row r="27" spans="1:5" ht="21" thickTop="1">
      <c r="A27" s="123" t="s">
        <v>0</v>
      </c>
      <c r="B27" s="123"/>
      <c r="C27" s="123"/>
      <c r="D27" s="123"/>
      <c r="E27" s="123"/>
    </row>
    <row r="28" spans="1:5" ht="13.5">
      <c r="A28" s="2"/>
      <c r="B28" s="2"/>
      <c r="C28" s="2"/>
      <c r="D28" s="2"/>
      <c r="E28" s="2"/>
    </row>
    <row r="29" spans="1:5" ht="35.25" customHeight="1">
      <c r="A29" s="124" t="s">
        <v>135</v>
      </c>
      <c r="B29" s="124"/>
      <c r="C29" s="124"/>
      <c r="D29" s="124"/>
      <c r="E29" s="124"/>
    </row>
    <row r="30" spans="1:5" ht="15">
      <c r="A30" s="125" t="s">
        <v>1</v>
      </c>
      <c r="B30" s="125"/>
      <c r="C30" s="125"/>
      <c r="D30" s="125"/>
      <c r="E30" s="125"/>
    </row>
    <row r="31" spans="1:5" ht="15.75" customHeight="1">
      <c r="A31" s="125" t="s">
        <v>20</v>
      </c>
      <c r="B31" s="125"/>
      <c r="C31" s="125"/>
      <c r="D31" s="125"/>
      <c r="E31" s="125"/>
    </row>
    <row r="32" spans="1:5" ht="15">
      <c r="A32" s="134" t="s">
        <v>289</v>
      </c>
      <c r="B32" s="135"/>
      <c r="C32" s="135"/>
      <c r="D32" s="135"/>
      <c r="E32" s="135"/>
    </row>
    <row r="33" spans="1:5" ht="13.5">
      <c r="A33" s="127" t="s">
        <v>2</v>
      </c>
      <c r="B33" s="137" t="s">
        <v>3</v>
      </c>
      <c r="C33" s="137"/>
      <c r="D33" s="127" t="s">
        <v>4</v>
      </c>
      <c r="E33" s="127" t="s">
        <v>5</v>
      </c>
    </row>
    <row r="34" spans="1:5" ht="13.5">
      <c r="A34" s="138"/>
      <c r="B34" s="18" t="s">
        <v>6</v>
      </c>
      <c r="C34" s="18" t="s">
        <v>7</v>
      </c>
      <c r="D34" s="127"/>
      <c r="E34" s="127"/>
    </row>
    <row r="35" spans="1:5" ht="27">
      <c r="A35" s="23" t="s">
        <v>29</v>
      </c>
      <c r="B35" s="7" t="s">
        <v>30</v>
      </c>
      <c r="C35" s="8" t="s">
        <v>31</v>
      </c>
      <c r="D35" s="12" t="s">
        <v>32</v>
      </c>
      <c r="E35" s="4">
        <v>70</v>
      </c>
    </row>
    <row r="36" spans="1:5" ht="13.5">
      <c r="A36" s="23" t="s">
        <v>33</v>
      </c>
      <c r="B36" s="7" t="s">
        <v>34</v>
      </c>
      <c r="C36" s="8" t="s">
        <v>35</v>
      </c>
      <c r="D36" s="12" t="s">
        <v>36</v>
      </c>
      <c r="E36" s="4">
        <v>14</v>
      </c>
    </row>
    <row r="37" spans="1:5" ht="27">
      <c r="A37" s="23" t="s">
        <v>37</v>
      </c>
      <c r="B37" s="7" t="s">
        <v>38</v>
      </c>
      <c r="C37" s="8" t="s">
        <v>31</v>
      </c>
      <c r="D37" s="12" t="s">
        <v>32</v>
      </c>
      <c r="E37" s="4">
        <v>70</v>
      </c>
    </row>
    <row r="38" spans="1:5" ht="13.5">
      <c r="A38" s="23" t="s">
        <v>39</v>
      </c>
      <c r="B38" s="7" t="s">
        <v>40</v>
      </c>
      <c r="C38" s="8" t="s">
        <v>35</v>
      </c>
      <c r="D38" s="12" t="s">
        <v>41</v>
      </c>
      <c r="E38" s="4">
        <v>14</v>
      </c>
    </row>
    <row r="39" spans="1:5" ht="27">
      <c r="A39" s="23" t="s">
        <v>42</v>
      </c>
      <c r="B39" s="7" t="s">
        <v>43</v>
      </c>
      <c r="C39" s="8" t="s">
        <v>44</v>
      </c>
      <c r="D39" s="12" t="s">
        <v>45</v>
      </c>
      <c r="E39" s="4">
        <v>100</v>
      </c>
    </row>
    <row r="40" spans="1:5" ht="27">
      <c r="A40" s="23" t="s">
        <v>46</v>
      </c>
      <c r="B40" s="7" t="s">
        <v>38</v>
      </c>
      <c r="C40" s="8" t="s">
        <v>31</v>
      </c>
      <c r="D40" s="12" t="s">
        <v>47</v>
      </c>
      <c r="E40" s="4">
        <v>30</v>
      </c>
    </row>
    <row r="41" spans="1:5" ht="13.5">
      <c r="A41" s="23" t="s">
        <v>48</v>
      </c>
      <c r="B41" s="7" t="s">
        <v>49</v>
      </c>
      <c r="C41" s="8" t="s">
        <v>35</v>
      </c>
      <c r="D41" s="12" t="s">
        <v>50</v>
      </c>
      <c r="E41" s="4">
        <v>16</v>
      </c>
    </row>
    <row r="42" spans="1:5" ht="27">
      <c r="A42" s="23" t="s">
        <v>48</v>
      </c>
      <c r="B42" s="7" t="s">
        <v>30</v>
      </c>
      <c r="C42" s="8" t="s">
        <v>31</v>
      </c>
      <c r="D42" s="12" t="s">
        <v>51</v>
      </c>
      <c r="E42" s="4">
        <v>47</v>
      </c>
    </row>
    <row r="43" spans="1:5" ht="27">
      <c r="A43" s="23" t="s">
        <v>52</v>
      </c>
      <c r="B43" s="7" t="s">
        <v>23</v>
      </c>
      <c r="C43" s="8" t="s">
        <v>31</v>
      </c>
      <c r="D43" s="12" t="s">
        <v>53</v>
      </c>
      <c r="E43" s="4">
        <v>22</v>
      </c>
    </row>
    <row r="44" spans="1:5" ht="27">
      <c r="A44" s="23" t="s">
        <v>54</v>
      </c>
      <c r="B44" s="7" t="s">
        <v>23</v>
      </c>
      <c r="C44" s="8" t="s">
        <v>31</v>
      </c>
      <c r="D44" s="12" t="s">
        <v>55</v>
      </c>
      <c r="E44" s="4">
        <v>70</v>
      </c>
    </row>
    <row r="45" spans="1:5" ht="13.5">
      <c r="A45" s="23" t="s">
        <v>54</v>
      </c>
      <c r="B45" s="7" t="s">
        <v>49</v>
      </c>
      <c r="C45" s="8" t="s">
        <v>35</v>
      </c>
      <c r="D45" s="12" t="s">
        <v>56</v>
      </c>
      <c r="E45" s="4">
        <v>14</v>
      </c>
    </row>
    <row r="46" spans="1:5" ht="27">
      <c r="A46" s="23" t="s">
        <v>57</v>
      </c>
      <c r="B46" s="7" t="s">
        <v>30</v>
      </c>
      <c r="C46" s="8" t="s">
        <v>31</v>
      </c>
      <c r="D46" s="12" t="s">
        <v>58</v>
      </c>
      <c r="E46" s="4">
        <v>50</v>
      </c>
    </row>
    <row r="47" spans="1:5" ht="27">
      <c r="A47" s="23" t="s">
        <v>91</v>
      </c>
      <c r="B47" s="7" t="s">
        <v>30</v>
      </c>
      <c r="C47" s="8" t="s">
        <v>31</v>
      </c>
      <c r="D47" s="12" t="s">
        <v>92</v>
      </c>
      <c r="E47" s="4">
        <v>60</v>
      </c>
    </row>
    <row r="48" spans="1:5" ht="13.5">
      <c r="A48" s="23" t="s">
        <v>91</v>
      </c>
      <c r="B48" s="7" t="s">
        <v>40</v>
      </c>
      <c r="C48" s="8" t="s">
        <v>35</v>
      </c>
      <c r="D48" s="12" t="s">
        <v>95</v>
      </c>
      <c r="E48" s="4">
        <v>14</v>
      </c>
    </row>
    <row r="49" spans="1:5" ht="27">
      <c r="A49" s="23" t="s">
        <v>93</v>
      </c>
      <c r="B49" s="7" t="s">
        <v>23</v>
      </c>
      <c r="C49" s="8" t="s">
        <v>31</v>
      </c>
      <c r="D49" s="12" t="s">
        <v>94</v>
      </c>
      <c r="E49" s="4">
        <v>70</v>
      </c>
    </row>
    <row r="50" spans="1:5" ht="27">
      <c r="A50" s="23" t="s">
        <v>96</v>
      </c>
      <c r="B50" s="7" t="s">
        <v>23</v>
      </c>
      <c r="C50" s="8" t="s">
        <v>31</v>
      </c>
      <c r="D50" s="12" t="s">
        <v>94</v>
      </c>
      <c r="E50" s="4">
        <v>50</v>
      </c>
    </row>
    <row r="51" spans="1:5" ht="13.5">
      <c r="A51" s="23" t="s">
        <v>96</v>
      </c>
      <c r="B51" s="7" t="s">
        <v>40</v>
      </c>
      <c r="C51" s="8" t="s">
        <v>35</v>
      </c>
      <c r="D51" s="12" t="s">
        <v>95</v>
      </c>
      <c r="E51" s="4">
        <v>14</v>
      </c>
    </row>
    <row r="52" spans="1:5" ht="27">
      <c r="A52" s="23" t="s">
        <v>97</v>
      </c>
      <c r="B52" s="7" t="s">
        <v>23</v>
      </c>
      <c r="C52" s="8" t="s">
        <v>31</v>
      </c>
      <c r="D52" s="12" t="s">
        <v>94</v>
      </c>
      <c r="E52" s="4">
        <v>68.35</v>
      </c>
    </row>
    <row r="53" spans="1:5" ht="13.5">
      <c r="A53" s="23" t="s">
        <v>98</v>
      </c>
      <c r="B53" s="7" t="s">
        <v>40</v>
      </c>
      <c r="C53" s="8" t="s">
        <v>35</v>
      </c>
      <c r="D53" s="12" t="s">
        <v>95</v>
      </c>
      <c r="E53" s="4">
        <v>14</v>
      </c>
    </row>
    <row r="54" spans="1:5" ht="27">
      <c r="A54" s="23" t="s">
        <v>99</v>
      </c>
      <c r="B54" s="7" t="s">
        <v>23</v>
      </c>
      <c r="C54" s="8" t="s">
        <v>31</v>
      </c>
      <c r="D54" s="12" t="s">
        <v>94</v>
      </c>
      <c r="E54" s="4">
        <v>60</v>
      </c>
    </row>
    <row r="55" spans="1:5" ht="27">
      <c r="A55" s="23" t="s">
        <v>100</v>
      </c>
      <c r="B55" s="7" t="s">
        <v>23</v>
      </c>
      <c r="C55" s="8" t="s">
        <v>31</v>
      </c>
      <c r="D55" s="12" t="s">
        <v>94</v>
      </c>
      <c r="E55" s="4">
        <v>60</v>
      </c>
    </row>
    <row r="56" spans="1:5" ht="13.5">
      <c r="A56" s="23" t="s">
        <v>101</v>
      </c>
      <c r="B56" s="7" t="s">
        <v>40</v>
      </c>
      <c r="C56" s="8" t="s">
        <v>35</v>
      </c>
      <c r="D56" s="12" t="s">
        <v>95</v>
      </c>
      <c r="E56" s="4">
        <v>14</v>
      </c>
    </row>
    <row r="57" spans="1:5" ht="27">
      <c r="A57" s="23" t="s">
        <v>102</v>
      </c>
      <c r="B57" s="7" t="s">
        <v>23</v>
      </c>
      <c r="C57" s="8" t="s">
        <v>31</v>
      </c>
      <c r="D57" s="12" t="s">
        <v>94</v>
      </c>
      <c r="E57" s="4">
        <v>58.69</v>
      </c>
    </row>
    <row r="58" spans="1:5" ht="13.5">
      <c r="A58" s="131" t="s">
        <v>9</v>
      </c>
      <c r="B58" s="132"/>
      <c r="C58" s="132"/>
      <c r="D58" s="142"/>
      <c r="E58" s="13">
        <f>SUM(E35:E57)</f>
        <v>1000.04</v>
      </c>
    </row>
    <row r="63" spans="1:5" s="28" customFormat="1" ht="13.5">
      <c r="A63" s="24"/>
      <c r="B63" s="25"/>
      <c r="C63" s="26"/>
      <c r="D63" s="27"/>
      <c r="E63" s="22"/>
    </row>
    <row r="65" spans="1:5" ht="15.75" thickBot="1">
      <c r="A65" s="140" t="s">
        <v>444</v>
      </c>
      <c r="B65" s="141"/>
      <c r="C65" s="141"/>
      <c r="D65" s="141"/>
      <c r="E65" s="141"/>
    </row>
    <row r="66" spans="1:5" ht="21" thickTop="1">
      <c r="A66" s="123" t="s">
        <v>0</v>
      </c>
      <c r="B66" s="123"/>
      <c r="C66" s="123"/>
      <c r="D66" s="123"/>
      <c r="E66" s="123"/>
    </row>
    <row r="67" spans="1:5" ht="13.5">
      <c r="A67" s="2"/>
      <c r="B67" s="2"/>
      <c r="C67" s="2"/>
      <c r="D67" s="2"/>
      <c r="E67" s="2"/>
    </row>
    <row r="68" spans="1:5" ht="38.25" customHeight="1">
      <c r="A68" s="124" t="s">
        <v>134</v>
      </c>
      <c r="B68" s="124"/>
      <c r="C68" s="124"/>
      <c r="D68" s="124"/>
      <c r="E68" s="124"/>
    </row>
    <row r="69" spans="1:5" ht="15">
      <c r="A69" s="125" t="s">
        <v>1</v>
      </c>
      <c r="B69" s="125"/>
      <c r="C69" s="125"/>
      <c r="D69" s="125"/>
      <c r="E69" s="125"/>
    </row>
    <row r="70" spans="1:5" ht="15">
      <c r="A70" s="125" t="s">
        <v>20</v>
      </c>
      <c r="B70" s="125"/>
      <c r="C70" s="125"/>
      <c r="D70" s="125"/>
      <c r="E70" s="125"/>
    </row>
    <row r="71" spans="1:5" ht="15">
      <c r="A71" s="134" t="s">
        <v>290</v>
      </c>
      <c r="B71" s="135"/>
      <c r="C71" s="135"/>
      <c r="D71" s="135"/>
      <c r="E71" s="135"/>
    </row>
    <row r="72" spans="1:5" ht="13.5">
      <c r="A72" s="127" t="s">
        <v>2</v>
      </c>
      <c r="B72" s="137" t="s">
        <v>3</v>
      </c>
      <c r="C72" s="137"/>
      <c r="D72" s="127" t="s">
        <v>4</v>
      </c>
      <c r="E72" s="36" t="s">
        <v>5</v>
      </c>
    </row>
    <row r="73" spans="1:5" ht="13.5">
      <c r="A73" s="127"/>
      <c r="B73" s="18" t="s">
        <v>6</v>
      </c>
      <c r="C73" s="18" t="s">
        <v>7</v>
      </c>
      <c r="D73" s="127"/>
      <c r="E73" s="36"/>
    </row>
    <row r="74" spans="1:5" ht="13.5">
      <c r="A74" s="23">
        <v>43329</v>
      </c>
      <c r="B74" s="7" t="s">
        <v>25</v>
      </c>
      <c r="C74" s="8" t="s">
        <v>26</v>
      </c>
      <c r="D74" s="12" t="s">
        <v>69</v>
      </c>
      <c r="E74" s="4">
        <v>79</v>
      </c>
    </row>
    <row r="75" spans="1:5" ht="27">
      <c r="A75" s="23">
        <v>43339</v>
      </c>
      <c r="B75" s="7" t="s">
        <v>59</v>
      </c>
      <c r="C75" s="8" t="s">
        <v>64</v>
      </c>
      <c r="D75" s="12" t="s">
        <v>70</v>
      </c>
      <c r="E75" s="4">
        <v>278</v>
      </c>
    </row>
    <row r="76" spans="1:5" ht="13.5">
      <c r="A76" s="23">
        <v>43339</v>
      </c>
      <c r="B76" s="7" t="s">
        <v>25</v>
      </c>
      <c r="C76" s="8" t="s">
        <v>26</v>
      </c>
      <c r="D76" s="12" t="s">
        <v>71</v>
      </c>
      <c r="E76" s="4">
        <v>83.6</v>
      </c>
    </row>
    <row r="77" spans="1:5" ht="13.5">
      <c r="A77" s="23">
        <v>43334</v>
      </c>
      <c r="B77" s="7" t="s">
        <v>59</v>
      </c>
      <c r="C77" s="8" t="s">
        <v>64</v>
      </c>
      <c r="D77" s="12" t="s">
        <v>72</v>
      </c>
      <c r="E77" s="4">
        <v>180</v>
      </c>
    </row>
    <row r="78" spans="1:5" ht="13.5">
      <c r="A78" s="23">
        <v>43356</v>
      </c>
      <c r="B78" s="7" t="s">
        <v>60</v>
      </c>
      <c r="C78" s="8" t="s">
        <v>65</v>
      </c>
      <c r="D78" s="12" t="s">
        <v>73</v>
      </c>
      <c r="E78" s="4">
        <v>41.9</v>
      </c>
    </row>
    <row r="79" spans="1:5" ht="13.5">
      <c r="A79" s="23">
        <v>43382</v>
      </c>
      <c r="B79" s="7" t="s">
        <v>25</v>
      </c>
      <c r="C79" s="8" t="s">
        <v>26</v>
      </c>
      <c r="D79" s="12" t="s">
        <v>74</v>
      </c>
      <c r="E79" s="4">
        <v>14</v>
      </c>
    </row>
    <row r="80" spans="1:5" ht="13.5">
      <c r="A80" s="23">
        <v>43377</v>
      </c>
      <c r="B80" s="7" t="s">
        <v>61</v>
      </c>
      <c r="C80" s="8" t="s">
        <v>66</v>
      </c>
      <c r="D80" s="12" t="s">
        <v>75</v>
      </c>
      <c r="E80" s="4">
        <v>25</v>
      </c>
    </row>
    <row r="81" spans="1:5" ht="13.5">
      <c r="A81" s="23">
        <v>43381</v>
      </c>
      <c r="B81" s="7" t="s">
        <v>62</v>
      </c>
      <c r="C81" s="8" t="s">
        <v>67</v>
      </c>
      <c r="D81" s="12" t="s">
        <v>76</v>
      </c>
      <c r="E81" s="4">
        <v>140</v>
      </c>
    </row>
    <row r="82" spans="1:5" ht="27">
      <c r="A82" s="23">
        <v>43377</v>
      </c>
      <c r="B82" s="7" t="s">
        <v>63</v>
      </c>
      <c r="C82" s="8" t="s">
        <v>68</v>
      </c>
      <c r="D82" s="12" t="s">
        <v>77</v>
      </c>
      <c r="E82" s="4">
        <v>113</v>
      </c>
    </row>
    <row r="83" spans="1:5" ht="13.5">
      <c r="A83" s="23">
        <v>43381</v>
      </c>
      <c r="B83" s="7" t="s">
        <v>61</v>
      </c>
      <c r="C83" s="8" t="s">
        <v>66</v>
      </c>
      <c r="D83" s="12" t="s">
        <v>78</v>
      </c>
      <c r="E83" s="4">
        <v>126</v>
      </c>
    </row>
    <row r="84" spans="1:5" ht="13.5">
      <c r="A84" s="136" t="s">
        <v>9</v>
      </c>
      <c r="B84" s="136"/>
      <c r="C84" s="136"/>
      <c r="D84" s="136"/>
      <c r="E84" s="13">
        <f>SUM(E74:E83)</f>
        <v>1080.5</v>
      </c>
    </row>
    <row r="91" spans="1:5" ht="15.75" thickBot="1">
      <c r="A91" s="140" t="s">
        <v>444</v>
      </c>
      <c r="B91" s="141"/>
      <c r="C91" s="141"/>
      <c r="D91" s="141"/>
      <c r="E91" s="141"/>
    </row>
    <row r="92" spans="1:5" ht="21" thickTop="1">
      <c r="A92" s="123" t="s">
        <v>0</v>
      </c>
      <c r="B92" s="123"/>
      <c r="C92" s="123"/>
      <c r="D92" s="123"/>
      <c r="E92" s="123"/>
    </row>
    <row r="93" spans="1:5" ht="13.5">
      <c r="A93" s="2"/>
      <c r="B93" s="2"/>
      <c r="C93" s="2"/>
      <c r="D93" s="2"/>
      <c r="E93" s="2"/>
    </row>
    <row r="94" spans="1:5" ht="39.75" customHeight="1">
      <c r="A94" s="124" t="s">
        <v>136</v>
      </c>
      <c r="B94" s="124"/>
      <c r="C94" s="124"/>
      <c r="D94" s="124"/>
      <c r="E94" s="124"/>
    </row>
    <row r="95" spans="1:5" ht="15">
      <c r="A95" s="125" t="s">
        <v>1</v>
      </c>
      <c r="B95" s="125"/>
      <c r="C95" s="125"/>
      <c r="D95" s="125"/>
      <c r="E95" s="125"/>
    </row>
    <row r="96" spans="1:5" ht="15">
      <c r="A96" s="125" t="s">
        <v>20</v>
      </c>
      <c r="B96" s="125"/>
      <c r="C96" s="125"/>
      <c r="D96" s="125"/>
      <c r="E96" s="125"/>
    </row>
    <row r="97" spans="1:5" ht="15">
      <c r="A97" s="134" t="s">
        <v>291</v>
      </c>
      <c r="B97" s="135"/>
      <c r="C97" s="135"/>
      <c r="D97" s="135"/>
      <c r="E97" s="135"/>
    </row>
    <row r="98" spans="1:5" ht="13.5">
      <c r="A98" s="127" t="s">
        <v>2</v>
      </c>
      <c r="B98" s="137" t="s">
        <v>3</v>
      </c>
      <c r="C98" s="137"/>
      <c r="D98" s="127" t="s">
        <v>4</v>
      </c>
      <c r="E98" s="127" t="s">
        <v>5</v>
      </c>
    </row>
    <row r="99" spans="1:5" ht="13.5">
      <c r="A99" s="127"/>
      <c r="B99" s="18" t="s">
        <v>6</v>
      </c>
      <c r="C99" s="18" t="s">
        <v>7</v>
      </c>
      <c r="D99" s="127"/>
      <c r="E99" s="127"/>
    </row>
    <row r="100" spans="1:5" ht="13.5">
      <c r="A100" s="23">
        <v>43326</v>
      </c>
      <c r="B100" s="7" t="s">
        <v>79</v>
      </c>
      <c r="C100" s="8" t="s">
        <v>83</v>
      </c>
      <c r="D100" s="12" t="s">
        <v>86</v>
      </c>
      <c r="E100" s="4">
        <v>247</v>
      </c>
    </row>
    <row r="101" spans="1:5" ht="54.75">
      <c r="A101" s="23">
        <v>43336</v>
      </c>
      <c r="B101" s="7" t="s">
        <v>80</v>
      </c>
      <c r="C101" s="8" t="s">
        <v>8</v>
      </c>
      <c r="D101" s="12" t="s">
        <v>90</v>
      </c>
      <c r="E101" s="4">
        <v>13</v>
      </c>
    </row>
    <row r="102" spans="1:5" ht="13.5">
      <c r="A102" s="23">
        <v>43328</v>
      </c>
      <c r="B102" s="7" t="s">
        <v>81</v>
      </c>
      <c r="C102" s="8" t="s">
        <v>84</v>
      </c>
      <c r="D102" s="12" t="s">
        <v>87</v>
      </c>
      <c r="E102" s="4">
        <v>300</v>
      </c>
    </row>
    <row r="103" spans="1:5" ht="27">
      <c r="A103" s="23">
        <v>43382</v>
      </c>
      <c r="B103" s="7" t="s">
        <v>82</v>
      </c>
      <c r="C103" s="8" t="s">
        <v>85</v>
      </c>
      <c r="D103" s="12" t="s">
        <v>88</v>
      </c>
      <c r="E103" s="4">
        <v>338.1</v>
      </c>
    </row>
    <row r="104" spans="1:5" ht="54.75">
      <c r="A104" s="23">
        <v>43384</v>
      </c>
      <c r="B104" s="7" t="s">
        <v>80</v>
      </c>
      <c r="C104" s="8" t="s">
        <v>8</v>
      </c>
      <c r="D104" s="12" t="s">
        <v>89</v>
      </c>
      <c r="E104" s="4">
        <v>6.9</v>
      </c>
    </row>
    <row r="105" spans="1:5" ht="30.75" customHeight="1">
      <c r="A105" s="6">
        <v>43434</v>
      </c>
      <c r="B105" s="7" t="s">
        <v>27</v>
      </c>
      <c r="C105" s="8" t="s">
        <v>24</v>
      </c>
      <c r="D105" s="37" t="s">
        <v>28</v>
      </c>
      <c r="E105" s="5">
        <v>95</v>
      </c>
    </row>
    <row r="106" spans="1:5" ht="13.5">
      <c r="A106" s="136" t="s">
        <v>9</v>
      </c>
      <c r="B106" s="136"/>
      <c r="C106" s="136"/>
      <c r="D106" s="136"/>
      <c r="E106" s="13">
        <f>SUM(E100:E105)</f>
        <v>1000</v>
      </c>
    </row>
    <row r="112" spans="1:5" ht="15">
      <c r="A112" s="19"/>
      <c r="B112" s="20"/>
      <c r="C112" s="20"/>
      <c r="D112" s="20"/>
      <c r="E112" s="20"/>
    </row>
    <row r="113" spans="1:5" ht="15.75" thickBot="1">
      <c r="A113" s="140" t="s">
        <v>444</v>
      </c>
      <c r="B113" s="141"/>
      <c r="C113" s="141"/>
      <c r="D113" s="141"/>
      <c r="E113" s="141"/>
    </row>
    <row r="114" spans="1:5" ht="21" thickTop="1">
      <c r="A114" s="123" t="s">
        <v>0</v>
      </c>
      <c r="B114" s="123"/>
      <c r="C114" s="123"/>
      <c r="D114" s="123"/>
      <c r="E114" s="123"/>
    </row>
    <row r="115" spans="1:5" ht="13.5">
      <c r="A115" s="2"/>
      <c r="B115" s="2"/>
      <c r="C115" s="2"/>
      <c r="D115" s="2"/>
      <c r="E115" s="2"/>
    </row>
    <row r="116" spans="1:5" ht="32.25" customHeight="1">
      <c r="A116" s="124" t="s">
        <v>103</v>
      </c>
      <c r="B116" s="124"/>
      <c r="C116" s="124"/>
      <c r="D116" s="124"/>
      <c r="E116" s="124"/>
    </row>
    <row r="117" spans="1:5" ht="15">
      <c r="A117" s="125" t="s">
        <v>1</v>
      </c>
      <c r="B117" s="125"/>
      <c r="C117" s="125"/>
      <c r="D117" s="125"/>
      <c r="E117" s="125"/>
    </row>
    <row r="118" spans="1:5" ht="15">
      <c r="A118" s="125" t="s">
        <v>20</v>
      </c>
      <c r="B118" s="125"/>
      <c r="C118" s="125"/>
      <c r="D118" s="125"/>
      <c r="E118" s="125"/>
    </row>
    <row r="119" spans="1:5" ht="15">
      <c r="A119" s="134" t="s">
        <v>292</v>
      </c>
      <c r="B119" s="135"/>
      <c r="C119" s="135"/>
      <c r="D119" s="135"/>
      <c r="E119" s="135"/>
    </row>
    <row r="120" spans="1:5" ht="13.5">
      <c r="A120" s="127" t="s">
        <v>2</v>
      </c>
      <c r="B120" s="137" t="s">
        <v>3</v>
      </c>
      <c r="C120" s="137"/>
      <c r="D120" s="127" t="s">
        <v>4</v>
      </c>
      <c r="E120" s="127" t="s">
        <v>5</v>
      </c>
    </row>
    <row r="121" spans="1:5" ht="13.5">
      <c r="A121" s="127"/>
      <c r="B121" s="18" t="s">
        <v>6</v>
      </c>
      <c r="C121" s="18" t="s">
        <v>7</v>
      </c>
      <c r="D121" s="127"/>
      <c r="E121" s="127"/>
    </row>
    <row r="122" spans="1:5" ht="41.25">
      <c r="A122" s="10">
        <v>43445</v>
      </c>
      <c r="B122" s="7" t="s">
        <v>104</v>
      </c>
      <c r="C122" s="8" t="s">
        <v>105</v>
      </c>
      <c r="D122" s="11" t="s">
        <v>106</v>
      </c>
      <c r="E122" s="4">
        <v>16</v>
      </c>
    </row>
    <row r="123" spans="1:5" ht="27">
      <c r="A123" s="10">
        <v>43447</v>
      </c>
      <c r="B123" s="7" t="s">
        <v>107</v>
      </c>
      <c r="C123" s="8" t="s">
        <v>108</v>
      </c>
      <c r="D123" s="12" t="s">
        <v>109</v>
      </c>
      <c r="E123" s="4">
        <v>492.62</v>
      </c>
    </row>
    <row r="124" spans="1:5" ht="43.5" customHeight="1">
      <c r="A124" s="10">
        <v>43447</v>
      </c>
      <c r="B124" s="7" t="s">
        <v>110</v>
      </c>
      <c r="C124" s="8" t="s">
        <v>111</v>
      </c>
      <c r="D124" s="12" t="s">
        <v>115</v>
      </c>
      <c r="E124" s="4">
        <v>89.95</v>
      </c>
    </row>
    <row r="125" spans="1:5" ht="27">
      <c r="A125" s="10">
        <v>43451</v>
      </c>
      <c r="B125" s="7" t="s">
        <v>21</v>
      </c>
      <c r="C125" s="8" t="s">
        <v>22</v>
      </c>
      <c r="D125" s="11" t="s">
        <v>112</v>
      </c>
      <c r="E125" s="4">
        <v>45</v>
      </c>
    </row>
    <row r="126" spans="1:5" ht="27">
      <c r="A126" s="10">
        <v>43451</v>
      </c>
      <c r="B126" s="7" t="s">
        <v>21</v>
      </c>
      <c r="C126" s="8" t="s">
        <v>22</v>
      </c>
      <c r="D126" s="12" t="s">
        <v>113</v>
      </c>
      <c r="E126" s="4">
        <v>98</v>
      </c>
    </row>
    <row r="127" spans="1:5" ht="27">
      <c r="A127" s="10">
        <v>43453</v>
      </c>
      <c r="B127" s="7" t="s">
        <v>21</v>
      </c>
      <c r="C127" s="8" t="s">
        <v>22</v>
      </c>
      <c r="D127" s="12" t="s">
        <v>114</v>
      </c>
      <c r="E127" s="4">
        <v>16</v>
      </c>
    </row>
    <row r="128" spans="1:5" ht="27">
      <c r="A128" s="10">
        <v>43461</v>
      </c>
      <c r="B128" s="7" t="s">
        <v>131</v>
      </c>
      <c r="C128" s="8" t="s">
        <v>24</v>
      </c>
      <c r="D128" s="12" t="s">
        <v>132</v>
      </c>
      <c r="E128" s="4">
        <v>242.43</v>
      </c>
    </row>
    <row r="129" spans="1:5" ht="13.5">
      <c r="A129" s="136" t="s">
        <v>9</v>
      </c>
      <c r="B129" s="136"/>
      <c r="C129" s="136"/>
      <c r="D129" s="136"/>
      <c r="E129" s="13">
        <f>SUM(E122:F128)</f>
        <v>1000</v>
      </c>
    </row>
    <row r="130" spans="1:5" ht="15">
      <c r="A130" s="19"/>
      <c r="B130" s="20"/>
      <c r="C130" s="20"/>
      <c r="D130" s="20"/>
      <c r="E130" s="20"/>
    </row>
    <row r="131" spans="1:5" s="28" customFormat="1" ht="13.5">
      <c r="A131" s="24"/>
      <c r="B131" s="24"/>
      <c r="C131" s="24"/>
      <c r="D131" s="24"/>
      <c r="E131" s="22"/>
    </row>
    <row r="132" spans="1:5" s="28" customFormat="1" ht="13.5">
      <c r="A132" s="24"/>
      <c r="B132" s="24"/>
      <c r="C132" s="24"/>
      <c r="D132" s="24"/>
      <c r="E132" s="22"/>
    </row>
    <row r="133" spans="1:5" s="28" customFormat="1" ht="13.5">
      <c r="A133" s="24"/>
      <c r="B133" s="24"/>
      <c r="C133" s="24"/>
      <c r="D133" s="39"/>
      <c r="E133" s="22"/>
    </row>
    <row r="134" spans="1:5" s="28" customFormat="1" ht="13.5">
      <c r="A134" s="24"/>
      <c r="B134" s="24"/>
      <c r="C134" s="24"/>
      <c r="D134" s="39"/>
      <c r="E134" s="22"/>
    </row>
    <row r="135" spans="1:5" s="28" customFormat="1" ht="13.5">
      <c r="A135" s="24"/>
      <c r="B135" s="24"/>
      <c r="C135" s="24"/>
      <c r="D135" s="24"/>
      <c r="E135" s="22"/>
    </row>
    <row r="136" spans="1:5" s="28" customFormat="1" ht="13.5">
      <c r="A136" s="24"/>
      <c r="B136" s="24"/>
      <c r="C136" s="24"/>
      <c r="D136" s="24"/>
      <c r="E136" s="22"/>
    </row>
    <row r="137" spans="1:5" s="28" customFormat="1" ht="15.75" thickBot="1">
      <c r="A137" s="140" t="s">
        <v>444</v>
      </c>
      <c r="B137" s="141"/>
      <c r="C137" s="141"/>
      <c r="D137" s="141"/>
      <c r="E137" s="141"/>
    </row>
    <row r="138" spans="1:5" s="28" customFormat="1" ht="21" thickTop="1">
      <c r="A138" s="123" t="s">
        <v>0</v>
      </c>
      <c r="B138" s="123"/>
      <c r="C138" s="123"/>
      <c r="D138" s="123"/>
      <c r="E138" s="123"/>
    </row>
    <row r="139" spans="1:5" s="28" customFormat="1" ht="13.5">
      <c r="A139" s="2"/>
      <c r="B139" s="2"/>
      <c r="C139" s="2"/>
      <c r="D139" s="2"/>
      <c r="E139" s="2"/>
    </row>
    <row r="140" spans="1:5" ht="34.5" customHeight="1">
      <c r="A140" s="124" t="s">
        <v>116</v>
      </c>
      <c r="B140" s="124"/>
      <c r="C140" s="124"/>
      <c r="D140" s="124"/>
      <c r="E140" s="124"/>
    </row>
    <row r="141" spans="1:5" ht="15">
      <c r="A141" s="125" t="s">
        <v>1</v>
      </c>
      <c r="B141" s="125"/>
      <c r="C141" s="125"/>
      <c r="D141" s="125"/>
      <c r="E141" s="125"/>
    </row>
    <row r="142" spans="1:5" ht="15">
      <c r="A142" s="125" t="s">
        <v>20</v>
      </c>
      <c r="B142" s="125"/>
      <c r="C142" s="125"/>
      <c r="D142" s="125"/>
      <c r="E142" s="125"/>
    </row>
    <row r="143" spans="1:5" ht="15">
      <c r="A143" s="134" t="s">
        <v>293</v>
      </c>
      <c r="B143" s="135"/>
      <c r="C143" s="135"/>
      <c r="D143" s="135"/>
      <c r="E143" s="135"/>
    </row>
    <row r="144" spans="1:5" ht="13.5">
      <c r="A144" s="127" t="s">
        <v>2</v>
      </c>
      <c r="B144" s="137" t="s">
        <v>3</v>
      </c>
      <c r="C144" s="137"/>
      <c r="D144" s="127" t="s">
        <v>4</v>
      </c>
      <c r="E144" s="127" t="s">
        <v>5</v>
      </c>
    </row>
    <row r="145" spans="1:5" ht="13.5">
      <c r="A145" s="127"/>
      <c r="B145" s="18" t="s">
        <v>6</v>
      </c>
      <c r="C145" s="18" t="s">
        <v>7</v>
      </c>
      <c r="D145" s="127"/>
      <c r="E145" s="127"/>
    </row>
    <row r="146" spans="1:5" ht="27">
      <c r="A146" s="30">
        <v>43606</v>
      </c>
      <c r="B146" s="31" t="s">
        <v>117</v>
      </c>
      <c r="C146" s="32" t="s">
        <v>118</v>
      </c>
      <c r="D146" s="33" t="s">
        <v>119</v>
      </c>
      <c r="E146" s="35">
        <v>299</v>
      </c>
    </row>
    <row r="147" spans="1:5" ht="13.5">
      <c r="A147" s="30">
        <v>43615</v>
      </c>
      <c r="B147" s="31" t="s">
        <v>120</v>
      </c>
      <c r="C147" s="32" t="s">
        <v>121</v>
      </c>
      <c r="D147" s="33" t="s">
        <v>122</v>
      </c>
      <c r="E147" s="35">
        <v>111.9</v>
      </c>
    </row>
    <row r="148" spans="1:5" ht="27">
      <c r="A148" s="30">
        <v>43621</v>
      </c>
      <c r="B148" s="31" t="s">
        <v>123</v>
      </c>
      <c r="C148" s="32" t="s">
        <v>124</v>
      </c>
      <c r="D148" s="33" t="s">
        <v>125</v>
      </c>
      <c r="E148" s="35">
        <v>31.98</v>
      </c>
    </row>
    <row r="149" spans="1:5" ht="54.75">
      <c r="A149" s="30">
        <v>43685</v>
      </c>
      <c r="B149" s="31" t="s">
        <v>126</v>
      </c>
      <c r="C149" s="32" t="s">
        <v>127</v>
      </c>
      <c r="D149" s="33" t="s">
        <v>128</v>
      </c>
      <c r="E149" s="35">
        <v>97.65</v>
      </c>
    </row>
    <row r="150" spans="1:5" ht="54.75">
      <c r="A150" s="30">
        <v>43685</v>
      </c>
      <c r="B150" s="31" t="s">
        <v>126</v>
      </c>
      <c r="C150" s="32" t="s">
        <v>127</v>
      </c>
      <c r="D150" s="33" t="s">
        <v>128</v>
      </c>
      <c r="E150" s="35">
        <v>97.17</v>
      </c>
    </row>
    <row r="151" spans="1:5" ht="54.75">
      <c r="A151" s="30">
        <v>43692</v>
      </c>
      <c r="B151" s="31" t="s">
        <v>123</v>
      </c>
      <c r="C151" s="32" t="s">
        <v>124</v>
      </c>
      <c r="D151" s="33" t="s">
        <v>129</v>
      </c>
      <c r="E151" s="35">
        <v>47.92</v>
      </c>
    </row>
    <row r="152" spans="1:5" ht="27">
      <c r="A152" s="6">
        <v>43790</v>
      </c>
      <c r="B152" s="7" t="s">
        <v>27</v>
      </c>
      <c r="C152" s="38" t="s">
        <v>24</v>
      </c>
      <c r="D152" s="15" t="s">
        <v>133</v>
      </c>
      <c r="E152" s="35">
        <v>1314.38</v>
      </c>
    </row>
    <row r="153" spans="1:5" ht="13.5">
      <c r="A153" s="136" t="s">
        <v>9</v>
      </c>
      <c r="B153" s="136"/>
      <c r="C153" s="136"/>
      <c r="D153" s="136"/>
      <c r="E153" s="13">
        <f>SUM(E146:E152)</f>
        <v>2000</v>
      </c>
    </row>
    <row r="154" spans="1:5" ht="13.5">
      <c r="A154" s="21"/>
      <c r="B154" s="21"/>
      <c r="C154" s="21"/>
      <c r="D154" s="21"/>
      <c r="E154" s="22"/>
    </row>
    <row r="160" spans="1:5" ht="15.75" thickBot="1">
      <c r="A160" s="140" t="s">
        <v>444</v>
      </c>
      <c r="B160" s="141"/>
      <c r="C160" s="141"/>
      <c r="D160" s="141"/>
      <c r="E160" s="141"/>
    </row>
    <row r="161" spans="1:5" ht="21" thickTop="1">
      <c r="A161" s="123" t="s">
        <v>0</v>
      </c>
      <c r="B161" s="123"/>
      <c r="C161" s="123"/>
      <c r="D161" s="123"/>
      <c r="E161" s="123"/>
    </row>
    <row r="162" spans="1:5" ht="13.5">
      <c r="A162" s="2"/>
      <c r="B162" s="2"/>
      <c r="C162" s="2"/>
      <c r="D162" s="2"/>
      <c r="E162" s="2"/>
    </row>
    <row r="163" spans="1:5" ht="35.25" customHeight="1">
      <c r="A163" s="124" t="s">
        <v>146</v>
      </c>
      <c r="B163" s="124"/>
      <c r="C163" s="124"/>
      <c r="D163" s="124"/>
      <c r="E163" s="124"/>
    </row>
    <row r="164" spans="1:5" ht="15">
      <c r="A164" s="125" t="s">
        <v>130</v>
      </c>
      <c r="B164" s="125"/>
      <c r="C164" s="125"/>
      <c r="D164" s="125"/>
      <c r="E164" s="125"/>
    </row>
    <row r="165" spans="1:5" ht="15">
      <c r="A165" s="125" t="s">
        <v>20</v>
      </c>
      <c r="B165" s="125"/>
      <c r="C165" s="125"/>
      <c r="D165" s="125"/>
      <c r="E165" s="125"/>
    </row>
    <row r="166" spans="1:5" ht="15">
      <c r="A166" s="139" t="s">
        <v>294</v>
      </c>
      <c r="B166" s="139"/>
      <c r="C166" s="139"/>
      <c r="D166" s="139"/>
      <c r="E166" s="139"/>
    </row>
    <row r="167" spans="1:5" ht="13.5">
      <c r="A167" s="127" t="s">
        <v>2</v>
      </c>
      <c r="B167" s="137" t="s">
        <v>3</v>
      </c>
      <c r="C167" s="137"/>
      <c r="D167" s="127" t="s">
        <v>4</v>
      </c>
      <c r="E167" s="127" t="s">
        <v>5</v>
      </c>
    </row>
    <row r="168" spans="1:5" ht="13.5">
      <c r="A168" s="127"/>
      <c r="B168" s="18" t="s">
        <v>6</v>
      </c>
      <c r="C168" s="18" t="s">
        <v>7</v>
      </c>
      <c r="D168" s="127"/>
      <c r="E168" s="138"/>
    </row>
    <row r="169" spans="1:5" ht="41.25">
      <c r="A169" s="6">
        <v>43896</v>
      </c>
      <c r="B169" s="7" t="s">
        <v>140</v>
      </c>
      <c r="C169" s="46" t="s">
        <v>141</v>
      </c>
      <c r="D169" s="17" t="s">
        <v>142</v>
      </c>
      <c r="E169" s="16">
        <v>85</v>
      </c>
    </row>
    <row r="170" spans="1:5" ht="27">
      <c r="A170" s="6">
        <v>43882</v>
      </c>
      <c r="B170" s="7" t="s">
        <v>143</v>
      </c>
      <c r="C170" s="14" t="s">
        <v>144</v>
      </c>
      <c r="D170" s="17" t="s">
        <v>145</v>
      </c>
      <c r="E170" s="16">
        <v>338.6</v>
      </c>
    </row>
    <row r="171" spans="1:5" ht="41.25">
      <c r="A171" s="6">
        <v>43897</v>
      </c>
      <c r="B171" s="47" t="s">
        <v>148</v>
      </c>
      <c r="C171" s="14" t="s">
        <v>149</v>
      </c>
      <c r="D171" s="48" t="s">
        <v>150</v>
      </c>
      <c r="E171" s="16">
        <v>139</v>
      </c>
    </row>
    <row r="172" spans="1:5" ht="27">
      <c r="A172" s="6">
        <v>43909</v>
      </c>
      <c r="B172" s="47" t="s">
        <v>151</v>
      </c>
      <c r="C172" s="14" t="s">
        <v>152</v>
      </c>
      <c r="D172" s="48" t="s">
        <v>153</v>
      </c>
      <c r="E172" s="16">
        <v>1595.43</v>
      </c>
    </row>
    <row r="173" spans="1:5" ht="13.5">
      <c r="A173" s="6">
        <v>43909</v>
      </c>
      <c r="B173" s="47" t="s">
        <v>151</v>
      </c>
      <c r="C173" s="14" t="s">
        <v>152</v>
      </c>
      <c r="D173" s="48" t="s">
        <v>154</v>
      </c>
      <c r="E173" s="16">
        <v>47.41</v>
      </c>
    </row>
    <row r="174" spans="1:5" ht="179.25">
      <c r="A174" s="87">
        <v>44011</v>
      </c>
      <c r="B174" s="42" t="s">
        <v>296</v>
      </c>
      <c r="C174" s="88" t="s">
        <v>297</v>
      </c>
      <c r="D174" s="89" t="s">
        <v>298</v>
      </c>
      <c r="E174" s="44">
        <v>5700</v>
      </c>
    </row>
    <row r="175" spans="1:5" ht="27">
      <c r="A175" s="95">
        <v>44020</v>
      </c>
      <c r="B175" s="7" t="s">
        <v>27</v>
      </c>
      <c r="C175" s="38" t="s">
        <v>24</v>
      </c>
      <c r="D175" s="15" t="s">
        <v>133</v>
      </c>
      <c r="E175" s="98">
        <v>94.56</v>
      </c>
    </row>
    <row r="176" spans="1:5" ht="13.5">
      <c r="A176" s="136" t="s">
        <v>9</v>
      </c>
      <c r="B176" s="136"/>
      <c r="C176" s="136"/>
      <c r="D176" s="136"/>
      <c r="E176" s="34">
        <f>SUM(E169:E175)</f>
        <v>8000.000000000001</v>
      </c>
    </row>
    <row r="185" spans="1:5" ht="15.75" thickBot="1">
      <c r="A185" s="140" t="s">
        <v>444</v>
      </c>
      <c r="B185" s="141"/>
      <c r="C185" s="141"/>
      <c r="D185" s="141"/>
      <c r="E185" s="141"/>
    </row>
    <row r="186" spans="1:5" ht="21" thickTop="1">
      <c r="A186" s="123" t="s">
        <v>0</v>
      </c>
      <c r="B186" s="123"/>
      <c r="C186" s="123"/>
      <c r="D186" s="123"/>
      <c r="E186" s="123"/>
    </row>
    <row r="187" spans="1:5" ht="13.5">
      <c r="A187" s="2"/>
      <c r="B187" s="2"/>
      <c r="C187" s="2"/>
      <c r="D187" s="2"/>
      <c r="E187" s="2"/>
    </row>
    <row r="188" spans="1:5" ht="42" customHeight="1">
      <c r="A188" s="124" t="s">
        <v>147</v>
      </c>
      <c r="B188" s="124"/>
      <c r="C188" s="124"/>
      <c r="D188" s="124"/>
      <c r="E188" s="124"/>
    </row>
    <row r="189" spans="1:5" ht="15">
      <c r="A189" s="125" t="s">
        <v>130</v>
      </c>
      <c r="B189" s="125"/>
      <c r="C189" s="125"/>
      <c r="D189" s="125"/>
      <c r="E189" s="125"/>
    </row>
    <row r="190" spans="1:5" ht="15">
      <c r="A190" s="125" t="s">
        <v>20</v>
      </c>
      <c r="B190" s="125"/>
      <c r="C190" s="125"/>
      <c r="D190" s="125"/>
      <c r="E190" s="125"/>
    </row>
    <row r="191" spans="1:5" ht="15">
      <c r="A191" s="139" t="s">
        <v>295</v>
      </c>
      <c r="B191" s="139"/>
      <c r="C191" s="139"/>
      <c r="D191" s="139"/>
      <c r="E191" s="139"/>
    </row>
    <row r="192" spans="1:5" ht="13.5">
      <c r="A192" s="127" t="s">
        <v>2</v>
      </c>
      <c r="B192" s="137" t="s">
        <v>3</v>
      </c>
      <c r="C192" s="137"/>
      <c r="D192" s="127" t="s">
        <v>4</v>
      </c>
      <c r="E192" s="127" t="s">
        <v>5</v>
      </c>
    </row>
    <row r="193" spans="1:5" ht="13.5">
      <c r="A193" s="127"/>
      <c r="B193" s="18" t="s">
        <v>6</v>
      </c>
      <c r="C193" s="18" t="s">
        <v>7</v>
      </c>
      <c r="D193" s="127"/>
      <c r="E193" s="138"/>
    </row>
    <row r="194" spans="1:5" ht="27">
      <c r="A194" s="6">
        <v>43882</v>
      </c>
      <c r="B194" s="7" t="s">
        <v>138</v>
      </c>
      <c r="C194" s="46" t="s">
        <v>139</v>
      </c>
      <c r="D194" s="17" t="s">
        <v>161</v>
      </c>
      <c r="E194" s="16">
        <v>100</v>
      </c>
    </row>
    <row r="195" spans="1:5" ht="13.5">
      <c r="A195" s="6">
        <v>43900</v>
      </c>
      <c r="B195" s="7" t="s">
        <v>155</v>
      </c>
      <c r="C195" s="14" t="s">
        <v>156</v>
      </c>
      <c r="D195" s="17" t="s">
        <v>157</v>
      </c>
      <c r="E195" s="16">
        <v>70</v>
      </c>
    </row>
    <row r="196" spans="1:5" ht="13.5">
      <c r="A196" s="6">
        <v>43902</v>
      </c>
      <c r="B196" s="7" t="s">
        <v>158</v>
      </c>
      <c r="C196" s="14" t="s">
        <v>159</v>
      </c>
      <c r="D196" s="17" t="s">
        <v>160</v>
      </c>
      <c r="E196" s="16">
        <v>40</v>
      </c>
    </row>
    <row r="197" spans="1:5" ht="54.75">
      <c r="A197" s="92">
        <v>43964</v>
      </c>
      <c r="B197" s="90" t="s">
        <v>299</v>
      </c>
      <c r="C197" s="91" t="s">
        <v>300</v>
      </c>
      <c r="D197" s="49" t="s">
        <v>301</v>
      </c>
      <c r="E197" s="93">
        <v>1090</v>
      </c>
    </row>
    <row r="198" spans="1:5" ht="96">
      <c r="A198" s="87">
        <v>44012</v>
      </c>
      <c r="B198" s="90" t="s">
        <v>302</v>
      </c>
      <c r="C198" s="91" t="s">
        <v>297</v>
      </c>
      <c r="D198" s="49" t="s">
        <v>303</v>
      </c>
      <c r="E198" s="93">
        <v>3700</v>
      </c>
    </row>
    <row r="199" spans="1:5" ht="13.5">
      <c r="A199" s="45"/>
      <c r="B199" s="42"/>
      <c r="C199" s="43"/>
      <c r="D199" s="41"/>
      <c r="E199" s="44"/>
    </row>
    <row r="200" spans="1:5" ht="13.5">
      <c r="A200" s="136" t="s">
        <v>9</v>
      </c>
      <c r="B200" s="136"/>
      <c r="C200" s="136"/>
      <c r="D200" s="136"/>
      <c r="E200" s="34">
        <f>SUM(E194:E199)</f>
        <v>5000</v>
      </c>
    </row>
    <row r="207" spans="1:5" ht="15.75" thickBot="1">
      <c r="A207" s="140" t="s">
        <v>444</v>
      </c>
      <c r="B207" s="141"/>
      <c r="C207" s="141"/>
      <c r="D207" s="141"/>
      <c r="E207" s="141"/>
    </row>
    <row r="208" spans="1:5" ht="21" thickTop="1">
      <c r="A208" s="123" t="s">
        <v>0</v>
      </c>
      <c r="B208" s="123"/>
      <c r="C208" s="123"/>
      <c r="D208" s="123"/>
      <c r="E208" s="123"/>
    </row>
    <row r="209" spans="1:5" ht="13.5">
      <c r="A209" s="2"/>
      <c r="B209" s="2"/>
      <c r="C209" s="2"/>
      <c r="D209" s="2"/>
      <c r="E209" s="2"/>
    </row>
    <row r="210" spans="1:5" ht="35.25" customHeight="1">
      <c r="A210" s="124" t="s">
        <v>162</v>
      </c>
      <c r="B210" s="124"/>
      <c r="C210" s="124"/>
      <c r="D210" s="124"/>
      <c r="E210" s="124"/>
    </row>
    <row r="211" spans="1:5" ht="15">
      <c r="A211" s="125" t="s">
        <v>130</v>
      </c>
      <c r="B211" s="125"/>
      <c r="C211" s="125"/>
      <c r="D211" s="125"/>
      <c r="E211" s="125"/>
    </row>
    <row r="212" spans="1:5" ht="15">
      <c r="A212" s="125" t="s">
        <v>183</v>
      </c>
      <c r="B212" s="125"/>
      <c r="C212" s="125"/>
      <c r="D212" s="125"/>
      <c r="E212" s="125"/>
    </row>
    <row r="213" spans="1:5" ht="15">
      <c r="A213" s="139" t="s">
        <v>304</v>
      </c>
      <c r="B213" s="139"/>
      <c r="C213" s="139"/>
      <c r="D213" s="139"/>
      <c r="E213" s="139"/>
    </row>
    <row r="214" spans="1:5" ht="13.5">
      <c r="A214" s="127" t="s">
        <v>2</v>
      </c>
      <c r="B214" s="137" t="s">
        <v>3</v>
      </c>
      <c r="C214" s="137"/>
      <c r="D214" s="127" t="s">
        <v>4</v>
      </c>
      <c r="E214" s="127" t="s">
        <v>5</v>
      </c>
    </row>
    <row r="215" spans="1:5" ht="13.5">
      <c r="A215" s="127"/>
      <c r="B215" s="18" t="s">
        <v>6</v>
      </c>
      <c r="C215" s="18" t="s">
        <v>7</v>
      </c>
      <c r="D215" s="127"/>
      <c r="E215" s="138"/>
    </row>
    <row r="216" spans="1:5" ht="27" customHeight="1">
      <c r="A216" s="95">
        <v>43956</v>
      </c>
      <c r="B216" s="96" t="s">
        <v>305</v>
      </c>
      <c r="C216" s="94" t="s">
        <v>306</v>
      </c>
      <c r="D216" s="97" t="s">
        <v>311</v>
      </c>
      <c r="E216" s="98">
        <v>800</v>
      </c>
    </row>
    <row r="217" spans="1:5" ht="27">
      <c r="A217" s="95">
        <v>43984</v>
      </c>
      <c r="B217" s="96" t="s">
        <v>305</v>
      </c>
      <c r="C217" s="94" t="s">
        <v>306</v>
      </c>
      <c r="D217" s="97" t="s">
        <v>312</v>
      </c>
      <c r="E217" s="98">
        <v>750</v>
      </c>
    </row>
    <row r="218" spans="1:5" ht="13.5">
      <c r="A218" s="95">
        <v>43984</v>
      </c>
      <c r="B218" s="96" t="s">
        <v>307</v>
      </c>
      <c r="C218" s="94" t="s">
        <v>309</v>
      </c>
      <c r="D218" s="97" t="s">
        <v>313</v>
      </c>
      <c r="E218" s="98">
        <v>340</v>
      </c>
    </row>
    <row r="219" spans="1:5" ht="27">
      <c r="A219" s="95">
        <v>44007</v>
      </c>
      <c r="B219" s="96" t="s">
        <v>308</v>
      </c>
      <c r="C219" s="94" t="s">
        <v>310</v>
      </c>
      <c r="D219" s="97" t="s">
        <v>314</v>
      </c>
      <c r="E219" s="98">
        <v>480</v>
      </c>
    </row>
    <row r="220" spans="1:5" ht="27">
      <c r="A220" s="95">
        <v>44011</v>
      </c>
      <c r="B220" s="7" t="s">
        <v>27</v>
      </c>
      <c r="C220" s="38" t="s">
        <v>24</v>
      </c>
      <c r="D220" s="15" t="s">
        <v>133</v>
      </c>
      <c r="E220" s="98">
        <v>230</v>
      </c>
    </row>
    <row r="221" spans="1:5" ht="13.5">
      <c r="A221" s="136" t="s">
        <v>9</v>
      </c>
      <c r="B221" s="136"/>
      <c r="C221" s="136"/>
      <c r="D221" s="136"/>
      <c r="E221" s="34">
        <f>SUM(E216:E220)</f>
        <v>2600</v>
      </c>
    </row>
    <row r="230" spans="1:5" ht="15.75" thickBot="1">
      <c r="A230" s="140" t="s">
        <v>444</v>
      </c>
      <c r="B230" s="141"/>
      <c r="C230" s="141"/>
      <c r="D230" s="141"/>
      <c r="E230" s="141"/>
    </row>
    <row r="231" spans="1:5" ht="21" thickTop="1">
      <c r="A231" s="123" t="s">
        <v>0</v>
      </c>
      <c r="B231" s="123"/>
      <c r="C231" s="123"/>
      <c r="D231" s="123"/>
      <c r="E231" s="123"/>
    </row>
    <row r="232" spans="1:5" ht="13.5">
      <c r="A232" s="2"/>
      <c r="B232" s="2"/>
      <c r="C232" s="2"/>
      <c r="D232" s="2"/>
      <c r="E232" s="2"/>
    </row>
    <row r="233" spans="1:5" ht="31.5" customHeight="1">
      <c r="A233" s="124" t="s">
        <v>163</v>
      </c>
      <c r="B233" s="124"/>
      <c r="C233" s="124"/>
      <c r="D233" s="124"/>
      <c r="E233" s="124"/>
    </row>
    <row r="234" spans="1:5" ht="15">
      <c r="A234" s="125" t="s">
        <v>130</v>
      </c>
      <c r="B234" s="125"/>
      <c r="C234" s="125"/>
      <c r="D234" s="125"/>
      <c r="E234" s="125"/>
    </row>
    <row r="235" spans="1:5" ht="15">
      <c r="A235" s="125" t="s">
        <v>20</v>
      </c>
      <c r="B235" s="125"/>
      <c r="C235" s="125"/>
      <c r="D235" s="125"/>
      <c r="E235" s="125"/>
    </row>
    <row r="236" spans="1:5" ht="15">
      <c r="A236" s="139" t="s">
        <v>488</v>
      </c>
      <c r="B236" s="139"/>
      <c r="C236" s="139"/>
      <c r="D236" s="139"/>
      <c r="E236" s="139"/>
    </row>
    <row r="237" spans="1:5" ht="13.5">
      <c r="A237" s="127" t="s">
        <v>2</v>
      </c>
      <c r="B237" s="137" t="s">
        <v>3</v>
      </c>
      <c r="C237" s="137"/>
      <c r="D237" s="127" t="s">
        <v>4</v>
      </c>
      <c r="E237" s="127" t="s">
        <v>5</v>
      </c>
    </row>
    <row r="238" spans="1:5" ht="13.5">
      <c r="A238" s="127"/>
      <c r="B238" s="18" t="s">
        <v>6</v>
      </c>
      <c r="C238" s="18" t="s">
        <v>7</v>
      </c>
      <c r="D238" s="127"/>
      <c r="E238" s="138"/>
    </row>
    <row r="239" spans="1:6" ht="54.75">
      <c r="A239" s="103">
        <v>43879</v>
      </c>
      <c r="B239" s="55" t="s">
        <v>469</v>
      </c>
      <c r="C239" s="54" t="s">
        <v>141</v>
      </c>
      <c r="D239" s="113" t="s">
        <v>480</v>
      </c>
      <c r="E239" s="57">
        <v>45</v>
      </c>
      <c r="F239" s="53"/>
    </row>
    <row r="240" spans="1:6" ht="54.75">
      <c r="A240" s="103">
        <v>43879</v>
      </c>
      <c r="B240" s="55" t="s">
        <v>470</v>
      </c>
      <c r="C240" s="54" t="s">
        <v>221</v>
      </c>
      <c r="D240" s="113" t="s">
        <v>480</v>
      </c>
      <c r="E240" s="57">
        <v>50</v>
      </c>
      <c r="F240" s="53"/>
    </row>
    <row r="241" spans="1:6" ht="41.25">
      <c r="A241" s="103">
        <v>43880</v>
      </c>
      <c r="B241" s="55" t="s">
        <v>471</v>
      </c>
      <c r="C241" s="54" t="s">
        <v>477</v>
      </c>
      <c r="D241" s="113" t="s">
        <v>481</v>
      </c>
      <c r="E241" s="57">
        <v>84</v>
      </c>
      <c r="F241" s="53"/>
    </row>
    <row r="242" spans="1:6" ht="54.75">
      <c r="A242" s="103">
        <v>43881</v>
      </c>
      <c r="B242" s="55" t="s">
        <v>472</v>
      </c>
      <c r="C242" s="54" t="s">
        <v>141</v>
      </c>
      <c r="D242" s="113" t="s">
        <v>480</v>
      </c>
      <c r="E242" s="57">
        <v>100</v>
      </c>
      <c r="F242" s="53"/>
    </row>
    <row r="243" spans="1:6" ht="41.25">
      <c r="A243" s="103">
        <v>43893</v>
      </c>
      <c r="B243" s="55" t="s">
        <v>469</v>
      </c>
      <c r="C243" s="54" t="s">
        <v>141</v>
      </c>
      <c r="D243" s="113" t="s">
        <v>482</v>
      </c>
      <c r="E243" s="57">
        <v>97</v>
      </c>
      <c r="F243" s="53"/>
    </row>
    <row r="244" spans="1:6" ht="13.5">
      <c r="A244" s="103">
        <v>44014</v>
      </c>
      <c r="B244" s="55" t="s">
        <v>469</v>
      </c>
      <c r="C244" s="54" t="s">
        <v>141</v>
      </c>
      <c r="D244" s="113" t="s">
        <v>483</v>
      </c>
      <c r="E244" s="57">
        <v>25.27</v>
      </c>
      <c r="F244" s="53"/>
    </row>
    <row r="245" spans="1:6" ht="13.5">
      <c r="A245" s="103">
        <v>44018</v>
      </c>
      <c r="B245" s="55" t="s">
        <v>473</v>
      </c>
      <c r="C245" s="54" t="s">
        <v>221</v>
      </c>
      <c r="D245" s="113" t="s">
        <v>484</v>
      </c>
      <c r="E245" s="57">
        <v>24.5</v>
      </c>
      <c r="F245" s="53"/>
    </row>
    <row r="246" spans="1:6" ht="13.5">
      <c r="A246" s="103">
        <v>44039</v>
      </c>
      <c r="B246" s="55" t="s">
        <v>474</v>
      </c>
      <c r="C246" s="54" t="s">
        <v>478</v>
      </c>
      <c r="D246" s="113" t="s">
        <v>485</v>
      </c>
      <c r="E246" s="57">
        <v>195.2</v>
      </c>
      <c r="F246" s="53"/>
    </row>
    <row r="247" spans="1:6" ht="13.5">
      <c r="A247" s="103">
        <v>44041</v>
      </c>
      <c r="B247" s="55" t="s">
        <v>475</v>
      </c>
      <c r="C247" s="54" t="s">
        <v>479</v>
      </c>
      <c r="D247" s="113" t="s">
        <v>486</v>
      </c>
      <c r="E247" s="57">
        <v>70</v>
      </c>
      <c r="F247" s="53"/>
    </row>
    <row r="248" spans="1:6" ht="13.5">
      <c r="A248" s="103">
        <v>44041</v>
      </c>
      <c r="B248" s="55" t="s">
        <v>476</v>
      </c>
      <c r="C248" s="54" t="s">
        <v>322</v>
      </c>
      <c r="D248" s="113" t="s">
        <v>487</v>
      </c>
      <c r="E248" s="57">
        <v>47</v>
      </c>
      <c r="F248" s="53"/>
    </row>
    <row r="249" spans="1:6" ht="13.5">
      <c r="A249" s="103"/>
      <c r="B249" s="55"/>
      <c r="C249" s="54"/>
      <c r="D249" s="113"/>
      <c r="E249" s="57"/>
      <c r="F249" s="53"/>
    </row>
    <row r="250" spans="1:6" ht="13.5">
      <c r="A250" s="103"/>
      <c r="B250" s="55"/>
      <c r="C250" s="54"/>
      <c r="D250" s="113"/>
      <c r="E250" s="57"/>
      <c r="F250" s="53"/>
    </row>
    <row r="251" spans="1:6" ht="13.5">
      <c r="A251" s="103"/>
      <c r="B251" s="55"/>
      <c r="C251" s="54"/>
      <c r="D251" s="113"/>
      <c r="E251" s="57"/>
      <c r="F251" s="53"/>
    </row>
    <row r="252" spans="1:5" ht="13.5">
      <c r="A252" s="136" t="s">
        <v>9</v>
      </c>
      <c r="B252" s="136"/>
      <c r="C252" s="136"/>
      <c r="D252" s="136"/>
      <c r="E252" s="34">
        <f>SUM(E270:E280)</f>
        <v>6990</v>
      </c>
    </row>
    <row r="261" spans="1:5" ht="15.75" thickBot="1">
      <c r="A261" s="140" t="s">
        <v>444</v>
      </c>
      <c r="B261" s="141"/>
      <c r="C261" s="141"/>
      <c r="D261" s="141"/>
      <c r="E261" s="141"/>
    </row>
    <row r="262" spans="1:5" ht="21" thickTop="1">
      <c r="A262" s="123" t="s">
        <v>0</v>
      </c>
      <c r="B262" s="123"/>
      <c r="C262" s="123"/>
      <c r="D262" s="123"/>
      <c r="E262" s="123"/>
    </row>
    <row r="263" spans="1:5" ht="13.5">
      <c r="A263" s="2"/>
      <c r="B263" s="2"/>
      <c r="C263" s="2"/>
      <c r="D263" s="2"/>
      <c r="E263" s="2"/>
    </row>
    <row r="264" spans="1:5" ht="34.5" customHeight="1">
      <c r="A264" s="124" t="s">
        <v>164</v>
      </c>
      <c r="B264" s="124"/>
      <c r="C264" s="124"/>
      <c r="D264" s="124"/>
      <c r="E264" s="124"/>
    </row>
    <row r="265" spans="1:5" ht="15">
      <c r="A265" s="125" t="s">
        <v>130</v>
      </c>
      <c r="B265" s="125"/>
      <c r="C265" s="125"/>
      <c r="D265" s="125"/>
      <c r="E265" s="125"/>
    </row>
    <row r="266" spans="1:5" ht="15">
      <c r="A266" s="125" t="s">
        <v>20</v>
      </c>
      <c r="B266" s="125"/>
      <c r="C266" s="125"/>
      <c r="D266" s="125"/>
      <c r="E266" s="125"/>
    </row>
    <row r="267" spans="1:5" ht="15">
      <c r="A267" s="139" t="s">
        <v>488</v>
      </c>
      <c r="B267" s="139"/>
      <c r="C267" s="139"/>
      <c r="D267" s="139"/>
      <c r="E267" s="139"/>
    </row>
    <row r="268" spans="1:5" ht="13.5">
      <c r="A268" s="127" t="s">
        <v>2</v>
      </c>
      <c r="B268" s="137" t="s">
        <v>3</v>
      </c>
      <c r="C268" s="137"/>
      <c r="D268" s="127" t="s">
        <v>4</v>
      </c>
      <c r="E268" s="127" t="s">
        <v>5</v>
      </c>
    </row>
    <row r="269" spans="1:5" ht="13.5">
      <c r="A269" s="127"/>
      <c r="B269" s="18" t="s">
        <v>6</v>
      </c>
      <c r="C269" s="18" t="s">
        <v>7</v>
      </c>
      <c r="D269" s="127"/>
      <c r="E269" s="138"/>
    </row>
    <row r="270" spans="1:5" ht="27">
      <c r="A270" s="103">
        <v>43899</v>
      </c>
      <c r="B270" s="55" t="s">
        <v>445</v>
      </c>
      <c r="C270" s="54" t="s">
        <v>453</v>
      </c>
      <c r="D270" s="113" t="s">
        <v>460</v>
      </c>
      <c r="E270" s="57">
        <v>100</v>
      </c>
    </row>
    <row r="271" spans="1:5" ht="13.5">
      <c r="A271" s="103">
        <v>43936</v>
      </c>
      <c r="B271" s="55" t="s">
        <v>446</v>
      </c>
      <c r="C271" s="54" t="s">
        <v>454</v>
      </c>
      <c r="D271" s="113" t="s">
        <v>461</v>
      </c>
      <c r="E271" s="57">
        <v>50</v>
      </c>
    </row>
    <row r="272" spans="1:5" ht="27">
      <c r="A272" s="103">
        <v>44004</v>
      </c>
      <c r="B272" s="55" t="s">
        <v>447</v>
      </c>
      <c r="C272" s="54" t="s">
        <v>455</v>
      </c>
      <c r="D272" s="113" t="s">
        <v>462</v>
      </c>
      <c r="E272" s="57">
        <v>2000</v>
      </c>
    </row>
    <row r="273" spans="1:5" ht="27">
      <c r="A273" s="103">
        <v>44012</v>
      </c>
      <c r="B273" s="55" t="s">
        <v>448</v>
      </c>
      <c r="C273" s="54" t="s">
        <v>456</v>
      </c>
      <c r="D273" s="113" t="s">
        <v>463</v>
      </c>
      <c r="E273" s="57">
        <v>902.5</v>
      </c>
    </row>
    <row r="274" spans="1:5" ht="13.5">
      <c r="A274" s="103">
        <v>44013</v>
      </c>
      <c r="B274" s="55" t="s">
        <v>449</v>
      </c>
      <c r="C274" s="54" t="s">
        <v>8</v>
      </c>
      <c r="D274" s="113" t="s">
        <v>464</v>
      </c>
      <c r="E274" s="57">
        <v>47.5</v>
      </c>
    </row>
    <row r="275" spans="1:5" ht="41.25">
      <c r="A275" s="103">
        <v>44019</v>
      </c>
      <c r="B275" s="55" t="s">
        <v>305</v>
      </c>
      <c r="C275" s="54" t="s">
        <v>306</v>
      </c>
      <c r="D275" s="113" t="s">
        <v>465</v>
      </c>
      <c r="E275" s="57">
        <v>1140</v>
      </c>
    </row>
    <row r="276" spans="1:5" ht="27">
      <c r="A276" s="103">
        <v>44020</v>
      </c>
      <c r="B276" s="55" t="s">
        <v>450</v>
      </c>
      <c r="C276" s="54" t="s">
        <v>457</v>
      </c>
      <c r="D276" s="113" t="s">
        <v>462</v>
      </c>
      <c r="E276" s="57">
        <v>1800</v>
      </c>
    </row>
    <row r="277" spans="1:5" ht="27">
      <c r="A277" s="103">
        <v>44020</v>
      </c>
      <c r="B277" s="55" t="s">
        <v>451</v>
      </c>
      <c r="C277" s="54" t="s">
        <v>458</v>
      </c>
      <c r="D277" s="113" t="s">
        <v>466</v>
      </c>
      <c r="E277" s="57">
        <v>784</v>
      </c>
    </row>
    <row r="278" spans="1:5" ht="13.5">
      <c r="A278" s="103">
        <v>44025</v>
      </c>
      <c r="B278" s="55" t="s">
        <v>449</v>
      </c>
      <c r="C278" s="54" t="s">
        <v>8</v>
      </c>
      <c r="D278" s="113" t="s">
        <v>467</v>
      </c>
      <c r="E278" s="57">
        <v>16</v>
      </c>
    </row>
    <row r="279" spans="1:5" ht="27">
      <c r="A279" s="103">
        <v>44041</v>
      </c>
      <c r="B279" s="55" t="s">
        <v>452</v>
      </c>
      <c r="C279" s="54" t="s">
        <v>459</v>
      </c>
      <c r="D279" s="113" t="s">
        <v>468</v>
      </c>
      <c r="E279" s="57">
        <v>150</v>
      </c>
    </row>
    <row r="280" spans="1:5" ht="13.5">
      <c r="A280" s="103"/>
      <c r="B280" s="55"/>
      <c r="C280" s="55"/>
      <c r="D280" s="56"/>
      <c r="E280" s="57"/>
    </row>
    <row r="281" spans="1:5" ht="13.5">
      <c r="A281" s="136" t="s">
        <v>9</v>
      </c>
      <c r="B281" s="136"/>
      <c r="C281" s="136"/>
      <c r="D281" s="136"/>
      <c r="E281" s="34">
        <f>SUM(E270:E280)</f>
        <v>6990</v>
      </c>
    </row>
    <row r="290" spans="1:5" ht="15.75" thickBot="1">
      <c r="A290" s="140" t="s">
        <v>444</v>
      </c>
      <c r="B290" s="141"/>
      <c r="C290" s="141"/>
      <c r="D290" s="141"/>
      <c r="E290" s="141"/>
    </row>
    <row r="291" spans="1:5" ht="21" thickTop="1">
      <c r="A291" s="123" t="s">
        <v>0</v>
      </c>
      <c r="B291" s="123"/>
      <c r="C291" s="123"/>
      <c r="D291" s="123"/>
      <c r="E291" s="123"/>
    </row>
    <row r="292" spans="1:5" ht="13.5">
      <c r="A292" s="2"/>
      <c r="B292" s="2"/>
      <c r="C292" s="2"/>
      <c r="D292" s="2"/>
      <c r="E292" s="2"/>
    </row>
    <row r="293" spans="1:5" ht="34.5" customHeight="1">
      <c r="A293" s="124" t="s">
        <v>165</v>
      </c>
      <c r="B293" s="124"/>
      <c r="C293" s="124"/>
      <c r="D293" s="124"/>
      <c r="E293" s="124"/>
    </row>
    <row r="294" spans="1:5" ht="15">
      <c r="A294" s="125" t="s">
        <v>130</v>
      </c>
      <c r="B294" s="125"/>
      <c r="C294" s="125"/>
      <c r="D294" s="125"/>
      <c r="E294" s="125"/>
    </row>
    <row r="295" spans="1:5" ht="15">
      <c r="A295" s="125" t="s">
        <v>183</v>
      </c>
      <c r="B295" s="125"/>
      <c r="C295" s="125"/>
      <c r="D295" s="125"/>
      <c r="E295" s="125"/>
    </row>
    <row r="296" spans="1:5" ht="15">
      <c r="A296" s="139" t="s">
        <v>315</v>
      </c>
      <c r="B296" s="139"/>
      <c r="C296" s="139"/>
      <c r="D296" s="139"/>
      <c r="E296" s="139"/>
    </row>
    <row r="297" spans="1:5" ht="13.5">
      <c r="A297" s="127" t="s">
        <v>2</v>
      </c>
      <c r="B297" s="137" t="s">
        <v>3</v>
      </c>
      <c r="C297" s="137"/>
      <c r="D297" s="127" t="s">
        <v>4</v>
      </c>
      <c r="E297" s="127" t="s">
        <v>5</v>
      </c>
    </row>
    <row r="298" spans="1:5" ht="13.5">
      <c r="A298" s="127"/>
      <c r="B298" s="18" t="s">
        <v>6</v>
      </c>
      <c r="C298" s="18" t="s">
        <v>7</v>
      </c>
      <c r="D298" s="127"/>
      <c r="E298" s="138"/>
    </row>
    <row r="299" spans="1:5" ht="27">
      <c r="A299" s="6">
        <v>43913</v>
      </c>
      <c r="B299" s="99" t="s">
        <v>167</v>
      </c>
      <c r="C299" s="100" t="s">
        <v>168</v>
      </c>
      <c r="D299" s="29" t="s">
        <v>169</v>
      </c>
      <c r="E299" s="4">
        <v>1820</v>
      </c>
    </row>
    <row r="300" spans="1:5" ht="27">
      <c r="A300" s="58" t="s">
        <v>184</v>
      </c>
      <c r="B300" s="101" t="s">
        <v>186</v>
      </c>
      <c r="C300" s="100" t="s">
        <v>26</v>
      </c>
      <c r="D300" s="61" t="s">
        <v>187</v>
      </c>
      <c r="E300" s="4">
        <v>60</v>
      </c>
    </row>
    <row r="301" spans="1:5" ht="13.5">
      <c r="A301" s="50" t="s">
        <v>185</v>
      </c>
      <c r="B301" s="101" t="s">
        <v>188</v>
      </c>
      <c r="C301" s="100" t="s">
        <v>189</v>
      </c>
      <c r="D301" s="61" t="s">
        <v>190</v>
      </c>
      <c r="E301" s="4">
        <v>250</v>
      </c>
    </row>
    <row r="302" spans="1:5" ht="13.5">
      <c r="A302" s="50">
        <v>43962</v>
      </c>
      <c r="B302" s="101" t="s">
        <v>316</v>
      </c>
      <c r="C302" s="100" t="s">
        <v>321</v>
      </c>
      <c r="D302" s="61" t="s">
        <v>326</v>
      </c>
      <c r="E302" s="4">
        <v>43.09</v>
      </c>
    </row>
    <row r="303" spans="1:5" ht="13.5">
      <c r="A303" s="50">
        <v>43977</v>
      </c>
      <c r="B303" s="101" t="s">
        <v>317</v>
      </c>
      <c r="C303" s="100" t="s">
        <v>322</v>
      </c>
      <c r="D303" s="61" t="s">
        <v>327</v>
      </c>
      <c r="E303" s="4">
        <v>109.8</v>
      </c>
    </row>
    <row r="304" spans="1:5" ht="27">
      <c r="A304" s="50">
        <v>43987</v>
      </c>
      <c r="B304" s="102" t="s">
        <v>318</v>
      </c>
      <c r="C304" s="100" t="s">
        <v>323</v>
      </c>
      <c r="D304" s="61" t="s">
        <v>328</v>
      </c>
      <c r="E304" s="4">
        <v>66.88</v>
      </c>
    </row>
    <row r="305" spans="1:5" ht="13.5">
      <c r="A305" s="50">
        <v>43987</v>
      </c>
      <c r="B305" s="101" t="s">
        <v>316</v>
      </c>
      <c r="C305" s="100" t="s">
        <v>321</v>
      </c>
      <c r="D305" s="61" t="s">
        <v>329</v>
      </c>
      <c r="E305" s="4">
        <v>81.39</v>
      </c>
    </row>
    <row r="306" spans="1:5" ht="13.5">
      <c r="A306" s="50">
        <v>43987</v>
      </c>
      <c r="B306" s="101" t="s">
        <v>319</v>
      </c>
      <c r="C306" s="100" t="s">
        <v>324</v>
      </c>
      <c r="D306" s="61" t="s">
        <v>330</v>
      </c>
      <c r="E306" s="4">
        <v>202</v>
      </c>
    </row>
    <row r="307" spans="1:5" ht="13.5">
      <c r="A307" s="50">
        <v>43987</v>
      </c>
      <c r="B307" s="101" t="s">
        <v>320</v>
      </c>
      <c r="C307" s="100" t="s">
        <v>325</v>
      </c>
      <c r="D307" s="61" t="s">
        <v>331</v>
      </c>
      <c r="E307" s="4">
        <v>150</v>
      </c>
    </row>
    <row r="308" spans="1:5" ht="27">
      <c r="A308" s="95">
        <v>44003</v>
      </c>
      <c r="B308" s="7" t="s">
        <v>27</v>
      </c>
      <c r="C308" s="38" t="s">
        <v>24</v>
      </c>
      <c r="D308" s="15" t="s">
        <v>133</v>
      </c>
      <c r="E308" s="4">
        <v>1216.84</v>
      </c>
    </row>
    <row r="309" spans="1:5" ht="13.5">
      <c r="A309" s="136" t="s">
        <v>9</v>
      </c>
      <c r="B309" s="136"/>
      <c r="C309" s="136"/>
      <c r="D309" s="136"/>
      <c r="E309" s="34">
        <f>SUM(E299:E308)</f>
        <v>4000</v>
      </c>
    </row>
    <row r="318" spans="1:5" ht="15.75" thickBot="1">
      <c r="A318" s="140" t="s">
        <v>444</v>
      </c>
      <c r="B318" s="141"/>
      <c r="C318" s="141"/>
      <c r="D318" s="141"/>
      <c r="E318" s="141"/>
    </row>
    <row r="319" spans="1:5" ht="21" thickTop="1">
      <c r="A319" s="123" t="s">
        <v>0</v>
      </c>
      <c r="B319" s="123"/>
      <c r="C319" s="123"/>
      <c r="D319" s="123"/>
      <c r="E319" s="123"/>
    </row>
    <row r="320" spans="1:5" ht="13.5">
      <c r="A320" s="2"/>
      <c r="B320" s="2"/>
      <c r="C320" s="2"/>
      <c r="D320" s="2"/>
      <c r="E320" s="2"/>
    </row>
    <row r="321" spans="1:5" ht="33" customHeight="1">
      <c r="A321" s="124" t="s">
        <v>166</v>
      </c>
      <c r="B321" s="124"/>
      <c r="C321" s="124"/>
      <c r="D321" s="124"/>
      <c r="E321" s="124"/>
    </row>
    <row r="322" spans="1:5" ht="15" customHeight="1">
      <c r="A322" s="125" t="s">
        <v>130</v>
      </c>
      <c r="B322" s="125"/>
      <c r="C322" s="125"/>
      <c r="D322" s="125"/>
      <c r="E322" s="125"/>
    </row>
    <row r="323" spans="1:5" ht="15" customHeight="1">
      <c r="A323" s="125" t="s">
        <v>183</v>
      </c>
      <c r="B323" s="125"/>
      <c r="C323" s="125"/>
      <c r="D323" s="125"/>
      <c r="E323" s="125"/>
    </row>
    <row r="324" spans="1:5" ht="15">
      <c r="A324" s="139" t="s">
        <v>332</v>
      </c>
      <c r="B324" s="139"/>
      <c r="C324" s="139"/>
      <c r="D324" s="139"/>
      <c r="E324" s="139"/>
    </row>
    <row r="325" spans="1:5" ht="13.5">
      <c r="A325" s="127" t="s">
        <v>2</v>
      </c>
      <c r="B325" s="137" t="s">
        <v>3</v>
      </c>
      <c r="C325" s="137"/>
      <c r="D325" s="127" t="s">
        <v>4</v>
      </c>
      <c r="E325" s="127" t="s">
        <v>5</v>
      </c>
    </row>
    <row r="326" spans="1:5" ht="13.5">
      <c r="A326" s="127"/>
      <c r="B326" s="18" t="s">
        <v>6</v>
      </c>
      <c r="C326" s="18" t="s">
        <v>7</v>
      </c>
      <c r="D326" s="127"/>
      <c r="E326" s="138"/>
    </row>
    <row r="327" spans="1:5" ht="13.5">
      <c r="A327" s="103">
        <v>43988</v>
      </c>
      <c r="B327" s="55" t="s">
        <v>333</v>
      </c>
      <c r="C327" s="64" t="s">
        <v>334</v>
      </c>
      <c r="D327" s="56" t="s">
        <v>335</v>
      </c>
      <c r="E327" s="57">
        <v>1400</v>
      </c>
    </row>
    <row r="328" spans="1:5" ht="27">
      <c r="A328" s="58">
        <v>44001</v>
      </c>
      <c r="B328" s="7" t="s">
        <v>27</v>
      </c>
      <c r="C328" s="38" t="s">
        <v>24</v>
      </c>
      <c r="D328" s="15" t="s">
        <v>133</v>
      </c>
      <c r="E328" s="57">
        <v>2600</v>
      </c>
    </row>
    <row r="329" spans="1:5" ht="13.5">
      <c r="A329" s="136" t="s">
        <v>9</v>
      </c>
      <c r="B329" s="136"/>
      <c r="C329" s="136"/>
      <c r="D329" s="136"/>
      <c r="E329" s="34">
        <f>SUM(E327:E328)</f>
        <v>4000</v>
      </c>
    </row>
    <row r="338" spans="1:5" ht="15.75" thickBot="1">
      <c r="A338" s="140" t="s">
        <v>444</v>
      </c>
      <c r="B338" s="141"/>
      <c r="C338" s="141"/>
      <c r="D338" s="141"/>
      <c r="E338" s="141"/>
    </row>
    <row r="339" spans="1:5" ht="21" thickTop="1">
      <c r="A339" s="123" t="s">
        <v>0</v>
      </c>
      <c r="B339" s="123"/>
      <c r="C339" s="123"/>
      <c r="D339" s="123"/>
      <c r="E339" s="123"/>
    </row>
    <row r="340" spans="1:5" ht="13.5">
      <c r="A340" s="2"/>
      <c r="B340" s="2"/>
      <c r="C340" s="2"/>
      <c r="D340" s="2"/>
      <c r="E340" s="2"/>
    </row>
    <row r="341" spans="1:5" ht="34.5" customHeight="1">
      <c r="A341" s="124" t="s">
        <v>170</v>
      </c>
      <c r="B341" s="124"/>
      <c r="C341" s="124"/>
      <c r="D341" s="124"/>
      <c r="E341" s="124"/>
    </row>
    <row r="342" spans="1:5" ht="15">
      <c r="A342" s="125" t="s">
        <v>130</v>
      </c>
      <c r="B342" s="125"/>
      <c r="C342" s="125"/>
      <c r="D342" s="125"/>
      <c r="E342" s="125"/>
    </row>
    <row r="343" spans="1:5" ht="15">
      <c r="A343" s="125" t="s">
        <v>183</v>
      </c>
      <c r="B343" s="125"/>
      <c r="C343" s="125"/>
      <c r="D343" s="125"/>
      <c r="E343" s="125"/>
    </row>
    <row r="344" spans="1:5" ht="15">
      <c r="A344" s="139" t="s">
        <v>428</v>
      </c>
      <c r="B344" s="139"/>
      <c r="C344" s="139"/>
      <c r="D344" s="139"/>
      <c r="E344" s="139"/>
    </row>
    <row r="345" spans="1:5" ht="13.5">
      <c r="A345" s="127" t="s">
        <v>2</v>
      </c>
      <c r="B345" s="137" t="s">
        <v>3</v>
      </c>
      <c r="C345" s="137"/>
      <c r="D345" s="127" t="s">
        <v>4</v>
      </c>
      <c r="E345" s="127" t="s">
        <v>5</v>
      </c>
    </row>
    <row r="346" spans="1:5" ht="13.5">
      <c r="A346" s="127"/>
      <c r="B346" s="18" t="s">
        <v>6</v>
      </c>
      <c r="C346" s="18" t="s">
        <v>7</v>
      </c>
      <c r="D346" s="127"/>
      <c r="E346" s="138"/>
    </row>
    <row r="347" spans="1:6" ht="13.5" customHeight="1">
      <c r="A347" s="107">
        <v>43901</v>
      </c>
      <c r="B347" s="108" t="s">
        <v>336</v>
      </c>
      <c r="C347" s="108" t="s">
        <v>337</v>
      </c>
      <c r="D347" s="108" t="s">
        <v>338</v>
      </c>
      <c r="E347" s="109">
        <v>140</v>
      </c>
      <c r="F347" s="104" t="s">
        <v>339</v>
      </c>
    </row>
    <row r="348" spans="1:6" ht="13.5" customHeight="1">
      <c r="A348" s="107">
        <v>43901</v>
      </c>
      <c r="B348" s="108" t="s">
        <v>336</v>
      </c>
      <c r="C348" s="108" t="s">
        <v>337</v>
      </c>
      <c r="D348" s="108" t="s">
        <v>340</v>
      </c>
      <c r="E348" s="109">
        <v>20</v>
      </c>
      <c r="F348" s="104" t="s">
        <v>341</v>
      </c>
    </row>
    <row r="349" spans="1:6" ht="13.5" customHeight="1">
      <c r="A349" s="107">
        <v>43907</v>
      </c>
      <c r="B349" s="108" t="s">
        <v>342</v>
      </c>
      <c r="C349" s="108" t="s">
        <v>343</v>
      </c>
      <c r="D349" s="108" t="s">
        <v>344</v>
      </c>
      <c r="E349" s="110">
        <v>199.99</v>
      </c>
      <c r="F349" s="105" t="s">
        <v>345</v>
      </c>
    </row>
    <row r="350" spans="1:6" ht="13.5" customHeight="1">
      <c r="A350" s="107">
        <v>43907</v>
      </c>
      <c r="B350" s="108" t="s">
        <v>342</v>
      </c>
      <c r="C350" s="108" t="s">
        <v>343</v>
      </c>
      <c r="D350" s="108" t="s">
        <v>346</v>
      </c>
      <c r="E350" s="109">
        <v>19.49</v>
      </c>
      <c r="F350" s="104" t="s">
        <v>347</v>
      </c>
    </row>
    <row r="351" spans="1:6" ht="13.5" customHeight="1">
      <c r="A351" s="107">
        <v>43907</v>
      </c>
      <c r="B351" s="108" t="s">
        <v>342</v>
      </c>
      <c r="C351" s="108" t="s">
        <v>343</v>
      </c>
      <c r="D351" s="108" t="s">
        <v>348</v>
      </c>
      <c r="E351" s="109">
        <v>12.49</v>
      </c>
      <c r="F351" s="104" t="s">
        <v>349</v>
      </c>
    </row>
    <row r="352" spans="1:6" ht="13.5" customHeight="1">
      <c r="A352" s="107">
        <v>43907</v>
      </c>
      <c r="B352" s="108" t="s">
        <v>342</v>
      </c>
      <c r="C352" s="108" t="s">
        <v>343</v>
      </c>
      <c r="D352" s="108" t="s">
        <v>350</v>
      </c>
      <c r="E352" s="111">
        <v>18.49</v>
      </c>
      <c r="F352" s="106" t="s">
        <v>351</v>
      </c>
    </row>
    <row r="353" spans="1:6" ht="13.5" customHeight="1">
      <c r="A353" s="107">
        <v>43907</v>
      </c>
      <c r="B353" s="108" t="s">
        <v>342</v>
      </c>
      <c r="C353" s="108" t="s">
        <v>343</v>
      </c>
      <c r="D353" s="108" t="s">
        <v>352</v>
      </c>
      <c r="E353" s="109">
        <v>43.49</v>
      </c>
      <c r="F353" s="104" t="s">
        <v>353</v>
      </c>
    </row>
    <row r="354" spans="1:6" ht="13.5" customHeight="1">
      <c r="A354" s="107">
        <v>43907</v>
      </c>
      <c r="B354" s="108" t="s">
        <v>342</v>
      </c>
      <c r="C354" s="108" t="s">
        <v>343</v>
      </c>
      <c r="D354" s="108" t="s">
        <v>354</v>
      </c>
      <c r="E354" s="109">
        <v>9.99</v>
      </c>
      <c r="F354" s="104" t="s">
        <v>355</v>
      </c>
    </row>
    <row r="355" spans="1:6" ht="13.5" customHeight="1">
      <c r="A355" s="107">
        <v>43907</v>
      </c>
      <c r="B355" s="108" t="s">
        <v>342</v>
      </c>
      <c r="C355" s="108" t="s">
        <v>343</v>
      </c>
      <c r="D355" s="108" t="s">
        <v>356</v>
      </c>
      <c r="E355" s="110">
        <v>33.49</v>
      </c>
      <c r="F355" s="105" t="s">
        <v>357</v>
      </c>
    </row>
    <row r="356" spans="1:6" ht="13.5" customHeight="1">
      <c r="A356" s="107">
        <v>43907</v>
      </c>
      <c r="B356" s="108" t="s">
        <v>342</v>
      </c>
      <c r="C356" s="108" t="s">
        <v>343</v>
      </c>
      <c r="D356" s="108" t="s">
        <v>358</v>
      </c>
      <c r="E356" s="111">
        <v>12.75</v>
      </c>
      <c r="F356" s="106" t="s">
        <v>359</v>
      </c>
    </row>
    <row r="357" spans="1:6" ht="13.5" customHeight="1">
      <c r="A357" s="107">
        <v>43907</v>
      </c>
      <c r="B357" s="108" t="s">
        <v>342</v>
      </c>
      <c r="C357" s="108" t="s">
        <v>343</v>
      </c>
      <c r="D357" s="108" t="s">
        <v>360</v>
      </c>
      <c r="E357" s="111">
        <v>9.99</v>
      </c>
      <c r="F357" s="106" t="s">
        <v>355</v>
      </c>
    </row>
    <row r="358" spans="1:6" ht="13.5" customHeight="1">
      <c r="A358" s="107">
        <v>43907</v>
      </c>
      <c r="B358" s="108" t="s">
        <v>342</v>
      </c>
      <c r="C358" s="108" t="s">
        <v>343</v>
      </c>
      <c r="D358" s="108" t="s">
        <v>361</v>
      </c>
      <c r="E358" s="109">
        <v>28</v>
      </c>
      <c r="F358" s="104" t="s">
        <v>362</v>
      </c>
    </row>
    <row r="359" spans="1:6" ht="13.5" customHeight="1">
      <c r="A359" s="107">
        <v>43907</v>
      </c>
      <c r="B359" s="108" t="s">
        <v>342</v>
      </c>
      <c r="C359" s="108" t="s">
        <v>343</v>
      </c>
      <c r="D359" s="108" t="s">
        <v>363</v>
      </c>
      <c r="E359" s="109">
        <v>72</v>
      </c>
      <c r="F359" s="104" t="s">
        <v>364</v>
      </c>
    </row>
    <row r="360" spans="1:6" ht="13.5" customHeight="1">
      <c r="A360" s="107">
        <v>43907</v>
      </c>
      <c r="B360" s="108" t="s">
        <v>342</v>
      </c>
      <c r="C360" s="108" t="s">
        <v>343</v>
      </c>
      <c r="D360" s="108" t="s">
        <v>365</v>
      </c>
      <c r="E360" s="109">
        <v>9.49</v>
      </c>
      <c r="F360" s="104" t="s">
        <v>366</v>
      </c>
    </row>
    <row r="361" spans="1:6" ht="13.5" customHeight="1">
      <c r="A361" s="107">
        <v>43907</v>
      </c>
      <c r="B361" s="108" t="s">
        <v>342</v>
      </c>
      <c r="C361" s="108" t="s">
        <v>343</v>
      </c>
      <c r="D361" s="108" t="s">
        <v>367</v>
      </c>
      <c r="E361" s="109">
        <v>13.99</v>
      </c>
      <c r="F361" s="104" t="s">
        <v>368</v>
      </c>
    </row>
    <row r="362" spans="1:6" ht="13.5" customHeight="1">
      <c r="A362" s="107">
        <v>43907</v>
      </c>
      <c r="B362" s="108" t="s">
        <v>342</v>
      </c>
      <c r="C362" s="108" t="s">
        <v>343</v>
      </c>
      <c r="D362" s="108" t="s">
        <v>369</v>
      </c>
      <c r="E362" s="109">
        <v>17</v>
      </c>
      <c r="F362" s="104" t="s">
        <v>370</v>
      </c>
    </row>
    <row r="363" spans="1:6" ht="13.5" customHeight="1">
      <c r="A363" s="107">
        <v>43907</v>
      </c>
      <c r="B363" s="108" t="s">
        <v>342</v>
      </c>
      <c r="C363" s="108" t="s">
        <v>343</v>
      </c>
      <c r="D363" s="108" t="s">
        <v>371</v>
      </c>
      <c r="E363" s="111">
        <v>6.99</v>
      </c>
      <c r="F363" s="106" t="s">
        <v>372</v>
      </c>
    </row>
    <row r="364" spans="1:6" ht="13.5" customHeight="1">
      <c r="A364" s="107">
        <v>43907</v>
      </c>
      <c r="B364" s="108" t="s">
        <v>342</v>
      </c>
      <c r="C364" s="108" t="s">
        <v>343</v>
      </c>
      <c r="D364" s="108" t="s">
        <v>373</v>
      </c>
      <c r="E364" s="111">
        <v>5.49</v>
      </c>
      <c r="F364" s="106" t="s">
        <v>374</v>
      </c>
    </row>
    <row r="365" spans="1:6" ht="13.5" customHeight="1">
      <c r="A365" s="107">
        <v>43907</v>
      </c>
      <c r="B365" s="108" t="s">
        <v>375</v>
      </c>
      <c r="C365" s="108" t="s">
        <v>376</v>
      </c>
      <c r="D365" s="108" t="s">
        <v>377</v>
      </c>
      <c r="E365" s="110">
        <v>118</v>
      </c>
      <c r="F365" s="105" t="s">
        <v>378</v>
      </c>
    </row>
    <row r="366" spans="1:6" ht="13.5" customHeight="1">
      <c r="A366" s="107">
        <v>43907</v>
      </c>
      <c r="B366" s="108" t="s">
        <v>375</v>
      </c>
      <c r="C366" s="108" t="s">
        <v>376</v>
      </c>
      <c r="D366" s="108" t="s">
        <v>379</v>
      </c>
      <c r="E366" s="110">
        <v>36</v>
      </c>
      <c r="F366" s="105" t="s">
        <v>380</v>
      </c>
    </row>
    <row r="367" spans="1:6" ht="13.5" customHeight="1">
      <c r="A367" s="107">
        <v>43907</v>
      </c>
      <c r="B367" s="108" t="s">
        <v>375</v>
      </c>
      <c r="C367" s="108" t="s">
        <v>376</v>
      </c>
      <c r="D367" s="108" t="s">
        <v>381</v>
      </c>
      <c r="E367" s="109">
        <v>19</v>
      </c>
      <c r="F367" s="104" t="s">
        <v>382</v>
      </c>
    </row>
    <row r="368" spans="1:6" ht="13.5" customHeight="1">
      <c r="A368" s="107">
        <v>43907</v>
      </c>
      <c r="B368" s="108" t="s">
        <v>375</v>
      </c>
      <c r="C368" s="108" t="s">
        <v>376</v>
      </c>
      <c r="D368" s="108" t="s">
        <v>383</v>
      </c>
      <c r="E368" s="110">
        <v>27.5</v>
      </c>
      <c r="F368" s="105" t="s">
        <v>384</v>
      </c>
    </row>
    <row r="369" spans="1:6" ht="13.5" customHeight="1">
      <c r="A369" s="107">
        <v>43907</v>
      </c>
      <c r="B369" s="108" t="s">
        <v>375</v>
      </c>
      <c r="C369" s="108" t="s">
        <v>376</v>
      </c>
      <c r="D369" s="108" t="s">
        <v>385</v>
      </c>
      <c r="E369" s="109">
        <v>3.7</v>
      </c>
      <c r="F369" s="104" t="s">
        <v>386</v>
      </c>
    </row>
    <row r="370" spans="1:6" ht="13.5" customHeight="1">
      <c r="A370" s="107">
        <v>43907</v>
      </c>
      <c r="B370" s="108" t="s">
        <v>375</v>
      </c>
      <c r="C370" s="108" t="s">
        <v>376</v>
      </c>
      <c r="D370" s="108" t="s">
        <v>387</v>
      </c>
      <c r="E370" s="109">
        <v>16</v>
      </c>
      <c r="F370" s="104" t="s">
        <v>388</v>
      </c>
    </row>
    <row r="371" spans="1:6" ht="13.5" customHeight="1">
      <c r="A371" s="107">
        <v>43907</v>
      </c>
      <c r="B371" s="108" t="s">
        <v>375</v>
      </c>
      <c r="C371" s="108" t="s">
        <v>376</v>
      </c>
      <c r="D371" s="108" t="s">
        <v>389</v>
      </c>
      <c r="E371" s="109">
        <v>27.5</v>
      </c>
      <c r="F371" s="104" t="s">
        <v>384</v>
      </c>
    </row>
    <row r="372" spans="1:6" ht="13.5" customHeight="1">
      <c r="A372" s="107">
        <v>43907</v>
      </c>
      <c r="B372" s="108" t="s">
        <v>375</v>
      </c>
      <c r="C372" s="108" t="s">
        <v>376</v>
      </c>
      <c r="D372" s="108" t="s">
        <v>390</v>
      </c>
      <c r="E372" s="109">
        <v>12</v>
      </c>
      <c r="F372" s="104" t="s">
        <v>391</v>
      </c>
    </row>
    <row r="373" spans="1:6" ht="13.5" customHeight="1">
      <c r="A373" s="107">
        <v>43907</v>
      </c>
      <c r="B373" s="108" t="s">
        <v>375</v>
      </c>
      <c r="C373" s="108" t="s">
        <v>376</v>
      </c>
      <c r="D373" s="108" t="s">
        <v>392</v>
      </c>
      <c r="E373" s="109">
        <v>71</v>
      </c>
      <c r="F373" s="104" t="s">
        <v>393</v>
      </c>
    </row>
    <row r="374" spans="1:6" ht="13.5" customHeight="1">
      <c r="A374" s="107">
        <v>43907</v>
      </c>
      <c r="B374" s="108" t="s">
        <v>375</v>
      </c>
      <c r="C374" s="108" t="s">
        <v>376</v>
      </c>
      <c r="D374" s="108" t="s">
        <v>394</v>
      </c>
      <c r="E374" s="109">
        <v>30</v>
      </c>
      <c r="F374" s="104" t="s">
        <v>395</v>
      </c>
    </row>
    <row r="375" spans="1:6" ht="13.5" customHeight="1">
      <c r="A375" s="107">
        <v>43907</v>
      </c>
      <c r="B375" s="108" t="s">
        <v>375</v>
      </c>
      <c r="C375" s="108" t="s">
        <v>376</v>
      </c>
      <c r="D375" s="108" t="s">
        <v>396</v>
      </c>
      <c r="E375" s="110">
        <v>11</v>
      </c>
      <c r="F375" s="105" t="s">
        <v>397</v>
      </c>
    </row>
    <row r="376" spans="1:6" ht="13.5" customHeight="1">
      <c r="A376" s="107">
        <v>43907</v>
      </c>
      <c r="B376" s="108" t="s">
        <v>375</v>
      </c>
      <c r="C376" s="108" t="s">
        <v>376</v>
      </c>
      <c r="D376" s="108" t="s">
        <v>398</v>
      </c>
      <c r="E376" s="110">
        <v>9.99</v>
      </c>
      <c r="F376" s="105" t="s">
        <v>355</v>
      </c>
    </row>
    <row r="377" spans="1:6" ht="13.5" customHeight="1">
      <c r="A377" s="107">
        <v>43907</v>
      </c>
      <c r="B377" s="108" t="s">
        <v>375</v>
      </c>
      <c r="C377" s="108" t="s">
        <v>376</v>
      </c>
      <c r="D377" s="108" t="s">
        <v>399</v>
      </c>
      <c r="E377" s="109">
        <v>12.5</v>
      </c>
      <c r="F377" s="104" t="s">
        <v>400</v>
      </c>
    </row>
    <row r="378" spans="1:6" ht="13.5" customHeight="1">
      <c r="A378" s="107">
        <v>43907</v>
      </c>
      <c r="B378" s="108" t="s">
        <v>375</v>
      </c>
      <c r="C378" s="108" t="s">
        <v>376</v>
      </c>
      <c r="D378" s="108" t="s">
        <v>401</v>
      </c>
      <c r="E378" s="109">
        <v>15</v>
      </c>
      <c r="F378" s="104" t="s">
        <v>402</v>
      </c>
    </row>
    <row r="379" spans="1:6" ht="29.25" customHeight="1">
      <c r="A379" s="107">
        <v>43909</v>
      </c>
      <c r="B379" s="108" t="s">
        <v>403</v>
      </c>
      <c r="C379" s="108" t="s">
        <v>404</v>
      </c>
      <c r="D379" s="108" t="s">
        <v>405</v>
      </c>
      <c r="E379" s="109">
        <v>165</v>
      </c>
      <c r="F379" s="104" t="s">
        <v>406</v>
      </c>
    </row>
    <row r="380" spans="1:6" ht="26.25" customHeight="1">
      <c r="A380" s="107">
        <v>43909</v>
      </c>
      <c r="B380" s="108" t="s">
        <v>403</v>
      </c>
      <c r="C380" s="108" t="s">
        <v>404</v>
      </c>
      <c r="D380" s="108" t="s">
        <v>407</v>
      </c>
      <c r="E380" s="109">
        <v>69</v>
      </c>
      <c r="F380" s="104" t="s">
        <v>408</v>
      </c>
    </row>
    <row r="381" spans="1:6" ht="13.5" customHeight="1">
      <c r="A381" s="107">
        <v>43986</v>
      </c>
      <c r="B381" s="108" t="s">
        <v>409</v>
      </c>
      <c r="C381" s="108" t="s">
        <v>410</v>
      </c>
      <c r="D381" s="108" t="s">
        <v>411</v>
      </c>
      <c r="E381" s="109">
        <v>1736</v>
      </c>
      <c r="F381" s="104" t="s">
        <v>412</v>
      </c>
    </row>
    <row r="382" spans="1:6" ht="13.5" customHeight="1">
      <c r="A382" s="107">
        <v>43986</v>
      </c>
      <c r="B382" s="108" t="s">
        <v>409</v>
      </c>
      <c r="C382" s="108" t="s">
        <v>410</v>
      </c>
      <c r="D382" s="108" t="s">
        <v>413</v>
      </c>
      <c r="E382" s="109">
        <v>104</v>
      </c>
      <c r="F382" s="104" t="s">
        <v>414</v>
      </c>
    </row>
    <row r="383" spans="1:6" ht="13.5" customHeight="1">
      <c r="A383" s="107">
        <v>43983</v>
      </c>
      <c r="B383" s="108" t="s">
        <v>415</v>
      </c>
      <c r="C383" s="108" t="s">
        <v>416</v>
      </c>
      <c r="D383" s="108" t="s">
        <v>417</v>
      </c>
      <c r="E383" s="110">
        <v>449.9</v>
      </c>
      <c r="F383" s="105" t="s">
        <v>418</v>
      </c>
    </row>
    <row r="384" spans="1:6" ht="13.5" customHeight="1">
      <c r="A384" s="107">
        <v>43983</v>
      </c>
      <c r="B384" s="108" t="s">
        <v>415</v>
      </c>
      <c r="C384" s="108" t="s">
        <v>416</v>
      </c>
      <c r="D384" s="108" t="s">
        <v>419</v>
      </c>
      <c r="E384" s="110">
        <v>199.8</v>
      </c>
      <c r="F384" s="105" t="s">
        <v>420</v>
      </c>
    </row>
    <row r="385" spans="1:5" ht="27">
      <c r="A385" s="58" t="s">
        <v>489</v>
      </c>
      <c r="B385" s="7" t="s">
        <v>27</v>
      </c>
      <c r="C385" s="38" t="s">
        <v>24</v>
      </c>
      <c r="D385" s="15" t="s">
        <v>133</v>
      </c>
      <c r="E385" s="57">
        <v>193.98</v>
      </c>
    </row>
    <row r="386" spans="1:5" ht="13.5">
      <c r="A386" s="136" t="s">
        <v>9</v>
      </c>
      <c r="B386" s="136"/>
      <c r="C386" s="136"/>
      <c r="D386" s="136"/>
      <c r="E386" s="34">
        <f>SUM(E347:E385)</f>
        <v>4000.0000000000005</v>
      </c>
    </row>
    <row r="394" spans="1:5" ht="15.75" thickBot="1">
      <c r="A394" s="140" t="s">
        <v>444</v>
      </c>
      <c r="B394" s="141"/>
      <c r="C394" s="141"/>
      <c r="D394" s="141"/>
      <c r="E394" s="141"/>
    </row>
    <row r="395" spans="1:5" ht="21" thickTop="1">
      <c r="A395" s="123" t="s">
        <v>0</v>
      </c>
      <c r="B395" s="123"/>
      <c r="C395" s="123"/>
      <c r="D395" s="123"/>
      <c r="E395" s="123"/>
    </row>
    <row r="396" spans="1:5" ht="13.5">
      <c r="A396" s="2"/>
      <c r="B396" s="2"/>
      <c r="C396" s="2"/>
      <c r="D396" s="2"/>
      <c r="E396" s="2"/>
    </row>
    <row r="397" spans="1:5" ht="37.5" customHeight="1">
      <c r="A397" s="124" t="s">
        <v>173</v>
      </c>
      <c r="B397" s="124"/>
      <c r="C397" s="124"/>
      <c r="D397" s="124"/>
      <c r="E397" s="124"/>
    </row>
    <row r="398" spans="1:5" ht="15">
      <c r="A398" s="125" t="s">
        <v>130</v>
      </c>
      <c r="B398" s="125"/>
      <c r="C398" s="125"/>
      <c r="D398" s="125"/>
      <c r="E398" s="125"/>
    </row>
    <row r="399" spans="1:5" ht="15">
      <c r="A399" s="125" t="s">
        <v>183</v>
      </c>
      <c r="B399" s="125"/>
      <c r="C399" s="125"/>
      <c r="D399" s="125"/>
      <c r="E399" s="125"/>
    </row>
    <row r="400" spans="1:5" ht="15" customHeight="1">
      <c r="A400" s="139" t="s">
        <v>428</v>
      </c>
      <c r="B400" s="139"/>
      <c r="C400" s="139"/>
      <c r="D400" s="139"/>
      <c r="E400" s="139"/>
    </row>
    <row r="401" spans="1:5" ht="13.5">
      <c r="A401" s="127" t="s">
        <v>2</v>
      </c>
      <c r="B401" s="137" t="s">
        <v>3</v>
      </c>
      <c r="C401" s="137"/>
      <c r="D401" s="127" t="s">
        <v>4</v>
      </c>
      <c r="E401" s="127" t="s">
        <v>5</v>
      </c>
    </row>
    <row r="402" spans="1:5" ht="13.5">
      <c r="A402" s="127"/>
      <c r="B402" s="18" t="s">
        <v>6</v>
      </c>
      <c r="C402" s="18" t="s">
        <v>7</v>
      </c>
      <c r="D402" s="127"/>
      <c r="E402" s="138"/>
    </row>
    <row r="403" spans="1:5" ht="41.25">
      <c r="A403" s="103">
        <v>44006</v>
      </c>
      <c r="B403" s="55" t="s">
        <v>421</v>
      </c>
      <c r="C403" s="54" t="s">
        <v>422</v>
      </c>
      <c r="D403" s="112" t="s">
        <v>423</v>
      </c>
      <c r="E403" s="57">
        <v>800</v>
      </c>
    </row>
    <row r="404" spans="1:5" ht="41.25">
      <c r="A404" s="103">
        <v>44006</v>
      </c>
      <c r="B404" s="59" t="s">
        <v>421</v>
      </c>
      <c r="C404" s="54" t="s">
        <v>422</v>
      </c>
      <c r="D404" s="113" t="s">
        <v>424</v>
      </c>
      <c r="E404" s="57">
        <v>300</v>
      </c>
    </row>
    <row r="405" spans="1:5" ht="27">
      <c r="A405" s="103">
        <v>44006</v>
      </c>
      <c r="B405" s="59" t="s">
        <v>421</v>
      </c>
      <c r="C405" s="54" t="s">
        <v>422</v>
      </c>
      <c r="D405" s="113" t="s">
        <v>425</v>
      </c>
      <c r="E405" s="57">
        <v>1266.48</v>
      </c>
    </row>
    <row r="406" spans="1:5" ht="27">
      <c r="A406" s="103">
        <v>44006</v>
      </c>
      <c r="B406" s="59" t="s">
        <v>421</v>
      </c>
      <c r="C406" s="54" t="s">
        <v>422</v>
      </c>
      <c r="D406" s="113" t="s">
        <v>426</v>
      </c>
      <c r="E406" s="57">
        <v>1700</v>
      </c>
    </row>
    <row r="407" spans="1:5" ht="27">
      <c r="A407" s="103">
        <v>44006</v>
      </c>
      <c r="B407" s="59" t="s">
        <v>421</v>
      </c>
      <c r="C407" s="54" t="s">
        <v>422</v>
      </c>
      <c r="D407" s="113" t="s">
        <v>427</v>
      </c>
      <c r="E407" s="57">
        <v>120</v>
      </c>
    </row>
    <row r="408" spans="1:5" ht="27">
      <c r="A408" s="103">
        <v>44014</v>
      </c>
      <c r="B408" s="7" t="s">
        <v>27</v>
      </c>
      <c r="C408" s="38" t="s">
        <v>24</v>
      </c>
      <c r="D408" s="15" t="s">
        <v>133</v>
      </c>
      <c r="E408" s="57">
        <v>3813.52</v>
      </c>
    </row>
    <row r="409" spans="1:5" ht="13.5">
      <c r="A409" s="136" t="s">
        <v>9</v>
      </c>
      <c r="B409" s="136"/>
      <c r="C409" s="136"/>
      <c r="D409" s="136"/>
      <c r="E409" s="34">
        <f>SUM(E403:E408)</f>
        <v>8000</v>
      </c>
    </row>
    <row r="416" spans="1:5" ht="15.75" thickBot="1">
      <c r="A416" s="122" t="s">
        <v>444</v>
      </c>
      <c r="B416" s="122"/>
      <c r="C416" s="122"/>
      <c r="D416" s="122"/>
      <c r="E416" s="122"/>
    </row>
    <row r="417" spans="1:5" ht="21" thickTop="1">
      <c r="A417" s="123" t="s">
        <v>0</v>
      </c>
      <c r="B417" s="123"/>
      <c r="C417" s="123"/>
      <c r="D417" s="123"/>
      <c r="E417" s="123"/>
    </row>
    <row r="418" spans="1:5" ht="13.5">
      <c r="A418" s="2"/>
      <c r="B418" s="2"/>
      <c r="C418" s="2"/>
      <c r="D418" s="2"/>
      <c r="E418" s="2"/>
    </row>
    <row r="419" spans="1:5" ht="36" customHeight="1">
      <c r="A419" s="124" t="s">
        <v>490</v>
      </c>
      <c r="B419" s="124"/>
      <c r="C419" s="124"/>
      <c r="D419" s="124"/>
      <c r="E419" s="124"/>
    </row>
    <row r="420" spans="1:5" ht="15">
      <c r="A420" s="125" t="s">
        <v>130</v>
      </c>
      <c r="B420" s="125"/>
      <c r="C420" s="125"/>
      <c r="D420" s="125"/>
      <c r="E420" s="125"/>
    </row>
    <row r="421" spans="1:5" ht="15">
      <c r="A421" s="125" t="s">
        <v>137</v>
      </c>
      <c r="B421" s="125"/>
      <c r="C421" s="125"/>
      <c r="D421" s="125"/>
      <c r="E421" s="125"/>
    </row>
    <row r="422" spans="1:5" ht="15">
      <c r="A422" s="126" t="s">
        <v>491</v>
      </c>
      <c r="B422" s="126"/>
      <c r="C422" s="126"/>
      <c r="D422" s="126"/>
      <c r="E422" s="126"/>
    </row>
    <row r="423" spans="1:5" ht="13.5">
      <c r="A423" s="127" t="s">
        <v>2</v>
      </c>
      <c r="B423" s="129" t="s">
        <v>3</v>
      </c>
      <c r="C423" s="130"/>
      <c r="D423" s="127" t="s">
        <v>4</v>
      </c>
      <c r="E423" s="127" t="s">
        <v>5</v>
      </c>
    </row>
    <row r="424" spans="1:5" ht="13.5">
      <c r="A424" s="128"/>
      <c r="B424" s="18" t="s">
        <v>6</v>
      </c>
      <c r="C424" s="18" t="s">
        <v>7</v>
      </c>
      <c r="D424" s="128"/>
      <c r="E424" s="128"/>
    </row>
    <row r="425" spans="1:5" ht="13.5">
      <c r="A425" s="54"/>
      <c r="B425" s="55"/>
      <c r="C425" s="64"/>
      <c r="D425" s="56"/>
      <c r="E425" s="57"/>
    </row>
    <row r="426" spans="1:5" ht="13.5">
      <c r="A426" s="58"/>
      <c r="B426" s="59"/>
      <c r="C426" s="114"/>
      <c r="D426" s="59"/>
      <c r="E426" s="57"/>
    </row>
    <row r="427" spans="1:5" ht="13.5">
      <c r="A427" s="131" t="s">
        <v>9</v>
      </c>
      <c r="B427" s="132"/>
      <c r="C427" s="132"/>
      <c r="D427" s="133"/>
      <c r="E427" s="34">
        <f>SUM(E425:E426)</f>
        <v>0</v>
      </c>
    </row>
    <row r="434" spans="1:5" ht="15.75" thickBot="1">
      <c r="A434" s="122" t="s">
        <v>444</v>
      </c>
      <c r="B434" s="122"/>
      <c r="C434" s="122"/>
      <c r="D434" s="122"/>
      <c r="E434" s="122"/>
    </row>
    <row r="435" spans="1:5" ht="21" thickTop="1">
      <c r="A435" s="123" t="s">
        <v>0</v>
      </c>
      <c r="B435" s="123"/>
      <c r="C435" s="123"/>
      <c r="D435" s="123"/>
      <c r="E435" s="123"/>
    </row>
    <row r="436" spans="1:5" ht="13.5">
      <c r="A436" s="2"/>
      <c r="B436" s="2"/>
      <c r="C436" s="2"/>
      <c r="D436" s="2"/>
      <c r="E436" s="2"/>
    </row>
    <row r="437" spans="1:5" ht="33.75" customHeight="1">
      <c r="A437" s="124" t="s">
        <v>492</v>
      </c>
      <c r="B437" s="124"/>
      <c r="C437" s="124"/>
      <c r="D437" s="124"/>
      <c r="E437" s="124"/>
    </row>
    <row r="438" spans="1:5" ht="15" customHeight="1">
      <c r="A438" s="125" t="s">
        <v>130</v>
      </c>
      <c r="B438" s="125"/>
      <c r="C438" s="125"/>
      <c r="D438" s="125"/>
      <c r="E438" s="125"/>
    </row>
    <row r="439" spans="1:5" ht="15" customHeight="1">
      <c r="A439" s="125" t="s">
        <v>137</v>
      </c>
      <c r="B439" s="125"/>
      <c r="C439" s="125"/>
      <c r="D439" s="125"/>
      <c r="E439" s="125"/>
    </row>
    <row r="440" spans="1:5" ht="15" customHeight="1">
      <c r="A440" s="126" t="s">
        <v>491</v>
      </c>
      <c r="B440" s="126"/>
      <c r="C440" s="126"/>
      <c r="D440" s="126"/>
      <c r="E440" s="126"/>
    </row>
    <row r="441" spans="1:5" ht="13.5">
      <c r="A441" s="127" t="s">
        <v>2</v>
      </c>
      <c r="B441" s="129" t="s">
        <v>3</v>
      </c>
      <c r="C441" s="130"/>
      <c r="D441" s="127" t="s">
        <v>4</v>
      </c>
      <c r="E441" s="127" t="s">
        <v>5</v>
      </c>
    </row>
    <row r="442" spans="1:5" ht="13.5">
      <c r="A442" s="128"/>
      <c r="B442" s="18" t="s">
        <v>6</v>
      </c>
      <c r="C442" s="18" t="s">
        <v>7</v>
      </c>
      <c r="D442" s="128"/>
      <c r="E442" s="128"/>
    </row>
    <row r="443" spans="1:5" ht="13.5">
      <c r="A443" s="54"/>
      <c r="B443" s="55"/>
      <c r="C443" s="64"/>
      <c r="D443" s="56"/>
      <c r="E443" s="57"/>
    </row>
    <row r="444" spans="1:5" ht="13.5">
      <c r="A444" s="58"/>
      <c r="B444" s="59"/>
      <c r="C444" s="114"/>
      <c r="D444" s="59"/>
      <c r="E444" s="57"/>
    </row>
    <row r="445" spans="1:5" ht="13.5">
      <c r="A445" s="131" t="s">
        <v>9</v>
      </c>
      <c r="B445" s="132"/>
      <c r="C445" s="132"/>
      <c r="D445" s="133"/>
      <c r="E445" s="34">
        <f>SUM(E443:E444)</f>
        <v>0</v>
      </c>
    </row>
    <row r="452" spans="1:5" ht="15.75" thickBot="1">
      <c r="A452" s="140" t="s">
        <v>444</v>
      </c>
      <c r="B452" s="141"/>
      <c r="C452" s="141"/>
      <c r="D452" s="141"/>
      <c r="E452" s="141"/>
    </row>
    <row r="453" spans="1:5" ht="21" thickTop="1">
      <c r="A453" s="123" t="s">
        <v>0</v>
      </c>
      <c r="B453" s="123"/>
      <c r="C453" s="123"/>
      <c r="D453" s="123"/>
      <c r="E453" s="123"/>
    </row>
    <row r="454" spans="1:5" ht="13.5">
      <c r="A454" s="2"/>
      <c r="B454" s="2"/>
      <c r="C454" s="2"/>
      <c r="D454" s="2"/>
      <c r="E454" s="2"/>
    </row>
    <row r="455" spans="1:5" ht="31.5" customHeight="1">
      <c r="A455" s="124" t="s">
        <v>172</v>
      </c>
      <c r="B455" s="124"/>
      <c r="C455" s="124"/>
      <c r="D455" s="124"/>
      <c r="E455" s="124"/>
    </row>
    <row r="456" spans="1:5" ht="15">
      <c r="A456" s="125" t="s">
        <v>130</v>
      </c>
      <c r="B456" s="125"/>
      <c r="C456" s="125"/>
      <c r="D456" s="125"/>
      <c r="E456" s="125"/>
    </row>
    <row r="457" spans="1:5" ht="15">
      <c r="A457" s="125" t="s">
        <v>20</v>
      </c>
      <c r="B457" s="125"/>
      <c r="C457" s="125"/>
      <c r="D457" s="125"/>
      <c r="E457" s="125"/>
    </row>
    <row r="458" spans="1:5" ht="15">
      <c r="A458" s="139" t="s">
        <v>171</v>
      </c>
      <c r="B458" s="139"/>
      <c r="C458" s="139"/>
      <c r="D458" s="139"/>
      <c r="E458" s="139"/>
    </row>
    <row r="459" spans="1:5" ht="13.5">
      <c r="A459" s="127" t="s">
        <v>2</v>
      </c>
      <c r="B459" s="137" t="s">
        <v>3</v>
      </c>
      <c r="C459" s="137"/>
      <c r="D459" s="127" t="s">
        <v>4</v>
      </c>
      <c r="E459" s="127" t="s">
        <v>5</v>
      </c>
    </row>
    <row r="460" spans="1:5" ht="13.5">
      <c r="A460" s="127"/>
      <c r="B460" s="18" t="s">
        <v>6</v>
      </c>
      <c r="C460" s="18" t="s">
        <v>7</v>
      </c>
      <c r="D460" s="127"/>
      <c r="E460" s="138"/>
    </row>
    <row r="461" spans="1:5" ht="27">
      <c r="A461" s="6" t="s">
        <v>219</v>
      </c>
      <c r="B461" s="65" t="s">
        <v>220</v>
      </c>
      <c r="C461" s="8" t="s">
        <v>221</v>
      </c>
      <c r="D461" s="62" t="s">
        <v>222</v>
      </c>
      <c r="E461" s="66">
        <v>197.6</v>
      </c>
    </row>
    <row r="462" spans="1:5" ht="13.5">
      <c r="A462" s="67" t="s">
        <v>223</v>
      </c>
      <c r="B462" s="65" t="s">
        <v>224</v>
      </c>
      <c r="C462" s="8" t="s">
        <v>225</v>
      </c>
      <c r="D462" s="62" t="s">
        <v>226</v>
      </c>
      <c r="E462" s="68">
        <v>96.49</v>
      </c>
    </row>
    <row r="463" spans="1:5" ht="13.5">
      <c r="A463" s="69">
        <v>43882</v>
      </c>
      <c r="B463" s="65" t="s">
        <v>224</v>
      </c>
      <c r="C463" s="8" t="s">
        <v>225</v>
      </c>
      <c r="D463" s="62" t="s">
        <v>227</v>
      </c>
      <c r="E463" s="68">
        <v>28.1</v>
      </c>
    </row>
    <row r="464" spans="1:5" ht="13.5">
      <c r="A464" s="67" t="s">
        <v>228</v>
      </c>
      <c r="B464" s="67" t="s">
        <v>229</v>
      </c>
      <c r="C464" s="67" t="s">
        <v>230</v>
      </c>
      <c r="D464" s="67" t="s">
        <v>231</v>
      </c>
      <c r="E464" s="68">
        <v>224</v>
      </c>
    </row>
    <row r="465" spans="1:5" ht="13.5">
      <c r="A465" s="67" t="s">
        <v>232</v>
      </c>
      <c r="B465" s="67" t="s">
        <v>233</v>
      </c>
      <c r="C465" s="67" t="s">
        <v>234</v>
      </c>
      <c r="D465" s="67" t="s">
        <v>235</v>
      </c>
      <c r="E465" s="68" t="s">
        <v>236</v>
      </c>
    </row>
    <row r="466" spans="1:5" ht="13.5">
      <c r="A466" s="67" t="s">
        <v>232</v>
      </c>
      <c r="B466" s="67" t="s">
        <v>237</v>
      </c>
      <c r="C466" s="67" t="s">
        <v>238</v>
      </c>
      <c r="D466" s="62" t="s">
        <v>231</v>
      </c>
      <c r="E466" s="68">
        <v>83.42</v>
      </c>
    </row>
    <row r="467" spans="1:5" ht="13.5">
      <c r="A467" s="6" t="s">
        <v>191</v>
      </c>
      <c r="B467" s="65" t="s">
        <v>239</v>
      </c>
      <c r="C467" s="8" t="s">
        <v>240</v>
      </c>
      <c r="D467" s="62" t="s">
        <v>241</v>
      </c>
      <c r="E467" s="66">
        <v>61</v>
      </c>
    </row>
    <row r="468" spans="1:5" ht="13.5">
      <c r="A468" s="6" t="s">
        <v>192</v>
      </c>
      <c r="B468" s="65" t="s">
        <v>242</v>
      </c>
      <c r="C468" s="8" t="s">
        <v>243</v>
      </c>
      <c r="D468" s="62" t="s">
        <v>244</v>
      </c>
      <c r="E468" s="66">
        <v>270</v>
      </c>
    </row>
    <row r="469" spans="1:5" ht="13.5">
      <c r="A469" s="6">
        <v>43934</v>
      </c>
      <c r="B469" s="65" t="s">
        <v>245</v>
      </c>
      <c r="C469" s="8" t="s">
        <v>246</v>
      </c>
      <c r="D469" s="62" t="s">
        <v>247</v>
      </c>
      <c r="E469" s="66">
        <v>667</v>
      </c>
    </row>
    <row r="470" spans="1:5" ht="13.5">
      <c r="A470" s="6">
        <v>43971</v>
      </c>
      <c r="B470" s="67" t="s">
        <v>248</v>
      </c>
      <c r="C470" s="67" t="s">
        <v>85</v>
      </c>
      <c r="D470" s="62" t="s">
        <v>249</v>
      </c>
      <c r="E470" s="66">
        <v>350</v>
      </c>
    </row>
    <row r="471" spans="1:5" ht="13.5">
      <c r="A471" s="136" t="s">
        <v>9</v>
      </c>
      <c r="B471" s="136"/>
      <c r="C471" s="136"/>
      <c r="D471" s="136"/>
      <c r="E471" s="34">
        <f>SUM(E461:E470)</f>
        <v>1977.6100000000001</v>
      </c>
    </row>
    <row r="479" spans="1:5" ht="15.75" thickBot="1">
      <c r="A479" s="140" t="s">
        <v>444</v>
      </c>
      <c r="B479" s="141"/>
      <c r="C479" s="141"/>
      <c r="D479" s="141"/>
      <c r="E479" s="141"/>
    </row>
    <row r="480" spans="1:5" ht="21" thickTop="1">
      <c r="A480" s="123" t="s">
        <v>0</v>
      </c>
      <c r="B480" s="123"/>
      <c r="C480" s="123"/>
      <c r="D480" s="123"/>
      <c r="E480" s="123"/>
    </row>
    <row r="481" spans="1:5" ht="13.5">
      <c r="A481" s="2"/>
      <c r="B481" s="2"/>
      <c r="C481" s="2"/>
      <c r="D481" s="2"/>
      <c r="E481" s="2"/>
    </row>
    <row r="482" spans="1:5" ht="31.5" customHeight="1">
      <c r="A482" s="124" t="s">
        <v>174</v>
      </c>
      <c r="B482" s="124"/>
      <c r="C482" s="124"/>
      <c r="D482" s="124"/>
      <c r="E482" s="124"/>
    </row>
    <row r="483" spans="1:5" ht="15">
      <c r="A483" s="125" t="s">
        <v>130</v>
      </c>
      <c r="B483" s="125"/>
      <c r="C483" s="125"/>
      <c r="D483" s="125"/>
      <c r="E483" s="125"/>
    </row>
    <row r="484" spans="1:5" ht="15">
      <c r="A484" s="125" t="s">
        <v>20</v>
      </c>
      <c r="B484" s="125"/>
      <c r="C484" s="125"/>
      <c r="D484" s="125"/>
      <c r="E484" s="125"/>
    </row>
    <row r="485" spans="1:5" ht="15">
      <c r="A485" s="139" t="s">
        <v>171</v>
      </c>
      <c r="B485" s="139"/>
      <c r="C485" s="139"/>
      <c r="D485" s="139"/>
      <c r="E485" s="139"/>
    </row>
    <row r="486" spans="1:5" ht="13.5">
      <c r="A486" s="127" t="s">
        <v>2</v>
      </c>
      <c r="B486" s="137" t="s">
        <v>3</v>
      </c>
      <c r="C486" s="137"/>
      <c r="D486" s="127" t="s">
        <v>4</v>
      </c>
      <c r="E486" s="127" t="s">
        <v>5</v>
      </c>
    </row>
    <row r="487" spans="1:5" ht="13.5">
      <c r="A487" s="127"/>
      <c r="B487" s="18" t="s">
        <v>6</v>
      </c>
      <c r="C487" s="18" t="s">
        <v>7</v>
      </c>
      <c r="D487" s="127"/>
      <c r="E487" s="138"/>
    </row>
    <row r="488" spans="1:5" ht="13.5">
      <c r="A488" s="6">
        <v>43872</v>
      </c>
      <c r="B488" s="47" t="s">
        <v>250</v>
      </c>
      <c r="C488" s="8" t="s">
        <v>251</v>
      </c>
      <c r="D488" s="62" t="s">
        <v>252</v>
      </c>
      <c r="E488" s="63">
        <v>250</v>
      </c>
    </row>
    <row r="489" spans="1:5" ht="13.5">
      <c r="A489" s="6">
        <v>43872</v>
      </c>
      <c r="B489" s="47" t="s">
        <v>253</v>
      </c>
      <c r="C489" s="8" t="s">
        <v>254</v>
      </c>
      <c r="D489" s="62" t="s">
        <v>255</v>
      </c>
      <c r="E489" s="63">
        <v>45</v>
      </c>
    </row>
    <row r="490" spans="1:5" ht="13.5">
      <c r="A490" s="6">
        <v>43872</v>
      </c>
      <c r="B490" s="47" t="s">
        <v>256</v>
      </c>
      <c r="C490" s="8" t="s">
        <v>257</v>
      </c>
      <c r="D490" s="62" t="s">
        <v>255</v>
      </c>
      <c r="E490" s="63">
        <v>127.4</v>
      </c>
    </row>
    <row r="491" spans="1:5" ht="13.5">
      <c r="A491" s="6">
        <v>43873</v>
      </c>
      <c r="B491" s="47" t="s">
        <v>258</v>
      </c>
      <c r="C491" s="8" t="s">
        <v>259</v>
      </c>
      <c r="D491" s="62" t="s">
        <v>260</v>
      </c>
      <c r="E491" s="63">
        <v>50</v>
      </c>
    </row>
    <row r="492" spans="1:5" ht="13.5">
      <c r="A492" s="6">
        <v>43883</v>
      </c>
      <c r="B492" s="47" t="s">
        <v>261</v>
      </c>
      <c r="C492" s="8" t="s">
        <v>262</v>
      </c>
      <c r="D492" s="62" t="s">
        <v>263</v>
      </c>
      <c r="E492" s="63">
        <v>150</v>
      </c>
    </row>
    <row r="493" spans="1:5" ht="13.5">
      <c r="A493" s="6">
        <v>43867</v>
      </c>
      <c r="B493" s="47" t="s">
        <v>264</v>
      </c>
      <c r="C493" s="8" t="s">
        <v>265</v>
      </c>
      <c r="D493" s="62" t="s">
        <v>266</v>
      </c>
      <c r="E493" s="63">
        <v>578.2</v>
      </c>
    </row>
    <row r="494" spans="1:5" ht="13.5">
      <c r="A494" s="6">
        <v>43871</v>
      </c>
      <c r="B494" s="47" t="s">
        <v>267</v>
      </c>
      <c r="C494" s="8" t="s">
        <v>265</v>
      </c>
      <c r="D494" s="62" t="s">
        <v>268</v>
      </c>
      <c r="E494" s="63">
        <v>11.8</v>
      </c>
    </row>
    <row r="495" spans="1:5" ht="13.5">
      <c r="A495" s="6">
        <v>43895</v>
      </c>
      <c r="B495" s="47" t="s">
        <v>269</v>
      </c>
      <c r="C495" s="8" t="s">
        <v>270</v>
      </c>
      <c r="D495" s="62" t="s">
        <v>271</v>
      </c>
      <c r="E495" s="63">
        <v>250</v>
      </c>
    </row>
    <row r="496" spans="1:5" ht="13.5">
      <c r="A496" s="136" t="s">
        <v>9</v>
      </c>
      <c r="B496" s="136"/>
      <c r="C496" s="136"/>
      <c r="D496" s="136"/>
      <c r="E496" s="34">
        <f>SUM(E488:E495)</f>
        <v>1462.3999999999999</v>
      </c>
    </row>
    <row r="504" spans="1:5" ht="15.75" thickBot="1">
      <c r="A504" s="140" t="s">
        <v>444</v>
      </c>
      <c r="B504" s="141"/>
      <c r="C504" s="141"/>
      <c r="D504" s="141"/>
      <c r="E504" s="141"/>
    </row>
    <row r="505" spans="1:5" ht="21" thickTop="1">
      <c r="A505" s="123" t="s">
        <v>0</v>
      </c>
      <c r="B505" s="123"/>
      <c r="C505" s="123"/>
      <c r="D505" s="123"/>
      <c r="E505" s="123"/>
    </row>
    <row r="506" spans="1:5" ht="13.5">
      <c r="A506" s="2"/>
      <c r="B506" s="2"/>
      <c r="C506" s="2"/>
      <c r="D506" s="2"/>
      <c r="E506" s="2"/>
    </row>
    <row r="507" spans="1:5" ht="29.25" customHeight="1">
      <c r="A507" s="124" t="s">
        <v>176</v>
      </c>
      <c r="B507" s="124"/>
      <c r="C507" s="124"/>
      <c r="D507" s="124"/>
      <c r="E507" s="124"/>
    </row>
    <row r="508" spans="1:5" ht="15">
      <c r="A508" s="125" t="s">
        <v>130</v>
      </c>
      <c r="B508" s="125"/>
      <c r="C508" s="125"/>
      <c r="D508" s="125"/>
      <c r="E508" s="125"/>
    </row>
    <row r="509" spans="1:5" ht="15">
      <c r="A509" s="125" t="s">
        <v>20</v>
      </c>
      <c r="B509" s="125"/>
      <c r="C509" s="125"/>
      <c r="D509" s="125"/>
      <c r="E509" s="125"/>
    </row>
    <row r="510" spans="1:5" ht="15">
      <c r="A510" s="139" t="s">
        <v>175</v>
      </c>
      <c r="B510" s="139"/>
      <c r="C510" s="139"/>
      <c r="D510" s="139"/>
      <c r="E510" s="139"/>
    </row>
    <row r="511" spans="1:5" ht="13.5">
      <c r="A511" s="127" t="s">
        <v>2</v>
      </c>
      <c r="B511" s="137" t="s">
        <v>3</v>
      </c>
      <c r="C511" s="137"/>
      <c r="D511" s="127" t="s">
        <v>4</v>
      </c>
      <c r="E511" s="127" t="s">
        <v>5</v>
      </c>
    </row>
    <row r="512" spans="1:5" ht="13.5">
      <c r="A512" s="127"/>
      <c r="B512" s="18" t="s">
        <v>6</v>
      </c>
      <c r="C512" s="18" t="s">
        <v>7</v>
      </c>
      <c r="D512" s="127"/>
      <c r="E512" s="138"/>
    </row>
    <row r="513" spans="1:5" ht="27">
      <c r="A513" s="78">
        <v>43868</v>
      </c>
      <c r="B513" s="72" t="s">
        <v>272</v>
      </c>
      <c r="C513" s="70" t="s">
        <v>273</v>
      </c>
      <c r="D513" s="74" t="s">
        <v>274</v>
      </c>
      <c r="E513" s="71">
        <v>380.6</v>
      </c>
    </row>
    <row r="514" spans="1:5" ht="27">
      <c r="A514" s="78">
        <v>43871</v>
      </c>
      <c r="B514" s="72" t="s">
        <v>272</v>
      </c>
      <c r="C514" s="70" t="s">
        <v>273</v>
      </c>
      <c r="D514" s="74" t="s">
        <v>275</v>
      </c>
      <c r="E514" s="71">
        <v>70</v>
      </c>
    </row>
    <row r="515" spans="1:5" ht="13.5">
      <c r="A515" s="78">
        <v>43874</v>
      </c>
      <c r="B515" s="72" t="s">
        <v>276</v>
      </c>
      <c r="C515" s="70" t="s">
        <v>277</v>
      </c>
      <c r="D515" s="74" t="s">
        <v>278</v>
      </c>
      <c r="E515" s="71">
        <v>61.29</v>
      </c>
    </row>
    <row r="516" spans="1:5" ht="27">
      <c r="A516" s="78">
        <v>43983</v>
      </c>
      <c r="B516" s="75" t="s">
        <v>279</v>
      </c>
      <c r="C516" s="76" t="s">
        <v>280</v>
      </c>
      <c r="D516" s="77" t="s">
        <v>281</v>
      </c>
      <c r="E516" s="73">
        <v>256</v>
      </c>
    </row>
    <row r="517" spans="1:5" ht="27">
      <c r="A517" s="78">
        <v>43983</v>
      </c>
      <c r="B517" s="75" t="s">
        <v>279</v>
      </c>
      <c r="C517" s="76" t="s">
        <v>280</v>
      </c>
      <c r="D517" s="77" t="s">
        <v>282</v>
      </c>
      <c r="E517" s="73">
        <v>240</v>
      </c>
    </row>
    <row r="518" spans="1:5" ht="13.5">
      <c r="A518" s="136" t="s">
        <v>9</v>
      </c>
      <c r="B518" s="136"/>
      <c r="C518" s="136"/>
      <c r="D518" s="136"/>
      <c r="E518" s="34">
        <f>SUM(E513:E517)</f>
        <v>1007.8900000000001</v>
      </c>
    </row>
    <row r="526" spans="1:5" ht="15.75" thickBot="1">
      <c r="A526" s="140" t="s">
        <v>444</v>
      </c>
      <c r="B526" s="141"/>
      <c r="C526" s="141"/>
      <c r="D526" s="141"/>
      <c r="E526" s="141"/>
    </row>
    <row r="527" spans="1:5" ht="21" thickTop="1">
      <c r="A527" s="123" t="s">
        <v>0</v>
      </c>
      <c r="B527" s="123"/>
      <c r="C527" s="123"/>
      <c r="D527" s="123"/>
      <c r="E527" s="123"/>
    </row>
    <row r="528" spans="1:5" ht="13.5">
      <c r="A528" s="2"/>
      <c r="B528" s="2"/>
      <c r="C528" s="2"/>
      <c r="D528" s="2"/>
      <c r="E528" s="2"/>
    </row>
    <row r="529" spans="1:5" ht="36" customHeight="1">
      <c r="A529" s="124" t="s">
        <v>177</v>
      </c>
      <c r="B529" s="124"/>
      <c r="C529" s="124"/>
      <c r="D529" s="124"/>
      <c r="E529" s="124"/>
    </row>
    <row r="530" spans="1:5" ht="15">
      <c r="A530" s="125" t="s">
        <v>130</v>
      </c>
      <c r="B530" s="125"/>
      <c r="C530" s="125"/>
      <c r="D530" s="125"/>
      <c r="E530" s="125"/>
    </row>
    <row r="531" spans="1:5" ht="15">
      <c r="A531" s="125" t="s">
        <v>20</v>
      </c>
      <c r="B531" s="125"/>
      <c r="C531" s="125"/>
      <c r="D531" s="125"/>
      <c r="E531" s="125"/>
    </row>
    <row r="532" spans="1:5" ht="15">
      <c r="A532" s="139" t="s">
        <v>175</v>
      </c>
      <c r="B532" s="139"/>
      <c r="C532" s="139"/>
      <c r="D532" s="139"/>
      <c r="E532" s="139"/>
    </row>
    <row r="533" spans="1:5" ht="13.5">
      <c r="A533" s="127" t="s">
        <v>2</v>
      </c>
      <c r="B533" s="137" t="s">
        <v>3</v>
      </c>
      <c r="C533" s="137"/>
      <c r="D533" s="127" t="s">
        <v>4</v>
      </c>
      <c r="E533" s="127" t="s">
        <v>5</v>
      </c>
    </row>
    <row r="534" spans="1:5" ht="13.5">
      <c r="A534" s="127"/>
      <c r="B534" s="18" t="s">
        <v>6</v>
      </c>
      <c r="C534" s="18" t="s">
        <v>7</v>
      </c>
      <c r="D534" s="127"/>
      <c r="E534" s="138"/>
    </row>
    <row r="535" spans="1:5" ht="13.5">
      <c r="A535" s="78">
        <v>43878</v>
      </c>
      <c r="B535" s="79" t="s">
        <v>283</v>
      </c>
      <c r="C535" s="80" t="s">
        <v>284</v>
      </c>
      <c r="D535" s="81" t="s">
        <v>285</v>
      </c>
      <c r="E535" s="82">
        <v>494</v>
      </c>
    </row>
    <row r="536" spans="1:5" ht="13.5">
      <c r="A536" s="78">
        <v>43881</v>
      </c>
      <c r="B536" s="84" t="s">
        <v>286</v>
      </c>
      <c r="C536" s="85" t="s">
        <v>8</v>
      </c>
      <c r="D536" s="80" t="s">
        <v>287</v>
      </c>
      <c r="E536" s="86">
        <v>9.88</v>
      </c>
    </row>
    <row r="537" spans="1:5" ht="13.5">
      <c r="A537" s="78">
        <v>43882</v>
      </c>
      <c r="B537" s="84" t="s">
        <v>286</v>
      </c>
      <c r="C537" s="85" t="s">
        <v>8</v>
      </c>
      <c r="D537" s="80" t="s">
        <v>287</v>
      </c>
      <c r="E537" s="83">
        <v>10.04</v>
      </c>
    </row>
    <row r="538" spans="1:5" ht="13.5">
      <c r="A538" s="136" t="s">
        <v>9</v>
      </c>
      <c r="B538" s="136"/>
      <c r="C538" s="136"/>
      <c r="D538" s="136"/>
      <c r="E538" s="34">
        <f>SUM(E535:E537)</f>
        <v>513.92</v>
      </c>
    </row>
    <row r="545" spans="1:5" ht="15.75" thickBot="1">
      <c r="A545" s="122" t="s">
        <v>444</v>
      </c>
      <c r="B545" s="122"/>
      <c r="C545" s="122"/>
      <c r="D545" s="122"/>
      <c r="E545" s="122"/>
    </row>
    <row r="546" spans="1:5" ht="21" thickTop="1">
      <c r="A546" s="123" t="s">
        <v>0</v>
      </c>
      <c r="B546" s="123"/>
      <c r="C546" s="123"/>
      <c r="D546" s="123"/>
      <c r="E546" s="123"/>
    </row>
    <row r="547" spans="1:5" ht="13.5">
      <c r="A547" s="2"/>
      <c r="B547" s="2"/>
      <c r="C547" s="2"/>
      <c r="D547" s="2"/>
      <c r="E547" s="2"/>
    </row>
    <row r="548" spans="1:5" ht="34.5" customHeight="1">
      <c r="A548" s="124" t="s">
        <v>493</v>
      </c>
      <c r="B548" s="124"/>
      <c r="C548" s="124"/>
      <c r="D548" s="124"/>
      <c r="E548" s="124"/>
    </row>
    <row r="549" spans="1:5" ht="15">
      <c r="A549" s="125" t="s">
        <v>130</v>
      </c>
      <c r="B549" s="125"/>
      <c r="C549" s="125"/>
      <c r="D549" s="125"/>
      <c r="E549" s="125"/>
    </row>
    <row r="550" spans="1:5" ht="15">
      <c r="A550" s="125" t="s">
        <v>137</v>
      </c>
      <c r="B550" s="125"/>
      <c r="C550" s="125"/>
      <c r="D550" s="125"/>
      <c r="E550" s="125"/>
    </row>
    <row r="551" spans="1:5" ht="15">
      <c r="A551" s="126" t="s">
        <v>494</v>
      </c>
      <c r="B551" s="126"/>
      <c r="C551" s="126"/>
      <c r="D551" s="126"/>
      <c r="E551" s="126"/>
    </row>
    <row r="552" spans="1:5" ht="13.5">
      <c r="A552" s="127" t="s">
        <v>2</v>
      </c>
      <c r="B552" s="129" t="s">
        <v>3</v>
      </c>
      <c r="C552" s="130"/>
      <c r="D552" s="127" t="s">
        <v>4</v>
      </c>
      <c r="E552" s="127" t="s">
        <v>5</v>
      </c>
    </row>
    <row r="553" spans="1:5" ht="13.5">
      <c r="A553" s="128"/>
      <c r="B553" s="18" t="s">
        <v>6</v>
      </c>
      <c r="C553" s="18" t="s">
        <v>7</v>
      </c>
      <c r="D553" s="128"/>
      <c r="E553" s="128"/>
    </row>
    <row r="554" spans="1:5" ht="13.5">
      <c r="A554" s="54"/>
      <c r="B554" s="55"/>
      <c r="C554" s="64"/>
      <c r="D554" s="56"/>
      <c r="E554" s="57"/>
    </row>
    <row r="555" spans="1:5" ht="13.5">
      <c r="A555" s="58"/>
      <c r="B555" s="59"/>
      <c r="C555" s="114"/>
      <c r="D555" s="59"/>
      <c r="E555" s="57"/>
    </row>
    <row r="556" spans="1:5" ht="13.5">
      <c r="A556" s="131" t="s">
        <v>9</v>
      </c>
      <c r="B556" s="132"/>
      <c r="C556" s="132"/>
      <c r="D556" s="133"/>
      <c r="E556" s="34">
        <f>SUM(E554:E555)</f>
        <v>0</v>
      </c>
    </row>
    <row r="563" spans="1:5" ht="15.75" thickBot="1">
      <c r="A563" s="122" t="s">
        <v>444</v>
      </c>
      <c r="B563" s="122"/>
      <c r="C563" s="122"/>
      <c r="D563" s="122"/>
      <c r="E563" s="122"/>
    </row>
    <row r="564" spans="1:5" ht="21" thickTop="1">
      <c r="A564" s="123" t="s">
        <v>0</v>
      </c>
      <c r="B564" s="123"/>
      <c r="C564" s="123"/>
      <c r="D564" s="123"/>
      <c r="E564" s="123"/>
    </row>
    <row r="565" spans="1:5" ht="13.5">
      <c r="A565" s="2"/>
      <c r="B565" s="2"/>
      <c r="C565" s="2"/>
      <c r="D565" s="2"/>
      <c r="E565" s="2"/>
    </row>
    <row r="566" spans="1:5" ht="36" customHeight="1">
      <c r="A566" s="124" t="s">
        <v>495</v>
      </c>
      <c r="B566" s="124"/>
      <c r="C566" s="124"/>
      <c r="D566" s="124"/>
      <c r="E566" s="124"/>
    </row>
    <row r="567" spans="1:5" ht="15" customHeight="1">
      <c r="A567" s="125" t="s">
        <v>130</v>
      </c>
      <c r="B567" s="125"/>
      <c r="C567" s="125"/>
      <c r="D567" s="125"/>
      <c r="E567" s="125"/>
    </row>
    <row r="568" spans="1:5" ht="15" customHeight="1">
      <c r="A568" s="125" t="s">
        <v>137</v>
      </c>
      <c r="B568" s="125"/>
      <c r="C568" s="125"/>
      <c r="D568" s="125"/>
      <c r="E568" s="125"/>
    </row>
    <row r="569" spans="1:5" ht="15">
      <c r="A569" s="126" t="s">
        <v>494</v>
      </c>
      <c r="B569" s="126"/>
      <c r="C569" s="126"/>
      <c r="D569" s="126"/>
      <c r="E569" s="126"/>
    </row>
    <row r="570" spans="1:5" ht="13.5">
      <c r="A570" s="127" t="s">
        <v>2</v>
      </c>
      <c r="B570" s="129" t="s">
        <v>3</v>
      </c>
      <c r="C570" s="130"/>
      <c r="D570" s="127" t="s">
        <v>4</v>
      </c>
      <c r="E570" s="127" t="s">
        <v>5</v>
      </c>
    </row>
    <row r="571" spans="1:5" ht="13.5">
      <c r="A571" s="128"/>
      <c r="B571" s="18" t="s">
        <v>6</v>
      </c>
      <c r="C571" s="18" t="s">
        <v>7</v>
      </c>
      <c r="D571" s="128"/>
      <c r="E571" s="128"/>
    </row>
    <row r="572" spans="1:5" ht="13.5">
      <c r="A572" s="54"/>
      <c r="B572" s="55"/>
      <c r="C572" s="64"/>
      <c r="D572" s="56"/>
      <c r="E572" s="57"/>
    </row>
    <row r="573" spans="1:5" ht="13.5">
      <c r="A573" s="58"/>
      <c r="B573" s="59"/>
      <c r="C573" s="114"/>
      <c r="D573" s="59"/>
      <c r="E573" s="57"/>
    </row>
    <row r="574" spans="1:5" ht="13.5">
      <c r="A574" s="131" t="s">
        <v>9</v>
      </c>
      <c r="B574" s="132"/>
      <c r="C574" s="132"/>
      <c r="D574" s="133"/>
      <c r="E574" s="34">
        <f>SUM(E572:E573)</f>
        <v>0</v>
      </c>
    </row>
    <row r="584" spans="1:5" ht="15.75" thickBot="1">
      <c r="A584" s="140" t="s">
        <v>444</v>
      </c>
      <c r="B584" s="141"/>
      <c r="C584" s="141"/>
      <c r="D584" s="141"/>
      <c r="E584" s="141"/>
    </row>
    <row r="585" spans="1:5" ht="21" thickTop="1">
      <c r="A585" s="123" t="s">
        <v>0</v>
      </c>
      <c r="B585" s="123"/>
      <c r="C585" s="123"/>
      <c r="D585" s="123"/>
      <c r="E585" s="123"/>
    </row>
    <row r="586" spans="1:5" ht="13.5">
      <c r="A586" s="2"/>
      <c r="B586" s="2"/>
      <c r="C586" s="2"/>
      <c r="D586" s="2"/>
      <c r="E586" s="2"/>
    </row>
    <row r="587" spans="1:5" ht="30" customHeight="1">
      <c r="A587" s="124" t="s">
        <v>178</v>
      </c>
      <c r="B587" s="124"/>
      <c r="C587" s="124"/>
      <c r="D587" s="124"/>
      <c r="E587" s="124"/>
    </row>
    <row r="588" spans="1:5" ht="15">
      <c r="A588" s="125" t="s">
        <v>130</v>
      </c>
      <c r="B588" s="125"/>
      <c r="C588" s="125"/>
      <c r="D588" s="125"/>
      <c r="E588" s="125"/>
    </row>
    <row r="589" spans="1:5" ht="15">
      <c r="A589" s="125" t="s">
        <v>183</v>
      </c>
      <c r="B589" s="125"/>
      <c r="C589" s="125"/>
      <c r="D589" s="125"/>
      <c r="E589" s="125"/>
    </row>
    <row r="590" spans="1:5" ht="15">
      <c r="A590" s="139" t="s">
        <v>433</v>
      </c>
      <c r="B590" s="139"/>
      <c r="C590" s="139"/>
      <c r="D590" s="139"/>
      <c r="E590" s="139"/>
    </row>
    <row r="591" spans="1:5" ht="13.5">
      <c r="A591" s="127" t="s">
        <v>2</v>
      </c>
      <c r="B591" s="137" t="s">
        <v>3</v>
      </c>
      <c r="C591" s="137"/>
      <c r="D591" s="127" t="s">
        <v>4</v>
      </c>
      <c r="E591" s="127" t="s">
        <v>5</v>
      </c>
    </row>
    <row r="592" spans="1:5" ht="13.5">
      <c r="A592" s="127"/>
      <c r="B592" s="18" t="s">
        <v>6</v>
      </c>
      <c r="C592" s="18" t="s">
        <v>7</v>
      </c>
      <c r="D592" s="127"/>
      <c r="E592" s="138"/>
    </row>
    <row r="593" spans="1:6" ht="13.5">
      <c r="A593" s="6" t="s">
        <v>197</v>
      </c>
      <c r="B593" s="47" t="s">
        <v>198</v>
      </c>
      <c r="C593" s="8" t="s">
        <v>199</v>
      </c>
      <c r="D593" s="62" t="s">
        <v>200</v>
      </c>
      <c r="E593" s="63">
        <v>3</v>
      </c>
      <c r="F593" s="63">
        <v>1488</v>
      </c>
    </row>
    <row r="594" spans="1:6" ht="13.5">
      <c r="A594" s="6" t="s">
        <v>197</v>
      </c>
      <c r="B594" s="47" t="s">
        <v>198</v>
      </c>
      <c r="C594" s="8" t="s">
        <v>199</v>
      </c>
      <c r="D594" s="62" t="s">
        <v>201</v>
      </c>
      <c r="E594" s="63">
        <v>7.8</v>
      </c>
      <c r="F594" s="63"/>
    </row>
    <row r="595" spans="1:6" ht="13.5">
      <c r="A595" s="6" t="s">
        <v>197</v>
      </c>
      <c r="B595" s="47" t="s">
        <v>198</v>
      </c>
      <c r="C595" s="8" t="s">
        <v>199</v>
      </c>
      <c r="D595" s="62" t="s">
        <v>202</v>
      </c>
      <c r="E595" s="63">
        <v>270</v>
      </c>
      <c r="F595" s="63"/>
    </row>
    <row r="596" spans="1:6" ht="13.5">
      <c r="A596" s="6" t="s">
        <v>197</v>
      </c>
      <c r="B596" s="47" t="s">
        <v>198</v>
      </c>
      <c r="C596" s="8" t="s">
        <v>199</v>
      </c>
      <c r="D596" s="62" t="s">
        <v>203</v>
      </c>
      <c r="E596" s="63">
        <v>3</v>
      </c>
      <c r="F596" s="63"/>
    </row>
    <row r="597" spans="1:6" ht="13.5">
      <c r="A597" s="6" t="s">
        <v>197</v>
      </c>
      <c r="B597" s="47" t="s">
        <v>198</v>
      </c>
      <c r="C597" s="8" t="s">
        <v>199</v>
      </c>
      <c r="D597" s="62" t="s">
        <v>204</v>
      </c>
      <c r="E597" s="63">
        <v>2.5</v>
      </c>
      <c r="F597" s="63"/>
    </row>
    <row r="598" spans="1:6" ht="13.5">
      <c r="A598" s="6" t="s">
        <v>197</v>
      </c>
      <c r="B598" s="47" t="s">
        <v>198</v>
      </c>
      <c r="C598" s="8" t="s">
        <v>199</v>
      </c>
      <c r="D598" s="62" t="s">
        <v>205</v>
      </c>
      <c r="E598" s="63">
        <v>6</v>
      </c>
      <c r="F598" s="63"/>
    </row>
    <row r="599" spans="1:6" ht="13.5">
      <c r="A599" s="6" t="s">
        <v>197</v>
      </c>
      <c r="B599" s="47" t="s">
        <v>198</v>
      </c>
      <c r="C599" s="8" t="s">
        <v>199</v>
      </c>
      <c r="D599" s="62" t="s">
        <v>206</v>
      </c>
      <c r="E599" s="63">
        <v>6</v>
      </c>
      <c r="F599" s="63"/>
    </row>
    <row r="600" spans="1:6" ht="13.5">
      <c r="A600" s="6" t="s">
        <v>197</v>
      </c>
      <c r="B600" s="47" t="s">
        <v>198</v>
      </c>
      <c r="C600" s="8" t="s">
        <v>199</v>
      </c>
      <c r="D600" s="62" t="s">
        <v>207</v>
      </c>
      <c r="E600" s="63">
        <v>3.5</v>
      </c>
      <c r="F600" s="63"/>
    </row>
    <row r="601" spans="1:6" ht="13.5">
      <c r="A601" s="6" t="s">
        <v>197</v>
      </c>
      <c r="B601" s="47" t="s">
        <v>198</v>
      </c>
      <c r="C601" s="8" t="s">
        <v>199</v>
      </c>
      <c r="D601" s="62" t="s">
        <v>208</v>
      </c>
      <c r="E601" s="63">
        <v>45</v>
      </c>
      <c r="F601" s="63"/>
    </row>
    <row r="602" spans="1:6" ht="13.5">
      <c r="A602" s="6" t="s">
        <v>197</v>
      </c>
      <c r="B602" s="47" t="s">
        <v>198</v>
      </c>
      <c r="C602" s="8" t="s">
        <v>199</v>
      </c>
      <c r="D602" s="62" t="s">
        <v>209</v>
      </c>
      <c r="E602" s="63">
        <v>23.5</v>
      </c>
      <c r="F602" s="63"/>
    </row>
    <row r="603" spans="1:6" ht="13.5">
      <c r="A603" s="6" t="s">
        <v>197</v>
      </c>
      <c r="B603" s="47" t="s">
        <v>198</v>
      </c>
      <c r="C603" s="8" t="s">
        <v>199</v>
      </c>
      <c r="D603" s="62" t="s">
        <v>210</v>
      </c>
      <c r="E603" s="63">
        <v>118.5</v>
      </c>
      <c r="F603" s="63"/>
    </row>
    <row r="604" spans="1:6" ht="13.5">
      <c r="A604" s="6" t="s">
        <v>197</v>
      </c>
      <c r="B604" s="47" t="s">
        <v>198</v>
      </c>
      <c r="C604" s="8" t="s">
        <v>199</v>
      </c>
      <c r="D604" s="62" t="s">
        <v>211</v>
      </c>
      <c r="E604" s="63">
        <v>2.25</v>
      </c>
      <c r="F604" s="63"/>
    </row>
    <row r="605" spans="1:6" ht="13.5">
      <c r="A605" s="6" t="s">
        <v>197</v>
      </c>
      <c r="B605" s="47" t="s">
        <v>198</v>
      </c>
      <c r="C605" s="8" t="s">
        <v>199</v>
      </c>
      <c r="D605" s="62" t="s">
        <v>212</v>
      </c>
      <c r="E605" s="63">
        <v>7</v>
      </c>
      <c r="F605" s="63"/>
    </row>
    <row r="606" spans="1:6" ht="13.5">
      <c r="A606" s="6" t="s">
        <v>197</v>
      </c>
      <c r="B606" s="47" t="s">
        <v>198</v>
      </c>
      <c r="C606" s="8" t="s">
        <v>199</v>
      </c>
      <c r="D606" s="62" t="s">
        <v>213</v>
      </c>
      <c r="E606" s="63">
        <v>70.5</v>
      </c>
      <c r="F606" s="63"/>
    </row>
    <row r="607" spans="1:6" ht="13.5">
      <c r="A607" s="6" t="s">
        <v>197</v>
      </c>
      <c r="B607" s="47" t="s">
        <v>198</v>
      </c>
      <c r="C607" s="8" t="s">
        <v>199</v>
      </c>
      <c r="D607" s="62" t="s">
        <v>209</v>
      </c>
      <c r="E607" s="63">
        <v>23.5</v>
      </c>
      <c r="F607" s="63"/>
    </row>
    <row r="608" spans="1:6" ht="13.5">
      <c r="A608" s="6" t="s">
        <v>197</v>
      </c>
      <c r="B608" s="47" t="s">
        <v>198</v>
      </c>
      <c r="C608" s="8" t="s">
        <v>199</v>
      </c>
      <c r="D608" s="62" t="s">
        <v>214</v>
      </c>
      <c r="E608" s="63">
        <v>18.75</v>
      </c>
      <c r="F608" s="63"/>
    </row>
    <row r="609" spans="1:6" ht="13.5">
      <c r="A609" s="6" t="s">
        <v>197</v>
      </c>
      <c r="B609" s="47" t="s">
        <v>198</v>
      </c>
      <c r="C609" s="8" t="s">
        <v>199</v>
      </c>
      <c r="D609" s="62" t="s">
        <v>215</v>
      </c>
      <c r="E609" s="63">
        <v>39</v>
      </c>
      <c r="F609" s="63"/>
    </row>
    <row r="610" spans="1:6" ht="13.5">
      <c r="A610" s="6" t="s">
        <v>197</v>
      </c>
      <c r="B610" s="47" t="s">
        <v>198</v>
      </c>
      <c r="C610" s="8" t="s">
        <v>199</v>
      </c>
      <c r="D610" s="62" t="s">
        <v>216</v>
      </c>
      <c r="E610" s="63">
        <v>25</v>
      </c>
      <c r="F610" s="63"/>
    </row>
    <row r="611" spans="1:6" ht="13.5">
      <c r="A611" s="6" t="s">
        <v>197</v>
      </c>
      <c r="B611" s="47" t="s">
        <v>198</v>
      </c>
      <c r="C611" s="8" t="s">
        <v>199</v>
      </c>
      <c r="D611" s="62" t="s">
        <v>215</v>
      </c>
      <c r="E611" s="63">
        <v>24</v>
      </c>
      <c r="F611" s="63"/>
    </row>
    <row r="612" spans="1:6" ht="13.5">
      <c r="A612" s="6" t="s">
        <v>197</v>
      </c>
      <c r="B612" s="47" t="s">
        <v>198</v>
      </c>
      <c r="C612" s="8" t="s">
        <v>199</v>
      </c>
      <c r="D612" s="62" t="s">
        <v>217</v>
      </c>
      <c r="E612" s="63">
        <v>95</v>
      </c>
      <c r="F612" s="63"/>
    </row>
    <row r="613" spans="1:6" ht="13.5">
      <c r="A613" s="6" t="s">
        <v>197</v>
      </c>
      <c r="B613" s="47" t="s">
        <v>198</v>
      </c>
      <c r="C613" s="8" t="s">
        <v>199</v>
      </c>
      <c r="D613" s="62" t="s">
        <v>218</v>
      </c>
      <c r="E613" s="63">
        <v>16</v>
      </c>
      <c r="F613" s="63"/>
    </row>
    <row r="614" spans="1:6" ht="27">
      <c r="A614" s="6" t="s">
        <v>432</v>
      </c>
      <c r="B614" s="7" t="s">
        <v>27</v>
      </c>
      <c r="C614" s="8" t="s">
        <v>24</v>
      </c>
      <c r="D614" s="37" t="s">
        <v>28</v>
      </c>
      <c r="E614" s="63">
        <v>190.2</v>
      </c>
      <c r="F614" s="63"/>
    </row>
    <row r="615" spans="1:6" ht="13.5">
      <c r="A615" s="136" t="s">
        <v>9</v>
      </c>
      <c r="B615" s="136"/>
      <c r="C615" s="136"/>
      <c r="D615" s="136"/>
      <c r="E615" s="34">
        <f>SUM(E593:E614)</f>
        <v>1000</v>
      </c>
      <c r="F615" s="63">
        <v>600</v>
      </c>
    </row>
    <row r="622" spans="1:5" ht="15.75" thickBot="1">
      <c r="A622" s="122" t="s">
        <v>444</v>
      </c>
      <c r="B622" s="122"/>
      <c r="C622" s="122"/>
      <c r="D622" s="122"/>
      <c r="E622" s="122"/>
    </row>
    <row r="623" spans="1:5" ht="21" thickTop="1">
      <c r="A623" s="123" t="s">
        <v>0</v>
      </c>
      <c r="B623" s="123"/>
      <c r="C623" s="123"/>
      <c r="D623" s="123"/>
      <c r="E623" s="123"/>
    </row>
    <row r="624" spans="1:5" ht="13.5">
      <c r="A624" s="2"/>
      <c r="B624" s="2"/>
      <c r="C624" s="2"/>
      <c r="D624" s="2"/>
      <c r="E624" s="2"/>
    </row>
    <row r="625" spans="1:5" ht="36" customHeight="1">
      <c r="A625" s="124" t="s">
        <v>179</v>
      </c>
      <c r="B625" s="124"/>
      <c r="C625" s="124"/>
      <c r="D625" s="124"/>
      <c r="E625" s="124"/>
    </row>
    <row r="626" spans="1:5" ht="15" customHeight="1">
      <c r="A626" s="125" t="s">
        <v>130</v>
      </c>
      <c r="B626" s="125"/>
      <c r="C626" s="125"/>
      <c r="D626" s="125"/>
      <c r="E626" s="125"/>
    </row>
    <row r="627" spans="1:5" ht="15" customHeight="1">
      <c r="A627" s="125" t="s">
        <v>183</v>
      </c>
      <c r="B627" s="125"/>
      <c r="C627" s="125"/>
      <c r="D627" s="125"/>
      <c r="E627" s="125"/>
    </row>
    <row r="628" spans="1:5" ht="15">
      <c r="A628" s="126" t="s">
        <v>433</v>
      </c>
      <c r="B628" s="126"/>
      <c r="C628" s="126"/>
      <c r="D628" s="126"/>
      <c r="E628" s="126"/>
    </row>
    <row r="629" spans="1:5" ht="13.5">
      <c r="A629" s="127" t="s">
        <v>2</v>
      </c>
      <c r="B629" s="129" t="s">
        <v>3</v>
      </c>
      <c r="C629" s="130"/>
      <c r="D629" s="127" t="s">
        <v>4</v>
      </c>
      <c r="E629" s="127" t="s">
        <v>5</v>
      </c>
    </row>
    <row r="630" spans="1:5" ht="13.5">
      <c r="A630" s="128"/>
      <c r="B630" s="18" t="s">
        <v>6</v>
      </c>
      <c r="C630" s="18" t="s">
        <v>7</v>
      </c>
      <c r="D630" s="128"/>
      <c r="E630" s="128"/>
    </row>
    <row r="631" spans="1:5" ht="13.5">
      <c r="A631" s="54" t="s">
        <v>193</v>
      </c>
      <c r="B631" s="55" t="s">
        <v>194</v>
      </c>
      <c r="C631" s="64" t="s">
        <v>195</v>
      </c>
      <c r="D631" s="56" t="s">
        <v>196</v>
      </c>
      <c r="E631" s="57">
        <v>960</v>
      </c>
    </row>
    <row r="632" spans="1:5" ht="13.5">
      <c r="A632" s="58" t="s">
        <v>193</v>
      </c>
      <c r="B632" s="59" t="s">
        <v>431</v>
      </c>
      <c r="C632" s="114" t="s">
        <v>429</v>
      </c>
      <c r="D632" s="59" t="s">
        <v>430</v>
      </c>
      <c r="E632" s="57">
        <v>40</v>
      </c>
    </row>
    <row r="633" spans="1:5" ht="13.5">
      <c r="A633" s="131" t="s">
        <v>9</v>
      </c>
      <c r="B633" s="132"/>
      <c r="C633" s="132"/>
      <c r="D633" s="133"/>
      <c r="E633" s="34">
        <f>SUM(E631:E632)</f>
        <v>1000</v>
      </c>
    </row>
    <row r="641" spans="1:5" ht="15.75" thickBot="1">
      <c r="A641" s="122" t="s">
        <v>444</v>
      </c>
      <c r="B641" s="122"/>
      <c r="C641" s="122"/>
      <c r="D641" s="122"/>
      <c r="E641" s="122"/>
    </row>
    <row r="642" spans="1:5" ht="21" thickTop="1">
      <c r="A642" s="123" t="s">
        <v>0</v>
      </c>
      <c r="B642" s="123"/>
      <c r="C642" s="123"/>
      <c r="D642" s="123"/>
      <c r="E642" s="123"/>
    </row>
    <row r="643" spans="1:5" ht="13.5">
      <c r="A643" s="2"/>
      <c r="B643" s="2"/>
      <c r="C643" s="2"/>
      <c r="D643" s="2"/>
      <c r="E643" s="2"/>
    </row>
    <row r="644" spans="1:5" ht="31.5" customHeight="1">
      <c r="A644" s="124" t="s">
        <v>181</v>
      </c>
      <c r="B644" s="124"/>
      <c r="C644" s="124"/>
      <c r="D644" s="124"/>
      <c r="E644" s="124"/>
    </row>
    <row r="645" spans="1:5" ht="15" customHeight="1">
      <c r="A645" s="125" t="s">
        <v>130</v>
      </c>
      <c r="B645" s="125"/>
      <c r="C645" s="125"/>
      <c r="D645" s="125"/>
      <c r="E645" s="125"/>
    </row>
    <row r="646" spans="1:5" ht="15" customHeight="1">
      <c r="A646" s="125" t="s">
        <v>137</v>
      </c>
      <c r="B646" s="125"/>
      <c r="C646" s="125"/>
      <c r="D646" s="125"/>
      <c r="E646" s="125"/>
    </row>
    <row r="647" spans="1:5" ht="15">
      <c r="A647" s="126" t="s">
        <v>180</v>
      </c>
      <c r="B647" s="126"/>
      <c r="C647" s="126"/>
      <c r="D647" s="126"/>
      <c r="E647" s="126"/>
    </row>
    <row r="648" spans="1:5" ht="13.5">
      <c r="A648" s="127" t="s">
        <v>2</v>
      </c>
      <c r="B648" s="129" t="s">
        <v>3</v>
      </c>
      <c r="C648" s="130"/>
      <c r="D648" s="127" t="s">
        <v>4</v>
      </c>
      <c r="E648" s="127" t="s">
        <v>5</v>
      </c>
    </row>
    <row r="649" spans="1:5" ht="13.5">
      <c r="A649" s="128"/>
      <c r="B649" s="18" t="s">
        <v>6</v>
      </c>
      <c r="C649" s="18" t="s">
        <v>7</v>
      </c>
      <c r="D649" s="128"/>
      <c r="E649" s="128"/>
    </row>
    <row r="650" spans="1:5" ht="13.5">
      <c r="A650" s="54"/>
      <c r="B650" s="55"/>
      <c r="C650" s="55"/>
      <c r="D650" s="56"/>
      <c r="E650" s="57"/>
    </row>
    <row r="651" spans="1:5" ht="13.5">
      <c r="A651" s="58"/>
      <c r="B651" s="59"/>
      <c r="C651" s="60"/>
      <c r="D651" s="59"/>
      <c r="E651" s="57"/>
    </row>
    <row r="652" spans="1:5" ht="13.5">
      <c r="A652" s="50"/>
      <c r="B652" s="40"/>
      <c r="C652" s="51"/>
      <c r="D652" s="40"/>
      <c r="E652" s="52"/>
    </row>
    <row r="653" spans="1:5" ht="13.5">
      <c r="A653" s="131" t="s">
        <v>9</v>
      </c>
      <c r="B653" s="132"/>
      <c r="C653" s="132"/>
      <c r="D653" s="133"/>
      <c r="E653" s="34">
        <f>SUM(E650:E652)</f>
        <v>0</v>
      </c>
    </row>
    <row r="660" spans="1:5" ht="15.75" thickBot="1">
      <c r="A660" s="122" t="s">
        <v>444</v>
      </c>
      <c r="B660" s="122"/>
      <c r="C660" s="122"/>
      <c r="D660" s="122"/>
      <c r="E660" s="122"/>
    </row>
    <row r="661" spans="1:5" ht="21" thickTop="1">
      <c r="A661" s="123" t="s">
        <v>0</v>
      </c>
      <c r="B661" s="123"/>
      <c r="C661" s="123"/>
      <c r="D661" s="123"/>
      <c r="E661" s="123"/>
    </row>
    <row r="662" spans="1:5" ht="13.5">
      <c r="A662" s="2"/>
      <c r="B662" s="2"/>
      <c r="C662" s="2"/>
      <c r="D662" s="2"/>
      <c r="E662" s="2"/>
    </row>
    <row r="663" spans="1:5" ht="35.25" customHeight="1">
      <c r="A663" s="124" t="s">
        <v>182</v>
      </c>
      <c r="B663" s="124"/>
      <c r="C663" s="124"/>
      <c r="D663" s="124"/>
      <c r="E663" s="124"/>
    </row>
    <row r="664" spans="1:5" ht="15" customHeight="1">
      <c r="A664" s="125" t="s">
        <v>130</v>
      </c>
      <c r="B664" s="125"/>
      <c r="C664" s="125"/>
      <c r="D664" s="125"/>
      <c r="E664" s="125"/>
    </row>
    <row r="665" spans="1:5" ht="15" customHeight="1">
      <c r="A665" s="125" t="s">
        <v>137</v>
      </c>
      <c r="B665" s="125"/>
      <c r="C665" s="125"/>
      <c r="D665" s="125"/>
      <c r="E665" s="125"/>
    </row>
    <row r="666" spans="1:5" ht="15">
      <c r="A666" s="126" t="s">
        <v>180</v>
      </c>
      <c r="B666" s="126"/>
      <c r="C666" s="126"/>
      <c r="D666" s="126"/>
      <c r="E666" s="126"/>
    </row>
    <row r="667" spans="1:5" ht="13.5">
      <c r="A667" s="127" t="s">
        <v>2</v>
      </c>
      <c r="B667" s="137" t="s">
        <v>3</v>
      </c>
      <c r="C667" s="137"/>
      <c r="D667" s="127" t="s">
        <v>4</v>
      </c>
      <c r="E667" s="127" t="s">
        <v>5</v>
      </c>
    </row>
    <row r="668" spans="1:5" ht="13.5">
      <c r="A668" s="127"/>
      <c r="B668" s="18" t="s">
        <v>6</v>
      </c>
      <c r="C668" s="18" t="s">
        <v>7</v>
      </c>
      <c r="D668" s="127"/>
      <c r="E668" s="138"/>
    </row>
    <row r="669" spans="1:5" ht="13.5">
      <c r="A669" s="54"/>
      <c r="B669" s="55"/>
      <c r="C669" s="55"/>
      <c r="D669" s="56"/>
      <c r="E669" s="57"/>
    </row>
    <row r="670" spans="1:5" ht="13.5">
      <c r="A670" s="58"/>
      <c r="B670" s="59"/>
      <c r="C670" s="60"/>
      <c r="D670" s="59"/>
      <c r="E670" s="57"/>
    </row>
    <row r="671" spans="1:5" ht="13.5">
      <c r="A671" s="50"/>
      <c r="B671" s="40"/>
      <c r="C671" s="51"/>
      <c r="D671" s="40"/>
      <c r="E671" s="52"/>
    </row>
    <row r="672" spans="1:5" ht="13.5">
      <c r="A672" s="136" t="s">
        <v>9</v>
      </c>
      <c r="B672" s="136"/>
      <c r="C672" s="136"/>
      <c r="D672" s="136"/>
      <c r="E672" s="34">
        <f>SUM(E669:E671)</f>
        <v>0</v>
      </c>
    </row>
    <row r="680" spans="1:5" ht="15.75" thickBot="1">
      <c r="A680" s="122" t="s">
        <v>444</v>
      </c>
      <c r="B680" s="122"/>
      <c r="C680" s="122"/>
      <c r="D680" s="122"/>
      <c r="E680" s="122"/>
    </row>
    <row r="681" spans="1:5" ht="21" thickTop="1">
      <c r="A681" s="123" t="s">
        <v>0</v>
      </c>
      <c r="B681" s="123"/>
      <c r="C681" s="123"/>
      <c r="D681" s="123"/>
      <c r="E681" s="123"/>
    </row>
    <row r="682" spans="1:5" ht="13.5">
      <c r="A682" s="2"/>
      <c r="B682" s="2"/>
      <c r="C682" s="2"/>
      <c r="D682" s="2"/>
      <c r="E682" s="2"/>
    </row>
    <row r="683" spans="1:5" ht="33.75" customHeight="1">
      <c r="A683" s="124" t="s">
        <v>443</v>
      </c>
      <c r="B683" s="124"/>
      <c r="C683" s="124"/>
      <c r="D683" s="124"/>
      <c r="E683" s="124"/>
    </row>
    <row r="684" spans="1:5" ht="15">
      <c r="A684" s="125" t="s">
        <v>130</v>
      </c>
      <c r="B684" s="125"/>
      <c r="C684" s="125"/>
      <c r="D684" s="125"/>
      <c r="E684" s="125"/>
    </row>
    <row r="685" spans="1:5" ht="15">
      <c r="A685" s="125" t="s">
        <v>137</v>
      </c>
      <c r="B685" s="125"/>
      <c r="C685" s="125"/>
      <c r="D685" s="125"/>
      <c r="E685" s="125"/>
    </row>
    <row r="686" spans="1:5" ht="15">
      <c r="A686" s="126" t="s">
        <v>500</v>
      </c>
      <c r="B686" s="126"/>
      <c r="C686" s="126"/>
      <c r="D686" s="126"/>
      <c r="E686" s="126"/>
    </row>
    <row r="687" spans="1:5" ht="13.5">
      <c r="A687" s="127" t="s">
        <v>2</v>
      </c>
      <c r="B687" s="129" t="s">
        <v>3</v>
      </c>
      <c r="C687" s="130"/>
      <c r="D687" s="127" t="s">
        <v>4</v>
      </c>
      <c r="E687" s="127" t="s">
        <v>5</v>
      </c>
    </row>
    <row r="688" spans="1:5" ht="13.5">
      <c r="A688" s="128"/>
      <c r="B688" s="18" t="s">
        <v>6</v>
      </c>
      <c r="C688" s="18" t="s">
        <v>7</v>
      </c>
      <c r="D688" s="128"/>
      <c r="E688" s="128"/>
    </row>
    <row r="689" spans="1:5" ht="13.5">
      <c r="A689" s="115" t="s">
        <v>434</v>
      </c>
      <c r="B689" s="116" t="s">
        <v>435</v>
      </c>
      <c r="C689" s="117" t="s">
        <v>35</v>
      </c>
      <c r="D689" s="118" t="s">
        <v>436</v>
      </c>
      <c r="E689" s="57">
        <v>21</v>
      </c>
    </row>
    <row r="690" spans="1:5" ht="27">
      <c r="A690" s="119" t="s">
        <v>437</v>
      </c>
      <c r="B690" s="116" t="s">
        <v>30</v>
      </c>
      <c r="C690" s="117" t="s">
        <v>31</v>
      </c>
      <c r="D690" s="120" t="s">
        <v>438</v>
      </c>
      <c r="E690" s="57">
        <v>34.06</v>
      </c>
    </row>
    <row r="691" spans="1:5" ht="27">
      <c r="A691" s="121" t="s">
        <v>439</v>
      </c>
      <c r="B691" s="116" t="s">
        <v>30</v>
      </c>
      <c r="C691" s="117" t="s">
        <v>31</v>
      </c>
      <c r="D691" s="120" t="s">
        <v>438</v>
      </c>
      <c r="E691" s="57">
        <v>40</v>
      </c>
    </row>
    <row r="692" spans="1:5" ht="27">
      <c r="A692" s="121" t="s">
        <v>440</v>
      </c>
      <c r="B692" s="116" t="s">
        <v>30</v>
      </c>
      <c r="C692" s="117" t="s">
        <v>31</v>
      </c>
      <c r="D692" s="120" t="s">
        <v>438</v>
      </c>
      <c r="E692" s="57">
        <v>100</v>
      </c>
    </row>
    <row r="693" spans="1:5" ht="27">
      <c r="A693" s="121" t="s">
        <v>441</v>
      </c>
      <c r="B693" s="116" t="s">
        <v>30</v>
      </c>
      <c r="C693" s="117" t="s">
        <v>31</v>
      </c>
      <c r="D693" s="120" t="s">
        <v>438</v>
      </c>
      <c r="E693" s="57">
        <v>50</v>
      </c>
    </row>
    <row r="694" spans="1:5" ht="27">
      <c r="A694" s="121" t="s">
        <v>442</v>
      </c>
      <c r="B694" s="116" t="s">
        <v>30</v>
      </c>
      <c r="C694" s="117" t="s">
        <v>31</v>
      </c>
      <c r="D694" s="120" t="s">
        <v>438</v>
      </c>
      <c r="E694" s="57">
        <v>40</v>
      </c>
    </row>
    <row r="695" spans="1:5" ht="27">
      <c r="A695" s="54" t="s">
        <v>496</v>
      </c>
      <c r="B695" s="54" t="s">
        <v>30</v>
      </c>
      <c r="C695" s="117" t="s">
        <v>31</v>
      </c>
      <c r="D695" s="120" t="s">
        <v>438</v>
      </c>
      <c r="E695" s="57">
        <v>100</v>
      </c>
    </row>
    <row r="696" spans="1:5" ht="27">
      <c r="A696" s="54" t="s">
        <v>497</v>
      </c>
      <c r="B696" s="54" t="s">
        <v>30</v>
      </c>
      <c r="C696" s="117" t="s">
        <v>31</v>
      </c>
      <c r="D696" s="120" t="s">
        <v>438</v>
      </c>
      <c r="E696" s="57">
        <v>100</v>
      </c>
    </row>
    <row r="697" spans="1:5" ht="27">
      <c r="A697" s="54" t="s">
        <v>498</v>
      </c>
      <c r="B697" s="54" t="s">
        <v>30</v>
      </c>
      <c r="C697" s="117" t="s">
        <v>31</v>
      </c>
      <c r="D697" s="120" t="s">
        <v>438</v>
      </c>
      <c r="E697" s="57">
        <v>90</v>
      </c>
    </row>
    <row r="698" spans="1:5" ht="27">
      <c r="A698" s="54" t="s">
        <v>499</v>
      </c>
      <c r="B698" s="54" t="s">
        <v>30</v>
      </c>
      <c r="C698" s="117" t="s">
        <v>31</v>
      </c>
      <c r="D698" s="120" t="s">
        <v>438</v>
      </c>
      <c r="E698" s="57">
        <v>100</v>
      </c>
    </row>
    <row r="699" spans="1:5" ht="13.5">
      <c r="A699" s="54"/>
      <c r="B699" s="55"/>
      <c r="C699" s="55"/>
      <c r="D699" s="56"/>
      <c r="E699" s="57"/>
    </row>
    <row r="700" spans="1:5" ht="13.5">
      <c r="A700" s="54"/>
      <c r="B700" s="55"/>
      <c r="C700" s="55"/>
      <c r="D700" s="56"/>
      <c r="E700" s="57"/>
    </row>
    <row r="701" spans="1:5" ht="13.5">
      <c r="A701" s="131" t="s">
        <v>9</v>
      </c>
      <c r="B701" s="132"/>
      <c r="C701" s="132"/>
      <c r="D701" s="133"/>
      <c r="E701" s="34">
        <f>SUM(E689:E700)</f>
        <v>675.06</v>
      </c>
    </row>
  </sheetData>
  <sheetProtection selectLockedCells="1" selectUnlockedCells="1"/>
  <mergeCells count="307">
    <mergeCell ref="A569:E569"/>
    <mergeCell ref="A570:A571"/>
    <mergeCell ref="B570:C570"/>
    <mergeCell ref="D570:D571"/>
    <mergeCell ref="E570:E571"/>
    <mergeCell ref="A574:D574"/>
    <mergeCell ref="A556:D556"/>
    <mergeCell ref="A563:E563"/>
    <mergeCell ref="A564:E564"/>
    <mergeCell ref="A566:E566"/>
    <mergeCell ref="A567:E567"/>
    <mergeCell ref="A568:E568"/>
    <mergeCell ref="A546:E546"/>
    <mergeCell ref="A548:E548"/>
    <mergeCell ref="A549:E549"/>
    <mergeCell ref="A550:E550"/>
    <mergeCell ref="A551:E551"/>
    <mergeCell ref="A552:A553"/>
    <mergeCell ref="B552:C552"/>
    <mergeCell ref="D552:D553"/>
    <mergeCell ref="E552:E553"/>
    <mergeCell ref="A441:A442"/>
    <mergeCell ref="B441:C441"/>
    <mergeCell ref="D441:D442"/>
    <mergeCell ref="E441:E442"/>
    <mergeCell ref="A445:D445"/>
    <mergeCell ref="A545:E545"/>
    <mergeCell ref="A434:E434"/>
    <mergeCell ref="A435:E435"/>
    <mergeCell ref="A437:E437"/>
    <mergeCell ref="A438:E438"/>
    <mergeCell ref="A439:E439"/>
    <mergeCell ref="A440:E440"/>
    <mergeCell ref="A161:E161"/>
    <mergeCell ref="A163:E163"/>
    <mergeCell ref="A164:E164"/>
    <mergeCell ref="A144:A145"/>
    <mergeCell ref="B144:C144"/>
    <mergeCell ref="D144:D145"/>
    <mergeCell ref="E144:E145"/>
    <mergeCell ref="A153:D153"/>
    <mergeCell ref="A160:E160"/>
    <mergeCell ref="A106:D106"/>
    <mergeCell ref="D98:D99"/>
    <mergeCell ref="E98:E99"/>
    <mergeCell ref="A70:E70"/>
    <mergeCell ref="A72:A73"/>
    <mergeCell ref="A92:E92"/>
    <mergeCell ref="A94:E94"/>
    <mergeCell ref="A95:E95"/>
    <mergeCell ref="A96:E96"/>
    <mergeCell ref="A91:E91"/>
    <mergeCell ref="A65:E65"/>
    <mergeCell ref="A66:E66"/>
    <mergeCell ref="A68:E68"/>
    <mergeCell ref="A69:E69"/>
    <mergeCell ref="A98:A99"/>
    <mergeCell ref="B98:C98"/>
    <mergeCell ref="B72:C72"/>
    <mergeCell ref="D72:D73"/>
    <mergeCell ref="A84:D84"/>
    <mergeCell ref="A71:E71"/>
    <mergeCell ref="A58:D58"/>
    <mergeCell ref="A27:E27"/>
    <mergeCell ref="A29:E29"/>
    <mergeCell ref="A30:E30"/>
    <mergeCell ref="A31:E31"/>
    <mergeCell ref="A33:A34"/>
    <mergeCell ref="A10:E10"/>
    <mergeCell ref="D33:D34"/>
    <mergeCell ref="E33:E34"/>
    <mergeCell ref="B33:C33"/>
    <mergeCell ref="A26:E26"/>
    <mergeCell ref="A19:D19"/>
    <mergeCell ref="A32:E32"/>
    <mergeCell ref="A7:E7"/>
    <mergeCell ref="A12:E12"/>
    <mergeCell ref="A13:E13"/>
    <mergeCell ref="A11:E11"/>
    <mergeCell ref="A113:E113"/>
    <mergeCell ref="A14:A15"/>
    <mergeCell ref="B14:C14"/>
    <mergeCell ref="D14:D15"/>
    <mergeCell ref="E14:E15"/>
    <mergeCell ref="A8:E8"/>
    <mergeCell ref="A114:E114"/>
    <mergeCell ref="A116:E116"/>
    <mergeCell ref="A117:E117"/>
    <mergeCell ref="A118:E118"/>
    <mergeCell ref="A119:E119"/>
    <mergeCell ref="A120:A121"/>
    <mergeCell ref="B120:C120"/>
    <mergeCell ref="D120:D121"/>
    <mergeCell ref="E120:E121"/>
    <mergeCell ref="A129:D129"/>
    <mergeCell ref="A142:E142"/>
    <mergeCell ref="A140:E140"/>
    <mergeCell ref="A141:E141"/>
    <mergeCell ref="A137:E137"/>
    <mergeCell ref="A138:E138"/>
    <mergeCell ref="D192:D193"/>
    <mergeCell ref="E192:E193"/>
    <mergeCell ref="A200:D200"/>
    <mergeCell ref="A165:E165"/>
    <mergeCell ref="A191:E191"/>
    <mergeCell ref="A192:A193"/>
    <mergeCell ref="A167:A168"/>
    <mergeCell ref="B167:C167"/>
    <mergeCell ref="A166:E166"/>
    <mergeCell ref="A210:E210"/>
    <mergeCell ref="A211:E211"/>
    <mergeCell ref="D167:D168"/>
    <mergeCell ref="E167:E168"/>
    <mergeCell ref="A185:E185"/>
    <mergeCell ref="A186:E186"/>
    <mergeCell ref="A188:E188"/>
    <mergeCell ref="A189:E189"/>
    <mergeCell ref="A176:D176"/>
    <mergeCell ref="B192:C192"/>
    <mergeCell ref="A233:E233"/>
    <mergeCell ref="A234:E234"/>
    <mergeCell ref="A190:E190"/>
    <mergeCell ref="A213:E213"/>
    <mergeCell ref="A214:A215"/>
    <mergeCell ref="B214:C214"/>
    <mergeCell ref="D214:D215"/>
    <mergeCell ref="E214:E215"/>
    <mergeCell ref="A207:E207"/>
    <mergeCell ref="A208:E208"/>
    <mergeCell ref="A235:E235"/>
    <mergeCell ref="A236:E236"/>
    <mergeCell ref="A237:A238"/>
    <mergeCell ref="B237:C237"/>
    <mergeCell ref="D237:D238"/>
    <mergeCell ref="A212:E212"/>
    <mergeCell ref="E237:E238"/>
    <mergeCell ref="A221:D221"/>
    <mergeCell ref="A230:E230"/>
    <mergeCell ref="A231:E231"/>
    <mergeCell ref="E268:E269"/>
    <mergeCell ref="A252:D252"/>
    <mergeCell ref="A261:E261"/>
    <mergeCell ref="A262:E262"/>
    <mergeCell ref="A264:E264"/>
    <mergeCell ref="A265:E265"/>
    <mergeCell ref="A281:D281"/>
    <mergeCell ref="A290:E290"/>
    <mergeCell ref="A291:E291"/>
    <mergeCell ref="A293:E293"/>
    <mergeCell ref="A294:E294"/>
    <mergeCell ref="A266:E266"/>
    <mergeCell ref="A267:E267"/>
    <mergeCell ref="A268:A269"/>
    <mergeCell ref="B268:C268"/>
    <mergeCell ref="D268:D269"/>
    <mergeCell ref="A295:E295"/>
    <mergeCell ref="A296:E296"/>
    <mergeCell ref="A297:A298"/>
    <mergeCell ref="B297:C297"/>
    <mergeCell ref="D297:D298"/>
    <mergeCell ref="E297:E298"/>
    <mergeCell ref="E325:E326"/>
    <mergeCell ref="A309:D309"/>
    <mergeCell ref="A318:E318"/>
    <mergeCell ref="A319:E319"/>
    <mergeCell ref="A321:E321"/>
    <mergeCell ref="A322:E322"/>
    <mergeCell ref="A329:D329"/>
    <mergeCell ref="A338:E338"/>
    <mergeCell ref="A339:E339"/>
    <mergeCell ref="A341:E341"/>
    <mergeCell ref="A342:E342"/>
    <mergeCell ref="A323:E323"/>
    <mergeCell ref="A324:E324"/>
    <mergeCell ref="A325:A326"/>
    <mergeCell ref="B325:C325"/>
    <mergeCell ref="D325:D326"/>
    <mergeCell ref="A343:E343"/>
    <mergeCell ref="A344:E344"/>
    <mergeCell ref="A345:A346"/>
    <mergeCell ref="B345:C345"/>
    <mergeCell ref="D345:D346"/>
    <mergeCell ref="E345:E346"/>
    <mergeCell ref="E401:E402"/>
    <mergeCell ref="A386:D386"/>
    <mergeCell ref="A394:E394"/>
    <mergeCell ref="A395:E395"/>
    <mergeCell ref="A397:E397"/>
    <mergeCell ref="A398:E398"/>
    <mergeCell ref="A409:D409"/>
    <mergeCell ref="A452:E452"/>
    <mergeCell ref="A453:E453"/>
    <mergeCell ref="A455:E455"/>
    <mergeCell ref="A456:E456"/>
    <mergeCell ref="A399:E399"/>
    <mergeCell ref="A400:E400"/>
    <mergeCell ref="A401:A402"/>
    <mergeCell ref="B401:C401"/>
    <mergeCell ref="D401:D402"/>
    <mergeCell ref="A457:E457"/>
    <mergeCell ref="A458:E458"/>
    <mergeCell ref="A459:A460"/>
    <mergeCell ref="B459:C459"/>
    <mergeCell ref="D459:D460"/>
    <mergeCell ref="E459:E460"/>
    <mergeCell ref="E486:E487"/>
    <mergeCell ref="A471:D471"/>
    <mergeCell ref="A479:E479"/>
    <mergeCell ref="A480:E480"/>
    <mergeCell ref="A482:E482"/>
    <mergeCell ref="A483:E483"/>
    <mergeCell ref="A496:D496"/>
    <mergeCell ref="A504:E504"/>
    <mergeCell ref="A505:E505"/>
    <mergeCell ref="A507:E507"/>
    <mergeCell ref="A508:E508"/>
    <mergeCell ref="A484:E484"/>
    <mergeCell ref="A485:E485"/>
    <mergeCell ref="A486:A487"/>
    <mergeCell ref="B486:C486"/>
    <mergeCell ref="D486:D487"/>
    <mergeCell ref="A509:E509"/>
    <mergeCell ref="A510:E510"/>
    <mergeCell ref="A511:A512"/>
    <mergeCell ref="B511:C511"/>
    <mergeCell ref="D511:D512"/>
    <mergeCell ref="E511:E512"/>
    <mergeCell ref="E533:E534"/>
    <mergeCell ref="A518:D518"/>
    <mergeCell ref="A526:E526"/>
    <mergeCell ref="A527:E527"/>
    <mergeCell ref="A529:E529"/>
    <mergeCell ref="A530:E530"/>
    <mergeCell ref="A538:D538"/>
    <mergeCell ref="A531:E531"/>
    <mergeCell ref="A532:E532"/>
    <mergeCell ref="A533:A534"/>
    <mergeCell ref="B533:C533"/>
    <mergeCell ref="D533:D534"/>
    <mergeCell ref="A416:E416"/>
    <mergeCell ref="A417:E417"/>
    <mergeCell ref="A419:E419"/>
    <mergeCell ref="A420:E420"/>
    <mergeCell ref="A421:E421"/>
    <mergeCell ref="A422:E422"/>
    <mergeCell ref="E591:E592"/>
    <mergeCell ref="A584:E584"/>
    <mergeCell ref="A585:E585"/>
    <mergeCell ref="A587:E587"/>
    <mergeCell ref="A588:E588"/>
    <mergeCell ref="A423:A424"/>
    <mergeCell ref="B423:C423"/>
    <mergeCell ref="D423:D424"/>
    <mergeCell ref="E423:E424"/>
    <mergeCell ref="A427:D427"/>
    <mergeCell ref="E629:E630"/>
    <mergeCell ref="A622:E622"/>
    <mergeCell ref="A623:E623"/>
    <mergeCell ref="A625:E625"/>
    <mergeCell ref="A626:E626"/>
    <mergeCell ref="A589:E589"/>
    <mergeCell ref="A590:E590"/>
    <mergeCell ref="A591:A592"/>
    <mergeCell ref="B591:C591"/>
    <mergeCell ref="D591:D592"/>
    <mergeCell ref="A633:D633"/>
    <mergeCell ref="A641:E641"/>
    <mergeCell ref="A642:E642"/>
    <mergeCell ref="A644:E644"/>
    <mergeCell ref="A645:E645"/>
    <mergeCell ref="A627:E627"/>
    <mergeCell ref="A628:E628"/>
    <mergeCell ref="A629:A630"/>
    <mergeCell ref="B629:C629"/>
    <mergeCell ref="D629:D630"/>
    <mergeCell ref="A646:E646"/>
    <mergeCell ref="A647:E647"/>
    <mergeCell ref="A648:A649"/>
    <mergeCell ref="B648:C648"/>
    <mergeCell ref="D648:D649"/>
    <mergeCell ref="E648:E649"/>
    <mergeCell ref="A666:E666"/>
    <mergeCell ref="A667:A668"/>
    <mergeCell ref="B667:C667"/>
    <mergeCell ref="D667:D668"/>
    <mergeCell ref="E667:E668"/>
    <mergeCell ref="A653:D653"/>
    <mergeCell ref="A660:E660"/>
    <mergeCell ref="A661:E661"/>
    <mergeCell ref="A663:E663"/>
    <mergeCell ref="A664:E664"/>
    <mergeCell ref="A687:A688"/>
    <mergeCell ref="B687:C687"/>
    <mergeCell ref="D687:D688"/>
    <mergeCell ref="E687:E688"/>
    <mergeCell ref="A701:D701"/>
    <mergeCell ref="A97:E97"/>
    <mergeCell ref="A143:E143"/>
    <mergeCell ref="A615:D615"/>
    <mergeCell ref="A672:D672"/>
    <mergeCell ref="A665:E665"/>
    <mergeCell ref="A680:E680"/>
    <mergeCell ref="A681:E681"/>
    <mergeCell ref="A683:E683"/>
    <mergeCell ref="A684:E684"/>
    <mergeCell ref="A685:E685"/>
    <mergeCell ref="A686:E686"/>
  </mergeCells>
  <printOptions horizontalCentered="1"/>
  <pageMargins left="0.1968503937007874" right="0.4330708661417323" top="0.35433070866141736" bottom="0.5118110236220472" header="0.5118110236220472" footer="0.5118110236220472"/>
  <pageSetup firstPageNumber="1" useFirstPageNumber="1" horizontalDpi="600" verticalDpi="600" orientation="landscape" pageOrder="overThenDown" paperSize="9" scale="57" r:id="rId2"/>
  <headerFooter alignWithMargins="0">
    <oddFooter>&amp;CPágina &amp;P de &amp;N</oddFooter>
  </headerFooter>
  <rowBreaks count="10" manualBreakCount="10">
    <brk id="85" max="5" man="1"/>
    <brk id="125" max="5" man="1"/>
    <brk id="169" max="5" man="1"/>
    <brk id="201" max="5" man="1"/>
    <brk id="246" max="5" man="1"/>
    <brk id="299" max="5" man="1"/>
    <brk id="409" max="5" man="1"/>
    <brk id="520" max="5" man="1"/>
    <brk id="578" max="5" man="1"/>
    <brk id="635" max="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Laila C. de Almeida e Silva</dc:creator>
  <cp:keywords/>
  <dc:description/>
  <cp:lastModifiedBy>Jonathan A. Galdino</cp:lastModifiedBy>
  <cp:lastPrinted>2020-04-27T04:23:30Z</cp:lastPrinted>
  <dcterms:created xsi:type="dcterms:W3CDTF">2017-09-15T16:17:50Z</dcterms:created>
  <dcterms:modified xsi:type="dcterms:W3CDTF">2020-08-25T21:00:06Z</dcterms:modified>
  <cp:category/>
  <cp:version/>
  <cp:contentType/>
  <cp:contentStatus/>
</cp:coreProperties>
</file>