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receitas_proprias" sheetId="1" r:id="rId1"/>
  </sheets>
  <definedNames>
    <definedName name="_xlnm.Print_Area" localSheetId="0">'receitas_proprias'!$A$1:$O$73</definedName>
    <definedName name="Excel_BuiltIn_Print_Area" localSheetId="0">'receitas_proprias'!$A$1:$O$73</definedName>
  </definedNames>
  <calcPr fullCalcOnLoad="1"/>
</workbook>
</file>

<file path=xl/sharedStrings.xml><?xml version="1.0" encoding="utf-8"?>
<sst xmlns="http://schemas.openxmlformats.org/spreadsheetml/2006/main" count="100" uniqueCount="50">
  <si>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</si>
  <si>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</si>
  <si>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</si>
  <si>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</si>
  <si>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</si>
  <si>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</si>
  <si>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</si>
  <si>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</si>
  <si>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</si>
  <si>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</si>
  <si>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</si>
  <si>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</si>
  <si>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</si>
  <si>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</si>
  <si>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</si>
  <si>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</si>
  <si>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</si>
  <si>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</si>
  <si>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</si>
  <si>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</si>
  <si>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</si>
  <si>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</si>
  <si>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</si>
  <si>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</si>
  <si>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</si>
  <si>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</si>
  <si>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</si>
  <si>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</si>
  <si>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</si>
  <si>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</si>
  <si>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</si>
  <si>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</si>
  <si>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</si>
  <si>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</si>
  <si>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</si>
  <si>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</si>
  <si>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</si>
  <si>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</si>
  <si>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</si>
  <si>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</si>
  <si>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</si>
  <si>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</si>
  <si>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</si>
  <si>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</si>
  <si>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</si>
  <si>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</si>
  <si>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t>JULHO/ 2020</t>
  </si>
  <si>
    <t>JULHO / 2020</t>
  </si>
  <si>
    <t xml:space="preserve"> Data da última atualização: 05/08/2020</t>
  </si>
  <si>
    <t>Data da última atualização:05/08/2020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</si>
</sst>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9" fontId="1" fillId="0" borderId="0" applyFill="0" applyBorder="0" applyAlignment="0" applyProtection="0"/>
    <xf numFmtId="0" fontId="47" fillId="39" borderId="0" applyNumberFormat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Currency" xfId="66"/>
    <cellStyle name="Currency [0]" xfId="67"/>
    <cellStyle name="Neutral 1" xfId="68"/>
    <cellStyle name="Neutral 2" xfId="69"/>
    <cellStyle name="Neutro" xfId="70"/>
    <cellStyle name="Nota" xfId="71"/>
    <cellStyle name="Note 1" xfId="72"/>
    <cellStyle name="Note 2" xfId="73"/>
    <cellStyle name="Percent" xfId="74"/>
    <cellStyle name="Ruim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7696200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86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47050" y="1076325"/>
          <a:ext cx="2552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1238250</xdr:colOff>
      <xdr:row>47</xdr:row>
      <xdr:rowOff>142875</xdr:rowOff>
    </xdr:from>
    <xdr:to>
      <xdr:col>15</xdr:col>
      <xdr:colOff>57150</xdr:colOff>
      <xdr:row>47</xdr:row>
      <xdr:rowOff>152400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47050" y="13230225"/>
          <a:ext cx="2552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55" zoomScaleNormal="55" zoomScaleSheetLayoutView="55" zoomScalePageLayoutView="0" workbookViewId="0" topLeftCell="A1">
      <selection activeCell="H46" sqref="H46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20.69921875" style="1" customWidth="1"/>
    <col min="6" max="6" width="18.3984375" style="1" customWidth="1"/>
    <col min="7" max="7" width="18.09765625" style="1" customWidth="1"/>
    <col min="8" max="8" width="19.19921875" style="1" customWidth="1"/>
    <col min="9" max="9" width="23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2.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6" t="s">
        <v>1</v>
      </c>
      <c r="B5" s="26" t="s">
        <v>2</v>
      </c>
      <c r="C5" s="27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9" customFormat="1" ht="15.75" customHeight="1">
      <c r="A6" s="26"/>
      <c r="B6" s="26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12246.2</v>
      </c>
      <c r="H8" s="5">
        <v>2351.93</v>
      </c>
      <c r="I8" s="6">
        <v>0</v>
      </c>
      <c r="J8" s="5"/>
      <c r="K8" s="5"/>
      <c r="L8" s="5"/>
      <c r="M8" s="5"/>
      <c r="N8" s="5"/>
      <c r="O8" s="13">
        <f aca="true" t="shared" si="0" ref="O8:O18">SUM(C8:N8)</f>
        <v>14598.130000000001</v>
      </c>
    </row>
    <row r="9" spans="1:15" s="14" customFormat="1" ht="22.5" customHeight="1">
      <c r="A9" s="10" t="s">
        <v>19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21</v>
      </c>
      <c r="B11" s="5">
        <v>0</v>
      </c>
      <c r="C11" s="5">
        <v>0</v>
      </c>
      <c r="D11" s="5">
        <v>13297.75</v>
      </c>
      <c r="E11" s="5">
        <v>45041.78</v>
      </c>
      <c r="F11" s="5">
        <v>19121.09</v>
      </c>
      <c r="G11" s="5">
        <v>29331.12</v>
      </c>
      <c r="H11" s="5">
        <v>0</v>
      </c>
      <c r="I11" s="6">
        <v>0</v>
      </c>
      <c r="J11" s="5"/>
      <c r="K11" s="5"/>
      <c r="L11" s="5"/>
      <c r="M11" s="5"/>
      <c r="N11" s="5"/>
      <c r="O11" s="13">
        <f t="shared" si="0"/>
        <v>106791.73999999999</v>
      </c>
    </row>
    <row r="12" spans="1:15" s="14" customFormat="1" ht="22.5" customHeight="1">
      <c r="A12" s="10" t="s">
        <v>22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23</v>
      </c>
      <c r="B13" s="5">
        <v>0</v>
      </c>
      <c r="C13" s="5">
        <v>1956.26</v>
      </c>
      <c r="D13" s="5">
        <v>3677.12</v>
      </c>
      <c r="E13" s="5">
        <v>4042.95</v>
      </c>
      <c r="F13" s="5">
        <v>3117.67</v>
      </c>
      <c r="G13" s="5">
        <v>5.5</v>
      </c>
      <c r="H13" s="5">
        <v>0</v>
      </c>
      <c r="I13" s="6">
        <v>0</v>
      </c>
      <c r="J13" s="5"/>
      <c r="K13" s="5"/>
      <c r="L13" s="5"/>
      <c r="M13" s="5"/>
      <c r="N13" s="5"/>
      <c r="O13" s="13">
        <f t="shared" si="0"/>
        <v>12799.5</v>
      </c>
    </row>
    <row r="14" spans="1:15" s="14" customFormat="1" ht="22.5" customHeight="1">
      <c r="A14" s="10" t="s">
        <v>24</v>
      </c>
      <c r="B14" s="5">
        <v>500000</v>
      </c>
      <c r="C14" s="5">
        <v>0</v>
      </c>
      <c r="D14" s="5">
        <v>262.87</v>
      </c>
      <c r="E14" s="5">
        <v>196.29</v>
      </c>
      <c r="F14" s="5">
        <v>214.29</v>
      </c>
      <c r="G14" s="5">
        <v>156.01</v>
      </c>
      <c r="H14" s="5">
        <v>119.44</v>
      </c>
      <c r="I14" s="6">
        <v>0</v>
      </c>
      <c r="J14" s="5"/>
      <c r="K14" s="5"/>
      <c r="L14" s="5"/>
      <c r="M14" s="5"/>
      <c r="N14" s="5"/>
      <c r="O14" s="13">
        <f t="shared" si="0"/>
        <v>948.8999999999999</v>
      </c>
    </row>
    <row r="15" spans="1:15" s="14" customFormat="1" ht="22.5" customHeight="1">
      <c r="A15" s="10" t="s">
        <v>25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/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26</v>
      </c>
      <c r="B16" s="5">
        <v>292197000</v>
      </c>
      <c r="C16" s="5">
        <v>32759422.88</v>
      </c>
      <c r="D16" s="5">
        <v>27555605.23</v>
      </c>
      <c r="E16" s="5">
        <v>26626310.95</v>
      </c>
      <c r="F16" s="5">
        <v>24810700.21</v>
      </c>
      <c r="G16" s="6">
        <v>22452223.03</v>
      </c>
      <c r="H16" s="5">
        <v>19779491.49</v>
      </c>
      <c r="I16" s="5">
        <v>24201428.62</v>
      </c>
      <c r="J16" s="5"/>
      <c r="K16" s="5"/>
      <c r="L16" s="5"/>
      <c r="M16" s="5"/>
      <c r="N16" s="5"/>
      <c r="O16" s="13">
        <f t="shared" si="0"/>
        <v>178185182.41000003</v>
      </c>
    </row>
    <row r="17" spans="1:15" s="14" customFormat="1" ht="22.5" customHeight="1">
      <c r="A17" s="10" t="s">
        <v>27</v>
      </c>
      <c r="B17" s="5">
        <v>1117032.99</v>
      </c>
      <c r="C17" s="5">
        <v>0</v>
      </c>
      <c r="D17" s="5">
        <v>0</v>
      </c>
      <c r="E17" s="5">
        <v>0</v>
      </c>
      <c r="F17" s="5">
        <v>0</v>
      </c>
      <c r="G17" s="23">
        <v>117032.99</v>
      </c>
      <c r="H17" s="5">
        <v>0</v>
      </c>
      <c r="I17" s="5">
        <v>0</v>
      </c>
      <c r="J17" s="5"/>
      <c r="K17" s="5"/>
      <c r="L17" s="5"/>
      <c r="M17" s="5"/>
      <c r="N17" s="5"/>
      <c r="O17" s="13">
        <f t="shared" si="0"/>
        <v>117032.99</v>
      </c>
    </row>
    <row r="18" spans="1:15" s="14" customFormat="1" ht="22.5" customHeight="1">
      <c r="A18" s="10" t="s">
        <v>28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/>
      <c r="K18" s="5"/>
      <c r="L18" s="5"/>
      <c r="M18" s="5"/>
      <c r="N18" s="5"/>
      <c r="O18" s="13">
        <f t="shared" si="0"/>
        <v>0</v>
      </c>
    </row>
    <row r="19" spans="1:15" ht="22.5" customHeight="1">
      <c r="A19" s="15" t="s">
        <v>29</v>
      </c>
      <c r="B19" s="16">
        <f aca="true" t="shared" si="1" ref="B19:O19">SUM(B8:B18)</f>
        <v>293814032.99</v>
      </c>
      <c r="C19" s="16">
        <f t="shared" si="1"/>
        <v>32761379.14</v>
      </c>
      <c r="D19" s="16">
        <f t="shared" si="1"/>
        <v>27572842.97</v>
      </c>
      <c r="E19" s="16">
        <f t="shared" si="1"/>
        <v>26675591.97</v>
      </c>
      <c r="F19" s="16">
        <f t="shared" si="1"/>
        <v>24833153.26</v>
      </c>
      <c r="G19" s="16">
        <f t="shared" si="1"/>
        <v>22610994.849999998</v>
      </c>
      <c r="H19" s="16">
        <f t="shared" si="1"/>
        <v>19781962.86</v>
      </c>
      <c r="I19" s="16">
        <f>SUM(I8:I18)</f>
        <v>24201428.62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178437353.67000005</v>
      </c>
    </row>
    <row r="20" spans="1:15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">
      <c r="A22" s="24" t="s">
        <v>47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22.5" customHeight="1">
      <c r="A23" s="30" t="s">
        <v>30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3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8" t="s">
        <v>1</v>
      </c>
      <c r="B25" s="28" t="s">
        <v>2</v>
      </c>
      <c r="C25" s="29" t="s">
        <v>3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">
      <c r="A26" s="28"/>
      <c r="B26" s="28"/>
      <c r="C26" s="18" t="s">
        <v>4</v>
      </c>
      <c r="D26" s="18" t="s">
        <v>5</v>
      </c>
      <c r="E26" s="18" t="s">
        <v>6</v>
      </c>
      <c r="F26" s="18" t="s">
        <v>7</v>
      </c>
      <c r="G26" s="18" t="s">
        <v>8</v>
      </c>
      <c r="H26" s="18" t="s">
        <v>9</v>
      </c>
      <c r="I26" s="18" t="s">
        <v>10</v>
      </c>
      <c r="J26" s="18" t="s">
        <v>11</v>
      </c>
      <c r="K26" s="18" t="s">
        <v>12</v>
      </c>
      <c r="L26" s="18" t="s">
        <v>13</v>
      </c>
      <c r="M26" s="18" t="s">
        <v>14</v>
      </c>
      <c r="N26" s="18" t="s">
        <v>15</v>
      </c>
      <c r="O26" s="19" t="s">
        <v>16</v>
      </c>
    </row>
    <row r="27" spans="1:15" s="12" customFormat="1" ht="15.75" customHeight="1">
      <c r="A27" s="10" t="s">
        <v>17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31</v>
      </c>
      <c r="B28" s="5">
        <v>1014000</v>
      </c>
      <c r="C28" s="5">
        <v>0</v>
      </c>
      <c r="D28" s="5">
        <v>98001.51</v>
      </c>
      <c r="E28" s="5">
        <v>37966.12</v>
      </c>
      <c r="F28" s="5">
        <v>0</v>
      </c>
      <c r="G28" s="5">
        <v>0</v>
      </c>
      <c r="H28" s="5">
        <v>3772.03</v>
      </c>
      <c r="I28" s="6">
        <v>27091.91</v>
      </c>
      <c r="J28" s="5"/>
      <c r="K28" s="20"/>
      <c r="L28" s="5"/>
      <c r="M28" s="5"/>
      <c r="N28" s="5"/>
      <c r="O28" s="13">
        <f aca="true" t="shared" si="2" ref="O28:O37">C28+D28+E28+F28+G28+H28+I28+J28+K28+L28+M28+N28</f>
        <v>166831.57</v>
      </c>
    </row>
    <row r="29" spans="1:15" ht="22.5" customHeight="1">
      <c r="A29" s="10" t="s">
        <v>32</v>
      </c>
      <c r="B29" s="5">
        <v>1000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/>
      <c r="K29" s="5"/>
      <c r="L29" s="5"/>
      <c r="M29" s="5"/>
      <c r="N29" s="5"/>
      <c r="O29" s="13">
        <f t="shared" si="2"/>
        <v>0</v>
      </c>
    </row>
    <row r="30" spans="1:15" ht="22.5" customHeight="1">
      <c r="A30" s="10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/>
      <c r="K30" s="5"/>
      <c r="L30" s="5"/>
      <c r="M30" s="5"/>
      <c r="N30" s="5"/>
      <c r="O30" s="13">
        <f t="shared" si="2"/>
        <v>0</v>
      </c>
    </row>
    <row r="31" spans="1:15" ht="22.5" customHeight="1">
      <c r="A31" s="10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/>
      <c r="K31" s="5"/>
      <c r="L31" s="5"/>
      <c r="M31" s="5"/>
      <c r="N31" s="5"/>
      <c r="O31" s="13">
        <f t="shared" si="2"/>
        <v>0</v>
      </c>
    </row>
    <row r="32" spans="1:15" ht="22.5" customHeight="1">
      <c r="A32" s="10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37</v>
      </c>
      <c r="B34" s="5">
        <v>120000</v>
      </c>
      <c r="C34" s="5">
        <v>0</v>
      </c>
      <c r="D34" s="5">
        <v>15369.67</v>
      </c>
      <c r="E34" s="5">
        <v>25393.68</v>
      </c>
      <c r="F34" s="5">
        <v>29082.12</v>
      </c>
      <c r="G34" s="5">
        <v>263.09</v>
      </c>
      <c r="H34" s="5">
        <v>0</v>
      </c>
      <c r="I34" s="6">
        <v>0</v>
      </c>
      <c r="J34" s="5"/>
      <c r="K34" s="20"/>
      <c r="L34" s="5"/>
      <c r="M34" s="5"/>
      <c r="N34" s="5"/>
      <c r="O34" s="13">
        <f t="shared" si="2"/>
        <v>70108.56</v>
      </c>
    </row>
    <row r="35" spans="1:15" ht="22.5" customHeight="1">
      <c r="A35" s="10" t="s">
        <v>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6">
        <v>0</v>
      </c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/>
      <c r="K37" s="5"/>
      <c r="L37" s="5"/>
      <c r="M37" s="5"/>
      <c r="N37" s="5"/>
      <c r="O37" s="13">
        <f t="shared" si="2"/>
        <v>0</v>
      </c>
    </row>
    <row r="38" spans="1:15" ht="22.5" customHeight="1">
      <c r="A38" s="10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/>
      <c r="K38" s="5"/>
      <c r="L38" s="5"/>
      <c r="M38" s="5"/>
      <c r="N38" s="5"/>
      <c r="O38" s="13">
        <v>0</v>
      </c>
    </row>
    <row r="39" spans="1:15" ht="22.5" customHeight="1">
      <c r="A39" s="10" t="s">
        <v>42</v>
      </c>
      <c r="B39" s="5">
        <v>50000</v>
      </c>
      <c r="C39" s="5">
        <v>51.81</v>
      </c>
      <c r="D39" s="5">
        <v>80.17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/>
      <c r="K39" s="5"/>
      <c r="L39" s="5"/>
      <c r="M39" s="5"/>
      <c r="N39" s="5"/>
      <c r="O39" s="13">
        <f>C39+D39+E39+F39+G39+H39+I39+J39+K39+L39+M39+N39</f>
        <v>131.98000000000002</v>
      </c>
    </row>
    <row r="40" spans="1:15" ht="22.5" customHeight="1">
      <c r="A40" s="15" t="s">
        <v>29</v>
      </c>
      <c r="B40" s="16">
        <f aca="true" t="shared" si="3" ref="B40:O40">SUM(B28:B39)</f>
        <v>1185000</v>
      </c>
      <c r="C40" s="16">
        <f t="shared" si="3"/>
        <v>51.81</v>
      </c>
      <c r="D40" s="16">
        <f t="shared" si="3"/>
        <v>113451.34999999999</v>
      </c>
      <c r="E40" s="16">
        <f t="shared" si="3"/>
        <v>63359.8</v>
      </c>
      <c r="F40" s="16">
        <f t="shared" si="3"/>
        <v>29082.12</v>
      </c>
      <c r="G40" s="16">
        <f t="shared" si="3"/>
        <v>263.09</v>
      </c>
      <c r="H40" s="16">
        <f t="shared" si="3"/>
        <v>3772.03</v>
      </c>
      <c r="I40" s="16">
        <f t="shared" si="3"/>
        <v>27091.91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 t="shared" si="3"/>
        <v>237072.11000000002</v>
      </c>
    </row>
    <row r="41" spans="1:15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3.5">
      <c r="A42" s="4"/>
      <c r="B42" s="4"/>
      <c r="C42" s="4"/>
      <c r="D42" s="4"/>
      <c r="E42" s="4"/>
      <c r="F42" s="4"/>
      <c r="G42" s="4"/>
      <c r="H42" s="4"/>
      <c r="I42" s="4"/>
      <c r="J42" s="21"/>
      <c r="K42" s="4"/>
      <c r="L42" s="4"/>
      <c r="M42" s="4"/>
      <c r="N42" s="4"/>
      <c r="O42" s="4"/>
    </row>
    <row r="43" spans="1:15" ht="13.5">
      <c r="A43" s="17" t="s">
        <v>43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3.5">
      <c r="A44" s="17" t="s">
        <v>48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3.5">
      <c r="A46" s="22" t="s">
        <v>44</v>
      </c>
    </row>
    <row r="49" spans="1:15" ht="15">
      <c r="A49" s="24" t="s">
        <v>47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21">
      <c r="A50" s="30" t="s">
        <v>45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.75" customHeight="1">
      <c r="A52" s="28" t="s">
        <v>1</v>
      </c>
      <c r="B52" s="28" t="s">
        <v>2</v>
      </c>
      <c r="C52" s="29" t="s">
        <v>3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5">
      <c r="A53" s="28"/>
      <c r="B53" s="28"/>
      <c r="C53" s="18" t="s">
        <v>4</v>
      </c>
      <c r="D53" s="18" t="s">
        <v>5</v>
      </c>
      <c r="E53" s="18" t="s">
        <v>6</v>
      </c>
      <c r="F53" s="18" t="s">
        <v>7</v>
      </c>
      <c r="G53" s="18" t="s">
        <v>8</v>
      </c>
      <c r="H53" s="18" t="s">
        <v>9</v>
      </c>
      <c r="I53" s="18" t="s">
        <v>10</v>
      </c>
      <c r="J53" s="18" t="s">
        <v>11</v>
      </c>
      <c r="K53" s="18" t="s">
        <v>12</v>
      </c>
      <c r="L53" s="18" t="s">
        <v>13</v>
      </c>
      <c r="M53" s="18" t="s">
        <v>14</v>
      </c>
      <c r="N53" s="18" t="s">
        <v>15</v>
      </c>
      <c r="O53" s="19" t="s">
        <v>16</v>
      </c>
    </row>
    <row r="54" spans="1:15" ht="15">
      <c r="A54" s="10" t="s">
        <v>17</v>
      </c>
      <c r="B54" s="11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">
      <c r="A55" s="10" t="s">
        <v>31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261.21</v>
      </c>
      <c r="H55" s="5">
        <v>0</v>
      </c>
      <c r="I55" s="5">
        <v>0</v>
      </c>
      <c r="J55" s="5"/>
      <c r="K55" s="5"/>
      <c r="L55" s="5"/>
      <c r="M55" s="5"/>
      <c r="N55" s="5"/>
      <c r="O55" s="13">
        <f aca="true" t="shared" si="4" ref="O55:O64">C55+D55+E55+F55+G55+H55+I55+J55+K55+L55+M55+N55</f>
        <v>261.21</v>
      </c>
    </row>
    <row r="56" spans="1:15" ht="15">
      <c r="A56" s="10" t="s">
        <v>32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/>
      <c r="K56" s="5"/>
      <c r="L56" s="5"/>
      <c r="M56" s="5"/>
      <c r="N56" s="5"/>
      <c r="O56" s="13">
        <f t="shared" si="4"/>
        <v>0</v>
      </c>
    </row>
    <row r="57" spans="1:15" ht="1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/>
      <c r="K57" s="5"/>
      <c r="L57" s="5"/>
      <c r="M57" s="5"/>
      <c r="N57" s="5"/>
      <c r="O57" s="13">
        <f t="shared" si="4"/>
        <v>0</v>
      </c>
    </row>
    <row r="58" spans="1:15" ht="1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/>
      <c r="K58" s="5"/>
      <c r="L58" s="5"/>
      <c r="M58" s="5"/>
      <c r="N58" s="5"/>
      <c r="O58" s="13">
        <f t="shared" si="4"/>
        <v>0</v>
      </c>
    </row>
    <row r="59" spans="1:15" ht="1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/>
      <c r="K59" s="5"/>
      <c r="L59" s="5"/>
      <c r="M59" s="5"/>
      <c r="N59" s="5"/>
      <c r="O59" s="13">
        <f t="shared" si="4"/>
        <v>0</v>
      </c>
    </row>
    <row r="60" spans="1:15" ht="1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/>
      <c r="K60" s="5"/>
      <c r="L60" s="5"/>
      <c r="M60" s="5"/>
      <c r="N60" s="5"/>
      <c r="O60" s="13">
        <f t="shared" si="4"/>
        <v>0</v>
      </c>
    </row>
    <row r="61" spans="1:15" ht="1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/>
      <c r="K61" s="5"/>
      <c r="L61" s="5"/>
      <c r="M61" s="5"/>
      <c r="N61" s="5"/>
      <c r="O61" s="13">
        <f t="shared" si="4"/>
        <v>0</v>
      </c>
    </row>
    <row r="62" spans="1:15" ht="1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/>
      <c r="K62" s="5"/>
      <c r="L62" s="5"/>
      <c r="M62" s="5"/>
      <c r="N62" s="5"/>
      <c r="O62" s="13">
        <f t="shared" si="4"/>
        <v>0</v>
      </c>
    </row>
    <row r="63" spans="1:15" ht="1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/>
      <c r="K63" s="5"/>
      <c r="L63" s="5"/>
      <c r="M63" s="5"/>
      <c r="N63" s="5"/>
      <c r="O63" s="13">
        <f t="shared" si="4"/>
        <v>0</v>
      </c>
    </row>
    <row r="64" spans="1:15" ht="15">
      <c r="A64" s="10" t="s">
        <v>40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/>
      <c r="K64" s="5"/>
      <c r="L64" s="5"/>
      <c r="M64" s="5"/>
      <c r="N64" s="5"/>
      <c r="O64" s="13">
        <f t="shared" si="4"/>
        <v>0</v>
      </c>
    </row>
    <row r="65" spans="1:15" s="14" customFormat="1" ht="22.5" customHeight="1">
      <c r="A65" s="10" t="s">
        <v>27</v>
      </c>
      <c r="B65" s="5">
        <v>912000</v>
      </c>
      <c r="C65" s="5">
        <v>0</v>
      </c>
      <c r="D65" s="5">
        <v>0</v>
      </c>
      <c r="E65" s="5">
        <v>0</v>
      </c>
      <c r="F65" s="5">
        <v>0</v>
      </c>
      <c r="G65" s="23">
        <v>912000</v>
      </c>
      <c r="H65" s="5">
        <v>0</v>
      </c>
      <c r="I65" s="5">
        <v>0</v>
      </c>
      <c r="J65" s="5"/>
      <c r="K65" s="5"/>
      <c r="L65" s="5"/>
      <c r="M65" s="5"/>
      <c r="N65" s="5"/>
      <c r="O65" s="13">
        <f>SUM(C65:N65)</f>
        <v>912000</v>
      </c>
    </row>
    <row r="66" spans="1:15" ht="15">
      <c r="A66" s="15" t="s">
        <v>29</v>
      </c>
      <c r="B66" s="16">
        <f>SUM(B55:B65)</f>
        <v>912000</v>
      </c>
      <c r="C66" s="16">
        <f>SUM(C55:C65)</f>
        <v>0</v>
      </c>
      <c r="D66" s="16">
        <v>0</v>
      </c>
      <c r="E66" s="16">
        <f aca="true" t="shared" si="5" ref="E66:O66">SUM(E55:E65)</f>
        <v>0</v>
      </c>
      <c r="F66" s="16">
        <f t="shared" si="5"/>
        <v>0</v>
      </c>
      <c r="G66" s="16">
        <f t="shared" si="5"/>
        <v>912261.21</v>
      </c>
      <c r="H66" s="16">
        <f t="shared" si="5"/>
        <v>0</v>
      </c>
      <c r="I66" s="16">
        <f t="shared" si="5"/>
        <v>0</v>
      </c>
      <c r="J66" s="16">
        <f t="shared" si="5"/>
        <v>0</v>
      </c>
      <c r="K66" s="16">
        <f t="shared" si="5"/>
        <v>0</v>
      </c>
      <c r="L66" s="16">
        <f t="shared" si="5"/>
        <v>0</v>
      </c>
      <c r="M66" s="16">
        <f t="shared" si="5"/>
        <v>0</v>
      </c>
      <c r="N66" s="16">
        <f t="shared" si="5"/>
        <v>0</v>
      </c>
      <c r="O66" s="16">
        <f t="shared" si="5"/>
        <v>912261.21</v>
      </c>
    </row>
    <row r="67" spans="1:15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3.5">
      <c r="A68" s="4"/>
      <c r="B68" s="4"/>
      <c r="C68" s="4"/>
      <c r="D68" s="4"/>
      <c r="E68" s="4"/>
      <c r="F68" s="4"/>
      <c r="G68" s="4"/>
      <c r="H68" s="4"/>
      <c r="I68" s="4"/>
      <c r="J68" s="21"/>
      <c r="K68" s="4"/>
      <c r="L68" s="4"/>
      <c r="M68" s="4"/>
      <c r="N68" s="4"/>
      <c r="O68" s="4"/>
    </row>
    <row r="69" spans="1:15" ht="13.5">
      <c r="A69" s="17" t="s">
        <v>43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3.5">
      <c r="A70" s="17" t="s">
        <v>49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3.5">
      <c r="A72" s="22" t="s">
        <v>44</v>
      </c>
    </row>
  </sheetData>
  <sheetProtection selectLockedCells="1" selectUnlockedCells="1"/>
  <mergeCells count="15">
    <mergeCell ref="A52:A53"/>
    <mergeCell ref="B52:B53"/>
    <mergeCell ref="C52:O52"/>
    <mergeCell ref="A23:O23"/>
    <mergeCell ref="A25:A26"/>
    <mergeCell ref="B25:B26"/>
    <mergeCell ref="C25:O25"/>
    <mergeCell ref="A49:O49"/>
    <mergeCell ref="A50:O50"/>
    <mergeCell ref="A2:O2"/>
    <mergeCell ref="A3:O3"/>
    <mergeCell ref="A5:A6"/>
    <mergeCell ref="B5:B6"/>
    <mergeCell ref="C5:O5"/>
    <mergeCell ref="A22:O22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fernandes</dc:creator>
  <cp:keywords/>
  <dc:description/>
  <cp:lastModifiedBy>Jonathan A. Galdino</cp:lastModifiedBy>
  <dcterms:created xsi:type="dcterms:W3CDTF">2020-06-03T18:01:48Z</dcterms:created>
  <dcterms:modified xsi:type="dcterms:W3CDTF">2020-08-17T19:06:59Z</dcterms:modified>
  <cp:category/>
  <cp:version/>
  <cp:contentType/>
  <cp:contentStatus/>
</cp:coreProperties>
</file>