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eitas_proprias" sheetId="1" r:id="rId1"/>
  </sheets>
  <definedNames>
    <definedName name="_xlnm.Print_Area" localSheetId="0">'receitas_proprias'!$A$1:$O$74</definedName>
  </definedNames>
  <calcPr fullCalcOnLoad="1"/>
</workbook>
</file>

<file path=xl/sharedStrings.xml><?xml version="1.0" encoding="utf-8"?>
<sst xmlns="http://schemas.openxmlformats.org/spreadsheetml/2006/main" count="100" uniqueCount="49">
  <si>
    <t>JULHO/2019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</si>
  <si>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</si>
  <si>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</si>
  <si>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</si>
  <si>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</si>
  <si>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</si>
  <si>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</si>
  <si>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</si>
  <si>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</si>
  <si>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</si>
  <si>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</si>
  <si>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</si>
  <si>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</si>
  <si>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</si>
  <si>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</si>
  <si>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</si>
  <si>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</si>
  <si>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</si>
  <si>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</si>
  <si>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</si>
  <si>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</si>
  <si>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</si>
  <si>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</si>
  <si>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</si>
  <si>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</si>
  <si>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</si>
  <si>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</si>
  <si>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</si>
  <si>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</si>
  <si>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</si>
  <si>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</si>
  <si>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</si>
  <si>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</si>
  <si>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</si>
  <si>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</si>
  <si>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</si>
  <si>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</si>
  <si>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</si>
  <si>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</si>
  <si>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</si>
  <si>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</si>
  <si>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</si>
  <si>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</si>
  <si>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</si>
  <si>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</si>
  <si>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06/08/2019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</si>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</sst>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7610475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009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1247775</xdr:colOff>
      <xdr:row>48</xdr:row>
      <xdr:rowOff>180975</xdr:rowOff>
    </xdr:from>
    <xdr:to>
      <xdr:col>15</xdr:col>
      <xdr:colOff>66675</xdr:colOff>
      <xdr:row>49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65950" y="13563600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70" zoomScaleNormal="55" zoomScaleSheetLayoutView="70" zoomScalePageLayoutView="0" workbookViewId="0" topLeftCell="A1">
      <pane xSplit="1" topLeftCell="N1" activePane="topRight" state="frozen"/>
      <selection pane="topLeft" activeCell="A1" sqref="A1"/>
      <selection pane="topRight" activeCell="A66" sqref="A66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2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4" t="s">
        <v>2</v>
      </c>
      <c r="B5" s="24" t="s">
        <v>3</v>
      </c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9" customFormat="1" ht="15.75" customHeight="1">
      <c r="A6" s="24"/>
      <c r="B6" s="24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>
        <v>75324.53</v>
      </c>
      <c r="J8" s="5"/>
      <c r="K8" s="5"/>
      <c r="L8" s="5"/>
      <c r="M8" s="5"/>
      <c r="N8" s="5"/>
      <c r="O8" s="13">
        <f aca="true" t="shared" si="0" ref="O8:O18">SUM(C8:N8)</f>
        <v>655824.67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>
        <v>36988.32</v>
      </c>
      <c r="J11" s="5"/>
      <c r="K11" s="5"/>
      <c r="L11" s="5"/>
      <c r="M11" s="5"/>
      <c r="N11" s="5"/>
      <c r="O11" s="13">
        <f t="shared" si="0"/>
        <v>190118.4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>
        <v>0</v>
      </c>
      <c r="J13" s="5"/>
      <c r="K13" s="5"/>
      <c r="L13" s="5"/>
      <c r="M13" s="5"/>
      <c r="N13" s="5"/>
      <c r="O13" s="13">
        <f t="shared" si="0"/>
        <v>33362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>
        <v>332.44</v>
      </c>
      <c r="J14" s="5"/>
      <c r="K14" s="5"/>
      <c r="L14" s="5"/>
      <c r="M14" s="5"/>
      <c r="N14" s="5"/>
      <c r="O14" s="13">
        <f t="shared" si="0"/>
        <v>2137.3199999999997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>
        <v>21853005.01</v>
      </c>
      <c r="J16" s="5"/>
      <c r="K16" s="5"/>
      <c r="L16" s="5"/>
      <c r="M16" s="5"/>
      <c r="N16" s="5"/>
      <c r="O16" s="13">
        <f t="shared" si="0"/>
        <v>161464562.37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>
        <v>0</v>
      </c>
      <c r="J17" s="5"/>
      <c r="K17" s="5"/>
      <c r="L17" s="5"/>
      <c r="M17" s="5"/>
      <c r="N17" s="5"/>
      <c r="O17" s="13">
        <f t="shared" si="0"/>
        <v>2579489.41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21965650.3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164925494.17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2" t="s">
        <v>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2.5" customHeight="1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7" t="s">
        <v>2</v>
      </c>
      <c r="B25" s="27" t="s">
        <v>3</v>
      </c>
      <c r="C25" s="28" t="s">
        <v>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.75">
      <c r="A26" s="27"/>
      <c r="B26" s="27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>
        <v>113300.44</v>
      </c>
      <c r="J28" s="5"/>
      <c r="K28" s="5"/>
      <c r="L28" s="5"/>
      <c r="M28" s="5"/>
      <c r="N28" s="5"/>
      <c r="O28" s="13">
        <f aca="true" t="shared" si="2" ref="O28:O37">C28+D28+E28+F28+G28+H28+I28+J28+K28+L28+M28+N28</f>
        <v>582239.24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>
        <v>11111.48</v>
      </c>
      <c r="J34" s="5"/>
      <c r="K34" s="5"/>
      <c r="L34" s="5"/>
      <c r="M34" s="5"/>
      <c r="N34" s="5"/>
      <c r="O34" s="13">
        <f t="shared" si="2"/>
        <v>58833.3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>
        <v>0</v>
      </c>
      <c r="J39" s="5"/>
      <c r="K39" s="5"/>
      <c r="L39" s="5"/>
      <c r="M39" s="5"/>
      <c r="N39" s="5"/>
      <c r="O39" s="13">
        <f>B39+C39+D39+E39+F39+G39+H39+I39+J39+K39+L39+M39+N39</f>
        <v>12804.31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 aca="true" t="shared" si="3" ref="D40:I40">SUM(D28:D39)</f>
        <v>22910.23</v>
      </c>
      <c r="E40" s="16">
        <f t="shared" si="3"/>
        <v>105950.38</v>
      </c>
      <c r="F40" s="16">
        <f t="shared" si="3"/>
        <v>96154.73999999999</v>
      </c>
      <c r="G40" s="16">
        <f t="shared" si="3"/>
        <v>9045.45</v>
      </c>
      <c r="H40" s="16">
        <f t="shared" si="3"/>
        <v>208435.54</v>
      </c>
      <c r="I40" s="16">
        <f t="shared" si="3"/>
        <v>124411.92</v>
      </c>
      <c r="J40" s="16">
        <f>SUM(J17:J27)</f>
        <v>0</v>
      </c>
      <c r="K40" s="16">
        <f>SUM(K17:K27)</f>
        <v>0</v>
      </c>
      <c r="L40" s="16">
        <f>SUM(L17:L27)</f>
        <v>0</v>
      </c>
      <c r="M40" s="16">
        <f>SUM(M17:M27)</f>
        <v>0</v>
      </c>
      <c r="N40" s="16">
        <f>SUM(N17:N27)</f>
        <v>0</v>
      </c>
      <c r="O40" s="16">
        <f>SUM(O28:O39)</f>
        <v>653898.2500000001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50" spans="1:15" ht="16.5" thickBot="1">
      <c r="A50" s="22" t="s">
        <v>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21" thickTop="1">
      <c r="A51" s="26" t="s">
        <v>47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.75">
      <c r="A53" s="27" t="s">
        <v>2</v>
      </c>
      <c r="B53" s="27" t="s">
        <v>3</v>
      </c>
      <c r="C53" s="28" t="s">
        <v>4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>
      <c r="A54" s="27"/>
      <c r="B54" s="27"/>
      <c r="C54" s="18" t="s">
        <v>5</v>
      </c>
      <c r="D54" s="18" t="s">
        <v>6</v>
      </c>
      <c r="E54" s="18" t="s">
        <v>7</v>
      </c>
      <c r="F54" s="18" t="s">
        <v>8</v>
      </c>
      <c r="G54" s="18" t="s">
        <v>9</v>
      </c>
      <c r="H54" s="18" t="s">
        <v>10</v>
      </c>
      <c r="I54" s="18" t="s">
        <v>11</v>
      </c>
      <c r="J54" s="18" t="s">
        <v>12</v>
      </c>
      <c r="K54" s="18" t="s">
        <v>13</v>
      </c>
      <c r="L54" s="18" t="s">
        <v>14</v>
      </c>
      <c r="M54" s="18" t="s">
        <v>15</v>
      </c>
      <c r="N54" s="18" t="s">
        <v>16</v>
      </c>
      <c r="O54" s="19" t="s">
        <v>17</v>
      </c>
    </row>
    <row r="55" spans="1:15" ht="15.75">
      <c r="A55" s="10" t="s">
        <v>18</v>
      </c>
      <c r="B55" s="11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634.44</v>
      </c>
      <c r="F56" s="5">
        <v>0</v>
      </c>
      <c r="G56" s="5">
        <v>413.92</v>
      </c>
      <c r="H56" s="5">
        <v>0</v>
      </c>
      <c r="I56" s="5">
        <v>424.71</v>
      </c>
      <c r="J56" s="5"/>
      <c r="K56" s="5"/>
      <c r="L56" s="5"/>
      <c r="M56" s="5"/>
      <c r="N56" s="5"/>
      <c r="O56" s="13">
        <f aca="true" t="shared" si="4" ref="O56:O65">C56+D56+E56+F56+G56+H56+I56+J56+K56+L56+M56+N56</f>
        <v>1473.0700000000002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/>
      <c r="L65" s="5"/>
      <c r="M65" s="5"/>
      <c r="N65" s="5"/>
      <c r="O65" s="13">
        <f t="shared" si="4"/>
        <v>0</v>
      </c>
    </row>
    <row r="66" spans="1:15" ht="15.75">
      <c r="A66" s="10" t="s">
        <v>42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/>
      <c r="K66" s="5"/>
      <c r="L66" s="5"/>
      <c r="M66" s="5"/>
      <c r="N66" s="5"/>
      <c r="O66" s="13">
        <v>0</v>
      </c>
    </row>
    <row r="67" spans="1:15" ht="15.75">
      <c r="A67" s="15" t="s">
        <v>30</v>
      </c>
      <c r="B67" s="16">
        <f>SUM(B56:B66)</f>
        <v>0</v>
      </c>
      <c r="C67" s="16">
        <f>SUM(C56:C66)</f>
        <v>0</v>
      </c>
      <c r="D67" s="16">
        <v>0</v>
      </c>
      <c r="E67" s="16">
        <f aca="true" t="shared" si="5" ref="E67:O67">SUM(E56:E66)</f>
        <v>634.44</v>
      </c>
      <c r="F67" s="16">
        <f t="shared" si="5"/>
        <v>0</v>
      </c>
      <c r="G67" s="16">
        <f t="shared" si="5"/>
        <v>413.92</v>
      </c>
      <c r="H67" s="16">
        <f t="shared" si="5"/>
        <v>0</v>
      </c>
      <c r="I67" s="16">
        <f t="shared" si="5"/>
        <v>424.71</v>
      </c>
      <c r="J67" s="16">
        <f t="shared" si="5"/>
        <v>0</v>
      </c>
      <c r="K67" s="16">
        <f t="shared" si="5"/>
        <v>0</v>
      </c>
      <c r="L67" s="16">
        <f t="shared" si="5"/>
        <v>0</v>
      </c>
      <c r="M67" s="16">
        <f t="shared" si="5"/>
        <v>0</v>
      </c>
      <c r="N67" s="16">
        <f t="shared" si="5"/>
        <v>0</v>
      </c>
      <c r="O67" s="16">
        <f t="shared" si="5"/>
        <v>1473.0700000000002</v>
      </c>
    </row>
    <row r="68" spans="1:15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4.25">
      <c r="A69" s="4"/>
      <c r="B69" s="4"/>
      <c r="C69" s="4"/>
      <c r="D69" s="4"/>
      <c r="E69" s="4"/>
      <c r="F69" s="4"/>
      <c r="G69" s="4"/>
      <c r="H69" s="4"/>
      <c r="I69" s="4"/>
      <c r="J69" s="20"/>
      <c r="K69" s="4"/>
      <c r="L69" s="4"/>
      <c r="M69" s="4"/>
      <c r="N69" s="4"/>
      <c r="O69" s="4"/>
    </row>
    <row r="70" spans="1:15" ht="14.25">
      <c r="A70" s="17" t="s">
        <v>44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17" t="s">
        <v>48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15">
      <c r="A73" s="21" t="s">
        <v>46</v>
      </c>
    </row>
  </sheetData>
  <sheetProtection selectLockedCells="1" selectUnlockedCells="1"/>
  <mergeCells count="15">
    <mergeCell ref="A53:A54"/>
    <mergeCell ref="B53:B54"/>
    <mergeCell ref="C53:O53"/>
    <mergeCell ref="A23:O23"/>
    <mergeCell ref="A25:A26"/>
    <mergeCell ref="B25:B26"/>
    <mergeCell ref="C25:O25"/>
    <mergeCell ref="A50:O50"/>
    <mergeCell ref="A51:O51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2019-09-30T12:37:09Z</dcterms:modified>
  <cp:category/>
  <cp:version/>
  <cp:contentType/>
  <cp:contentStatus/>
</cp:coreProperties>
</file>