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spesa_por_ação_orçamentária" sheetId="1" r:id="rId1"/>
  </sheets>
  <definedNames>
    <definedName name="_xlnm.Print_Area" localSheetId="0">'Despesa_por_ação_orçamentária'!$A$1:$E$48</definedName>
    <definedName name="g" localSheetId="0">'Despesa_por_ação_orçamentária'!$A$1:$E$35</definedName>
    <definedName name="Print_Area_0" localSheetId="0">'Despesa_por_ação_orçamentária'!$A$1:$E$48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  <definedName name="_xlnm_Print_Area" localSheetId="0">'Despesa_por_ação_orçamentária'!$A$1:$E$48</definedName>
    <definedName name="_xlnm_Print_Area_0" localSheetId="0">'Despesa_por_ação_orçamentária'!$A$1:$E$48</definedName>
    <definedName name="_xlnm_Print_Area_0_0" localSheetId="0">'Despesa_por_ação_orçamentária'!$A$1:$E$48</definedName>
    <definedName name="_xlnm_Print_Area_0_0_0" localSheetId="0">'Despesa_por_ação_orçamentária'!$A$1:$E$48</definedName>
  </definedNames>
  <calcPr fullCalcOnLoad="1"/>
</workbook>
</file>

<file path=xl/sharedStrings.xml><?xml version="1.0" encoding="utf-8"?>
<sst xmlns="http://schemas.openxmlformats.org/spreadsheetml/2006/main" count="59" uniqueCount="36">
  <si>
    <t>JUNHO /2016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</si>
  <si>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</si>
  <si>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</si>
  <si>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</si>
  <si>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</si>
  <si>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</si>
  <si>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</si>
  <si>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</si>
  <si>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</si>
  <si>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</si>
  <si>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</si>
  <si>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</si>
  <si>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</si>
  <si>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</si>
  <si>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</si>
  <si>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</si>
  <si>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</si>
  <si>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</si>
  <si>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</si>
  <si>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</si>
  <si>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</si>
  <si>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</si>
  <si>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</si>
  <si>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</si>
  <si>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</si>
  <si>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</si>
  <si>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</si>
  <si>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</si>
  <si>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</si>
  <si>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13/07/2016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</si>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</sst>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/>
    </xf>
    <xf numFmtId="164" fontId="4" fillId="2" borderId="0" xfId="0" applyFont="1" applyFill="1" applyBorder="1" applyAlignment="1">
      <alignment horizontal="left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4" borderId="1" xfId="0" applyFont="1" applyFill="1" applyBorder="1" applyAlignment="1">
      <alignment horizontal="left" vertical="center" wrapText="1"/>
    </xf>
    <xf numFmtId="166" fontId="7" fillId="4" borderId="1" xfId="0" applyNumberFormat="1" applyFont="1" applyFill="1" applyBorder="1" applyAlignment="1">
      <alignment horizontal="right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10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6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10" fillId="0" borderId="1" xfId="0" applyNumberFormat="1" applyFont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57150</xdr:rowOff>
    </xdr:from>
    <xdr:to>
      <xdr:col>0</xdr:col>
      <xdr:colOff>9934575</xdr:colOff>
      <xdr:row>0</xdr:row>
      <xdr:rowOff>1038225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94678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1381125</xdr:colOff>
      <xdr:row>0</xdr:row>
      <xdr:rowOff>504825</xdr:rowOff>
    </xdr:from>
    <xdr:to>
      <xdr:col>4</xdr:col>
      <xdr:colOff>1038225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06600" y="504825"/>
          <a:ext cx="1057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="75" zoomScaleNormal="75" workbookViewId="0" topLeftCell="A43">
      <selection activeCell="A54" sqref="A54"/>
    </sheetView>
  </sheetViews>
  <sheetFormatPr defaultColWidth="8" defaultRowHeight="14.25"/>
  <cols>
    <col min="1" max="1" width="112" style="0" customWidth="1"/>
    <col min="2" max="2" width="14" style="0" customWidth="1"/>
    <col min="3" max="3" width="13.8984375" style="0" customWidth="1"/>
    <col min="4" max="4" width="14.69921875" style="0" customWidth="1"/>
    <col min="5" max="5" width="12.59765625" style="0" customWidth="1"/>
    <col min="6" max="16384" width="7.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30" customHeight="1">
      <c r="A7" s="10" t="s">
        <v>8</v>
      </c>
      <c r="B7" s="11">
        <v>1450000</v>
      </c>
      <c r="C7" s="11">
        <v>294701.46</v>
      </c>
      <c r="D7" s="11">
        <v>202527.74</v>
      </c>
      <c r="E7" s="11">
        <v>194477.74</v>
      </c>
    </row>
    <row r="8" spans="1:5" ht="30" customHeight="1">
      <c r="A8" s="10" t="s">
        <v>9</v>
      </c>
      <c r="B8" s="11">
        <v>7672243.92</v>
      </c>
      <c r="C8" s="11">
        <v>7269269.91</v>
      </c>
      <c r="D8" s="11">
        <v>3473935.92</v>
      </c>
      <c r="E8" s="11">
        <v>3469355.16</v>
      </c>
    </row>
    <row r="9" spans="1:5" ht="30" customHeight="1">
      <c r="A9" s="10" t="s">
        <v>10</v>
      </c>
      <c r="B9" s="11">
        <v>10762592</v>
      </c>
      <c r="C9" s="11">
        <v>2145191.87</v>
      </c>
      <c r="D9" s="11">
        <v>1432681.14</v>
      </c>
      <c r="E9" s="11">
        <v>1426686.64</v>
      </c>
    </row>
    <row r="10" spans="1:5" ht="30" customHeight="1">
      <c r="A10" s="10" t="s">
        <v>11</v>
      </c>
      <c r="B10" s="11">
        <v>157544000</v>
      </c>
      <c r="C10" s="11">
        <v>64630246.76</v>
      </c>
      <c r="D10" s="11">
        <v>64124725.15</v>
      </c>
      <c r="E10" s="11">
        <v>54603395.26</v>
      </c>
    </row>
    <row r="11" spans="1:5" ht="30" customHeight="1">
      <c r="A11" s="10" t="s">
        <v>12</v>
      </c>
      <c r="B11" s="11">
        <v>1948000</v>
      </c>
      <c r="C11" s="11">
        <v>439952.01</v>
      </c>
      <c r="D11" s="11">
        <v>308157.62</v>
      </c>
      <c r="E11" s="11">
        <v>308157.62</v>
      </c>
    </row>
    <row r="12" spans="1:5" ht="30" customHeight="1">
      <c r="A12" s="10" t="s">
        <v>13</v>
      </c>
      <c r="B12" s="11">
        <v>300000</v>
      </c>
      <c r="C12" s="11">
        <v>0</v>
      </c>
      <c r="D12" s="11">
        <v>0</v>
      </c>
      <c r="E12" s="11">
        <v>0</v>
      </c>
    </row>
    <row r="13" spans="1:5" ht="30" customHeight="1">
      <c r="A13" s="10" t="s">
        <v>14</v>
      </c>
      <c r="B13" s="11">
        <v>28047000</v>
      </c>
      <c r="C13" s="11">
        <v>9770254.42</v>
      </c>
      <c r="D13" s="11">
        <v>9739783.32</v>
      </c>
      <c r="E13" s="11">
        <v>9739783.32</v>
      </c>
    </row>
    <row r="14" spans="1:5" ht="30" customHeight="1">
      <c r="A14" s="12" t="s">
        <v>15</v>
      </c>
      <c r="B14" s="11">
        <v>150000</v>
      </c>
      <c r="C14" s="11">
        <v>0</v>
      </c>
      <c r="D14" s="11">
        <v>0</v>
      </c>
      <c r="E14" s="11">
        <v>0</v>
      </c>
    </row>
    <row r="15" spans="1:5" ht="30" customHeight="1">
      <c r="A15" s="12" t="s">
        <v>16</v>
      </c>
      <c r="B15" s="11">
        <v>100000</v>
      </c>
      <c r="C15" s="11">
        <v>0</v>
      </c>
      <c r="D15" s="11">
        <v>0</v>
      </c>
      <c r="E15" s="11">
        <v>0</v>
      </c>
    </row>
    <row r="16" spans="1:5" ht="30" customHeight="1">
      <c r="A16" s="12" t="s">
        <v>17</v>
      </c>
      <c r="B16" s="11">
        <v>250000</v>
      </c>
      <c r="C16" s="11">
        <v>0</v>
      </c>
      <c r="D16" s="11">
        <v>0</v>
      </c>
      <c r="E16" s="11">
        <v>0</v>
      </c>
    </row>
    <row r="17" spans="1:5" ht="30" customHeight="1">
      <c r="A17" s="12" t="s">
        <v>18</v>
      </c>
      <c r="B17" s="11">
        <v>100000</v>
      </c>
      <c r="C17" s="11">
        <v>0</v>
      </c>
      <c r="D17" s="11">
        <v>0</v>
      </c>
      <c r="E17" s="11">
        <v>0</v>
      </c>
    </row>
    <row r="18" spans="1:5" ht="30" customHeight="1">
      <c r="A18" s="12" t="s">
        <v>19</v>
      </c>
      <c r="B18" s="11">
        <v>1324761.88</v>
      </c>
      <c r="C18" s="11">
        <v>512500</v>
      </c>
      <c r="D18" s="11">
        <v>0</v>
      </c>
      <c r="E18" s="11">
        <v>0</v>
      </c>
    </row>
    <row r="19" spans="1:5" ht="25.5" customHeight="1">
      <c r="A19" s="10"/>
      <c r="B19" s="13">
        <f>SUM(B7:B18)</f>
        <v>209648597.79999998</v>
      </c>
      <c r="C19" s="13">
        <f>SUM(C7:C18)</f>
        <v>85062116.42999999</v>
      </c>
      <c r="D19" s="13">
        <f>SUM(D7:D18)</f>
        <v>79281810.89</v>
      </c>
      <c r="E19" s="13">
        <f>SUM(E7:E18)</f>
        <v>69741855.74</v>
      </c>
    </row>
    <row r="20" spans="1:5" ht="25.5" customHeight="1">
      <c r="A20" s="7" t="s">
        <v>20</v>
      </c>
      <c r="B20" s="8"/>
      <c r="C20" s="8"/>
      <c r="D20" s="8"/>
      <c r="E20" s="8"/>
    </row>
    <row r="21" spans="1:5" ht="25.5" customHeight="1">
      <c r="A21" s="10" t="s">
        <v>21</v>
      </c>
      <c r="B21" s="11">
        <v>1117000</v>
      </c>
      <c r="C21" s="11">
        <v>0</v>
      </c>
      <c r="D21" s="11">
        <v>0</v>
      </c>
      <c r="E21" s="11">
        <v>0</v>
      </c>
    </row>
    <row r="22" spans="1:5" ht="25.5" customHeight="1">
      <c r="A22" s="10" t="s">
        <v>22</v>
      </c>
      <c r="B22" s="11">
        <v>1200000</v>
      </c>
      <c r="C22" s="11">
        <v>0</v>
      </c>
      <c r="D22" s="11">
        <v>0</v>
      </c>
      <c r="E22" s="11">
        <v>0</v>
      </c>
    </row>
    <row r="23" spans="1:5" ht="25.5" customHeight="1">
      <c r="A23" s="10" t="s">
        <v>23</v>
      </c>
      <c r="B23" s="11">
        <v>10000</v>
      </c>
      <c r="C23" s="11">
        <v>0</v>
      </c>
      <c r="D23" s="11">
        <v>0</v>
      </c>
      <c r="E23" s="11">
        <v>0</v>
      </c>
    </row>
    <row r="24" spans="1:5" ht="25.5" customHeight="1">
      <c r="A24" s="14"/>
      <c r="B24" s="13">
        <f>SUM(B21:B23)</f>
        <v>2327000</v>
      </c>
      <c r="C24" s="13">
        <f>SUM(C21:C23)</f>
        <v>0</v>
      </c>
      <c r="D24" s="13">
        <f>SUM(D21:D23)</f>
        <v>0</v>
      </c>
      <c r="E24" s="13">
        <f>SUM(E21:E23)</f>
        <v>0</v>
      </c>
    </row>
    <row r="25" spans="1:5" ht="25.5" customHeight="1">
      <c r="A25" s="7" t="s">
        <v>24</v>
      </c>
      <c r="B25" s="8"/>
      <c r="C25" s="8"/>
      <c r="D25" s="8"/>
      <c r="E25" s="8"/>
    </row>
    <row r="26" spans="1:5" ht="25.5" customHeight="1">
      <c r="A26" s="12" t="s">
        <v>25</v>
      </c>
      <c r="B26" s="15">
        <v>29893000</v>
      </c>
      <c r="C26" s="11">
        <v>21249322.32</v>
      </c>
      <c r="D26" s="11">
        <v>21249322.32</v>
      </c>
      <c r="E26" s="11">
        <v>18687597.37</v>
      </c>
    </row>
    <row r="27" spans="1:5" s="9" customFormat="1" ht="25.5" customHeight="1">
      <c r="A27" s="10" t="s">
        <v>26</v>
      </c>
      <c r="B27" s="11">
        <v>1000</v>
      </c>
      <c r="C27" s="11">
        <v>0</v>
      </c>
      <c r="D27" s="11">
        <v>0</v>
      </c>
      <c r="E27" s="11">
        <v>0</v>
      </c>
    </row>
    <row r="28" spans="1:5" ht="25.5" customHeight="1">
      <c r="A28" s="10"/>
      <c r="B28" s="13">
        <f>SUM(B26:B27)</f>
        <v>29894000</v>
      </c>
      <c r="C28" s="13">
        <f>SUM(C26:C27)</f>
        <v>21249322.32</v>
      </c>
      <c r="D28" s="13">
        <f>SUM(D26:D27)</f>
        <v>21249322.32</v>
      </c>
      <c r="E28" s="13">
        <f>SUM(E26:E27)</f>
        <v>18687597.37</v>
      </c>
    </row>
    <row r="29" spans="1:5" ht="18">
      <c r="A29" s="16" t="s">
        <v>27</v>
      </c>
      <c r="B29" s="17">
        <f>B28+B19+B24</f>
        <v>241869597.79999998</v>
      </c>
      <c r="C29" s="17">
        <f>C28+C19+C24</f>
        <v>106311438.75</v>
      </c>
      <c r="D29" s="17">
        <f>D28+D19+D24</f>
        <v>100531133.21000001</v>
      </c>
      <c r="E29" s="17">
        <f>E28+E19+E24</f>
        <v>88429453.11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3" t="s">
        <v>30</v>
      </c>
      <c r="B34" s="3"/>
      <c r="C34" s="3"/>
      <c r="D34" s="3"/>
      <c r="E34" s="3"/>
    </row>
    <row r="35" ht="14.25">
      <c r="E35" s="18"/>
    </row>
    <row r="36" spans="1:5" ht="15.75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spans="1:5" ht="21.75">
      <c r="A37" s="3" t="s">
        <v>30</v>
      </c>
      <c r="B37" s="8"/>
      <c r="C37" s="8"/>
      <c r="D37" s="8"/>
      <c r="E37" s="8"/>
    </row>
    <row r="38" spans="1:5" ht="15">
      <c r="A38" s="10" t="s">
        <v>8</v>
      </c>
      <c r="B38" s="11">
        <v>1045000</v>
      </c>
      <c r="C38" s="11">
        <v>244774.4</v>
      </c>
      <c r="D38" s="11">
        <v>0</v>
      </c>
      <c r="E38" s="11">
        <v>0</v>
      </c>
    </row>
    <row r="39" spans="1:5" ht="15">
      <c r="A39" s="10" t="s">
        <v>9</v>
      </c>
      <c r="B39" s="11">
        <v>606000</v>
      </c>
      <c r="C39" s="11">
        <v>324625</v>
      </c>
      <c r="D39" s="11">
        <v>194775</v>
      </c>
      <c r="E39" s="11">
        <v>194775</v>
      </c>
    </row>
    <row r="40" spans="1:5" ht="15">
      <c r="A40" s="10" t="s">
        <v>31</v>
      </c>
      <c r="B40" s="11">
        <v>300000</v>
      </c>
      <c r="C40" s="11">
        <v>0</v>
      </c>
      <c r="D40" s="11">
        <v>0</v>
      </c>
      <c r="E40" s="11">
        <v>0</v>
      </c>
    </row>
    <row r="41" spans="1:5" ht="15">
      <c r="A41" s="10"/>
      <c r="B41" s="13">
        <f>SUM(B38:B40)</f>
        <v>1951000</v>
      </c>
      <c r="C41" s="13">
        <f>SUM(C38:C40)</f>
        <v>569399.4</v>
      </c>
      <c r="D41" s="13">
        <f>SUM(D38:D40)</f>
        <v>194775</v>
      </c>
      <c r="E41" s="13">
        <f>SUM(E38:E40)</f>
        <v>194775</v>
      </c>
    </row>
    <row r="42" spans="1:5" ht="15.75">
      <c r="A42" s="7" t="s">
        <v>20</v>
      </c>
      <c r="B42" s="8"/>
      <c r="C42" s="8"/>
      <c r="D42" s="8"/>
      <c r="E42" s="8"/>
    </row>
    <row r="43" spans="1:5" ht="29.25" customHeight="1">
      <c r="A43" s="10" t="s">
        <v>21</v>
      </c>
      <c r="B43" s="11">
        <v>239000</v>
      </c>
      <c r="C43" s="11">
        <v>0</v>
      </c>
      <c r="D43" s="11">
        <v>0</v>
      </c>
      <c r="E43" s="11">
        <v>0</v>
      </c>
    </row>
    <row r="44" spans="1:5" ht="15">
      <c r="A44" s="20" t="s">
        <v>32</v>
      </c>
      <c r="B44" s="11">
        <v>400000</v>
      </c>
      <c r="C44" s="11">
        <v>0</v>
      </c>
      <c r="D44" s="11">
        <v>0</v>
      </c>
      <c r="E44" s="11">
        <v>0</v>
      </c>
    </row>
    <row r="45" spans="1:5" ht="15">
      <c r="A45" s="20" t="s">
        <v>33</v>
      </c>
      <c r="B45" s="11">
        <v>10000</v>
      </c>
      <c r="C45" s="11">
        <v>0</v>
      </c>
      <c r="D45" s="11">
        <v>0</v>
      </c>
      <c r="E45" s="11">
        <v>0</v>
      </c>
    </row>
    <row r="46" spans="1:5" ht="15">
      <c r="A46" s="12"/>
      <c r="B46" s="13">
        <f>SUM(B43:B45)</f>
        <v>649000</v>
      </c>
      <c r="C46" s="13">
        <f>SUM(C43:C45)</f>
        <v>0</v>
      </c>
      <c r="D46" s="13">
        <f>SUM(D43:D45)</f>
        <v>0</v>
      </c>
      <c r="E46" s="13">
        <f>SUM(E43:E45)</f>
        <v>0</v>
      </c>
    </row>
    <row r="47" spans="1:5" ht="15">
      <c r="A47" s="20"/>
      <c r="B47" s="11"/>
      <c r="C47" s="11"/>
      <c r="D47" s="11"/>
      <c r="E47" s="11"/>
    </row>
    <row r="48" spans="1:6" ht="18">
      <c r="A48" s="16" t="s">
        <v>27</v>
      </c>
      <c r="B48" s="17">
        <f>$B$41+$B$46</f>
        <v>2600000</v>
      </c>
      <c r="C48" s="17">
        <f>$C$41+$C$46</f>
        <v>569399.4</v>
      </c>
      <c r="D48" s="17">
        <f>$D$41+$D$46</f>
        <v>194775</v>
      </c>
      <c r="E48" s="17">
        <f>$E$41+$E$46</f>
        <v>194775</v>
      </c>
      <c r="F48" s="21"/>
    </row>
    <row r="49" spans="1:6" ht="15.75">
      <c r="A49" s="18" t="s">
        <v>28</v>
      </c>
      <c r="B49" s="17"/>
      <c r="C49" s="17"/>
      <c r="D49" s="17"/>
      <c r="E49" s="17"/>
      <c r="F49" s="21"/>
    </row>
    <row r="50" spans="1:6" ht="15.75">
      <c r="A50" s="18" t="s">
        <v>29</v>
      </c>
      <c r="B50" s="17"/>
      <c r="C50" s="17"/>
      <c r="D50" s="17"/>
      <c r="E50" s="17"/>
      <c r="F50" s="21"/>
    </row>
    <row r="52" spans="1:5" ht="21.75">
      <c r="A52" s="3" t="s">
        <v>34</v>
      </c>
      <c r="B52" s="17"/>
      <c r="C52" s="17"/>
      <c r="D52" s="17"/>
      <c r="E52" s="17"/>
    </row>
    <row r="53" spans="1:5" ht="21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spans="1:5" ht="21">
      <c r="A54" s="7" t="s">
        <v>7</v>
      </c>
      <c r="B54" s="8"/>
      <c r="C54" s="8"/>
      <c r="D54" s="8"/>
      <c r="E54" s="8"/>
    </row>
    <row r="55" spans="1:5" ht="15.75">
      <c r="A55" s="18" t="s">
        <v>19</v>
      </c>
      <c r="B55" s="11">
        <v>1005255.54</v>
      </c>
      <c r="C55" s="11">
        <v>0</v>
      </c>
      <c r="D55" s="11">
        <v>0</v>
      </c>
      <c r="E55" s="11">
        <v>0</v>
      </c>
    </row>
    <row r="56" spans="1:5" ht="18.75">
      <c r="A56" s="16" t="s">
        <v>27</v>
      </c>
      <c r="B56" s="17">
        <v>1005255.54</v>
      </c>
      <c r="C56" s="17">
        <v>0</v>
      </c>
      <c r="D56" s="17">
        <v>0</v>
      </c>
      <c r="E56" s="17">
        <v>0</v>
      </c>
    </row>
    <row r="57" spans="1:5" ht="15.75">
      <c r="A57" s="18" t="s">
        <v>28</v>
      </c>
      <c r="B57" s="18"/>
      <c r="C57" s="18"/>
      <c r="D57" s="18"/>
      <c r="E57" s="18"/>
    </row>
    <row r="58" ht="15.75">
      <c r="A58" s="18" t="s">
        <v>29</v>
      </c>
    </row>
    <row r="59" ht="15.75"/>
    <row r="60" ht="15.75"/>
    <row r="61" ht="18.75">
      <c r="A61" s="22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2016-07-18T18:20:32Z</cp:lastPrinted>
  <dcterms:created xsi:type="dcterms:W3CDTF">2013-02-06T17:19:12Z</dcterms:created>
  <dcterms:modified xsi:type="dcterms:W3CDTF">2016-07-18T18:20:55Z</dcterms:modified>
  <cp:category/>
  <cp:version/>
  <cp:contentType/>
  <cp:contentStatus/>
  <cp:revision>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