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7" activeTab="0"/>
  </bookViews>
  <sheets>
    <sheet name="receitas_proprias" sheetId="1" r:id="rId1"/>
  </sheets>
  <definedNames>
    <definedName name="_xlnm.Print_Area" localSheetId="0">'receitas_proprias'!$A$1:$O$50</definedName>
  </definedNames>
  <calcPr fullCalcOnLoad="1"/>
</workbook>
</file>

<file path=xl/sharedStrings.xml><?xml version="1.0" encoding="utf-8"?>
<sst xmlns="http://schemas.openxmlformats.org/spreadsheetml/2006/main" count="95" uniqueCount="46">
  <si>
    <t>JUNHO/2016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</si>
  <si>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</si>
  <si>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</si>
  <si>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</si>
  <si>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</si>
  <si>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</si>
  <si>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</si>
  <si>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</si>
  <si>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</si>
  <si>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</si>
  <si>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</si>
  <si>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</si>
  <si>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</si>
  <si>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</si>
  <si>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</si>
  <si>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</si>
  <si>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</si>
  <si>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</si>
  <si>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</si>
  <si>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</si>
  <si>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-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</si>
  <si>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</si>
  <si>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</si>
  <si>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</si>
  <si>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</si>
  <si>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</si>
  <si>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</si>
  <si>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</si>
  <si>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</si>
  <si>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</si>
  <si>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</si>
  <si>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</si>
  <si>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</si>
  <si>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</si>
  <si>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</si>
  <si>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</si>
  <si>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</si>
  <si>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</si>
  <si>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</si>
  <si>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</si>
  <si>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</si>
  <si>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 xml:space="preserve"> Fonte: DOF/Sistema AFI</t>
  </si>
  <si>
    <t xml:space="preserve"> Data da última atualização: 13/07/2016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</si>
  <si>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</si>
  <si>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- PROVITA</t>
  </si>
  <si>
    <t xml:space="preserve">CRÉDITO ORÇAMENTÁRIO LIBERADO Repasse Legal Recebido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</si>
</sst>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1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8" fillId="33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10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6753225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7437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74700" y="1076325"/>
          <a:ext cx="21526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="75" zoomScaleNormal="55" zoomScaleSheetLayoutView="75" zoomScalePageLayoutView="0" workbookViewId="0" topLeftCell="C25">
      <selection activeCell="E32" sqref="E32"/>
    </sheetView>
  </sheetViews>
  <sheetFormatPr defaultColWidth="10.59765625" defaultRowHeight="14.25"/>
  <cols>
    <col min="1" max="1" width="70.8984375" style="1" customWidth="1"/>
    <col min="2" max="2" width="15.8984375" style="1" customWidth="1"/>
    <col min="3" max="3" width="17.3984375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19921875" style="1" customWidth="1"/>
    <col min="8" max="8" width="14.5" style="1" customWidth="1"/>
    <col min="9" max="9" width="15.8984375" style="1" customWidth="1"/>
    <col min="10" max="10" width="15" style="1" customWidth="1"/>
    <col min="11" max="11" width="13.8984375" style="1" customWidth="1"/>
    <col min="12" max="12" width="14.3984375" style="1" customWidth="1"/>
    <col min="13" max="13" width="13.69921875" style="1" customWidth="1"/>
    <col min="14" max="14" width="13.898437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2.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26" t="s">
        <v>2</v>
      </c>
      <c r="B5" s="26" t="s">
        <v>3</v>
      </c>
      <c r="C5" s="27" t="s">
        <v>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8" customFormat="1" ht="31.5" customHeight="1">
      <c r="A6" s="26"/>
      <c r="B6" s="26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7" t="s">
        <v>17</v>
      </c>
    </row>
    <row r="7" spans="1:15" s="12" customFormat="1" ht="15.75" customHeight="1">
      <c r="A7" s="9" t="s">
        <v>18</v>
      </c>
      <c r="B7" s="10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14" customFormat="1" ht="22.5" customHeight="1">
      <c r="A8" s="9" t="s">
        <v>19</v>
      </c>
      <c r="B8" s="11" t="s">
        <v>20</v>
      </c>
      <c r="C8" s="11">
        <v>136545.76</v>
      </c>
      <c r="D8" s="11">
        <v>1035418.54</v>
      </c>
      <c r="E8" s="11">
        <v>933413.65</v>
      </c>
      <c r="F8" s="11">
        <v>1270748.07</v>
      </c>
      <c r="G8" s="11">
        <v>1176723.25</v>
      </c>
      <c r="H8" s="11">
        <v>1284883.7</v>
      </c>
      <c r="I8" s="11"/>
      <c r="J8" s="11"/>
      <c r="K8" s="11"/>
      <c r="L8" s="11"/>
      <c r="M8" s="11"/>
      <c r="N8" s="11"/>
      <c r="O8" s="13">
        <f aca="true" t="shared" si="0" ref="O8:O17">SUM(C8:N8)</f>
        <v>5837732.970000001</v>
      </c>
    </row>
    <row r="9" spans="1:15" s="14" customFormat="1" ht="22.5" customHeight="1">
      <c r="A9" s="9" t="s">
        <v>21</v>
      </c>
      <c r="B9" s="11" t="s">
        <v>20</v>
      </c>
      <c r="C9" s="11">
        <v>7139.19</v>
      </c>
      <c r="D9" s="11">
        <v>4.94</v>
      </c>
      <c r="E9" s="11">
        <v>300</v>
      </c>
      <c r="F9" s="11">
        <v>150</v>
      </c>
      <c r="G9" s="11">
        <v>21023.44</v>
      </c>
      <c r="H9" s="11">
        <v>150</v>
      </c>
      <c r="I9" s="11"/>
      <c r="J9" s="11"/>
      <c r="K9" s="11"/>
      <c r="L9" s="11"/>
      <c r="M9" s="11"/>
      <c r="N9" s="11"/>
      <c r="O9" s="13">
        <f t="shared" si="0"/>
        <v>28767.57</v>
      </c>
    </row>
    <row r="10" spans="1:15" s="14" customFormat="1" ht="22.5" customHeight="1">
      <c r="A10" s="9" t="s">
        <v>22</v>
      </c>
      <c r="B10" s="11">
        <v>300000</v>
      </c>
      <c r="C10" s="11">
        <v>51158.12</v>
      </c>
      <c r="D10" s="11">
        <v>53065.76</v>
      </c>
      <c r="E10" s="11">
        <v>0</v>
      </c>
      <c r="F10" s="11">
        <v>0</v>
      </c>
      <c r="G10" s="11">
        <v>0</v>
      </c>
      <c r="H10" s="11">
        <v>0</v>
      </c>
      <c r="I10" s="11"/>
      <c r="J10" s="11"/>
      <c r="K10" s="11"/>
      <c r="L10" s="11"/>
      <c r="M10" s="11"/>
      <c r="N10" s="11"/>
      <c r="O10" s="13">
        <f t="shared" si="0"/>
        <v>104223.88</v>
      </c>
    </row>
    <row r="11" spans="1:15" s="14" customFormat="1" ht="22.5" customHeight="1">
      <c r="A11" s="9" t="s">
        <v>23</v>
      </c>
      <c r="B11" s="11" t="s">
        <v>20</v>
      </c>
      <c r="C11" s="11">
        <v>0</v>
      </c>
      <c r="D11" s="11">
        <v>0</v>
      </c>
      <c r="E11" s="11">
        <v>0.8</v>
      </c>
      <c r="F11" s="11">
        <v>0</v>
      </c>
      <c r="G11" s="11">
        <v>50038.13</v>
      </c>
      <c r="H11" s="11">
        <v>0</v>
      </c>
      <c r="I11" s="11"/>
      <c r="J11" s="11"/>
      <c r="K11" s="11"/>
      <c r="L11" s="11"/>
      <c r="M11" s="11"/>
      <c r="N11" s="11"/>
      <c r="O11" s="13">
        <f t="shared" si="0"/>
        <v>50038.93</v>
      </c>
    </row>
    <row r="12" spans="1:15" s="14" customFormat="1" ht="22.5" customHeight="1">
      <c r="A12" s="9" t="s">
        <v>24</v>
      </c>
      <c r="B12" s="11" t="s">
        <v>20</v>
      </c>
      <c r="C12" s="11">
        <v>19853.55</v>
      </c>
      <c r="D12" s="11">
        <v>0</v>
      </c>
      <c r="E12" s="11">
        <v>23946.95</v>
      </c>
      <c r="F12" s="11">
        <v>26590.58</v>
      </c>
      <c r="G12" s="11">
        <v>36379.16</v>
      </c>
      <c r="H12" s="11">
        <v>-34546.59</v>
      </c>
      <c r="I12" s="11"/>
      <c r="J12" s="11"/>
      <c r="K12" s="11"/>
      <c r="L12" s="11"/>
      <c r="M12" s="11"/>
      <c r="N12" s="11"/>
      <c r="O12" s="13">
        <f t="shared" si="0"/>
        <v>72223.65000000001</v>
      </c>
    </row>
    <row r="13" spans="1:15" s="14" customFormat="1" ht="22.5" customHeight="1">
      <c r="A13" s="9" t="s">
        <v>25</v>
      </c>
      <c r="B13" s="11">
        <v>850000</v>
      </c>
      <c r="C13" s="11">
        <v>0</v>
      </c>
      <c r="D13" s="11">
        <v>1925.9</v>
      </c>
      <c r="E13" s="11">
        <v>847.89</v>
      </c>
      <c r="F13" s="11">
        <v>992.46</v>
      </c>
      <c r="G13" s="11">
        <v>907.09</v>
      </c>
      <c r="H13" s="11">
        <v>213461.21</v>
      </c>
      <c r="I13" s="11"/>
      <c r="J13" s="11"/>
      <c r="K13" s="11"/>
      <c r="L13" s="11"/>
      <c r="M13" s="11"/>
      <c r="N13" s="11"/>
      <c r="O13" s="13">
        <f t="shared" si="0"/>
        <v>218134.55</v>
      </c>
    </row>
    <row r="14" spans="1:15" s="14" customFormat="1" ht="22.5" customHeight="1">
      <c r="A14" s="9" t="s">
        <v>26</v>
      </c>
      <c r="B14" s="11" t="s">
        <v>20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/>
      <c r="J14" s="11"/>
      <c r="K14" s="11"/>
      <c r="L14" s="11"/>
      <c r="M14" s="11"/>
      <c r="N14" s="11"/>
      <c r="O14" s="13">
        <f t="shared" si="0"/>
        <v>0</v>
      </c>
    </row>
    <row r="15" spans="1:15" s="14" customFormat="1" ht="22.5" customHeight="1">
      <c r="A15" s="9" t="s">
        <v>27</v>
      </c>
      <c r="B15" s="11">
        <v>232954000</v>
      </c>
      <c r="C15" s="11">
        <v>17704100</v>
      </c>
      <c r="D15" s="11">
        <v>16416300</v>
      </c>
      <c r="E15" s="11">
        <v>15802500</v>
      </c>
      <c r="F15" s="11">
        <v>15834600</v>
      </c>
      <c r="G15" s="11">
        <v>16894700</v>
      </c>
      <c r="H15" s="11">
        <v>16333000</v>
      </c>
      <c r="I15" s="11"/>
      <c r="J15" s="11"/>
      <c r="K15" s="11"/>
      <c r="L15" s="11"/>
      <c r="M15" s="11"/>
      <c r="N15" s="11"/>
      <c r="O15" s="13">
        <f t="shared" si="0"/>
        <v>98985200</v>
      </c>
    </row>
    <row r="16" spans="1:15" s="14" customFormat="1" ht="22.5" customHeight="1">
      <c r="A16" s="9" t="s">
        <v>28</v>
      </c>
      <c r="B16" s="11">
        <v>7682243.92</v>
      </c>
      <c r="C16" s="11">
        <v>0</v>
      </c>
      <c r="D16" s="11">
        <v>0</v>
      </c>
      <c r="E16" s="11">
        <v>0</v>
      </c>
      <c r="F16" s="11">
        <v>0</v>
      </c>
      <c r="G16" s="11">
        <v>7226758.07</v>
      </c>
      <c r="H16" s="11">
        <v>0</v>
      </c>
      <c r="I16" s="11"/>
      <c r="J16" s="11"/>
      <c r="K16" s="11"/>
      <c r="L16" s="11"/>
      <c r="M16" s="11"/>
      <c r="N16" s="11"/>
      <c r="O16" s="13">
        <f t="shared" si="0"/>
        <v>7226758.07</v>
      </c>
    </row>
    <row r="17" spans="1:15" s="14" customFormat="1" ht="22.5" customHeight="1">
      <c r="A17" s="9" t="s">
        <v>29</v>
      </c>
      <c r="B17" s="11" t="s">
        <v>20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/>
      <c r="J17" s="11"/>
      <c r="K17" s="11"/>
      <c r="L17" s="11"/>
      <c r="M17" s="11"/>
      <c r="N17" s="11"/>
      <c r="O17" s="13">
        <f t="shared" si="0"/>
        <v>0</v>
      </c>
    </row>
    <row r="18" spans="1:15" ht="22.5" customHeight="1">
      <c r="A18" s="15" t="s">
        <v>30</v>
      </c>
      <c r="B18" s="16">
        <f aca="true" t="shared" si="1" ref="B18:O18">SUM(B8:B17)</f>
        <v>241786243.92</v>
      </c>
      <c r="C18" s="16">
        <f t="shared" si="1"/>
        <v>17918796.62</v>
      </c>
      <c r="D18" s="16">
        <f t="shared" si="1"/>
        <v>17506715.14</v>
      </c>
      <c r="E18" s="16">
        <f t="shared" si="1"/>
        <v>16761009.29</v>
      </c>
      <c r="F18" s="16">
        <f t="shared" si="1"/>
        <v>17133081.11</v>
      </c>
      <c r="G18" s="16">
        <f t="shared" si="1"/>
        <v>25406529.14</v>
      </c>
      <c r="H18" s="16">
        <f t="shared" si="1"/>
        <v>17796948.32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  <c r="O18" s="16">
        <f t="shared" si="1"/>
        <v>112523079.62</v>
      </c>
    </row>
    <row r="19" spans="1:15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>
      <c r="A21" s="24" t="s">
        <v>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22.5" customHeight="1">
      <c r="A22" s="28" t="s">
        <v>31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5.75" customHeight="1">
      <c r="A24" s="29" t="s">
        <v>2</v>
      </c>
      <c r="B24" s="29" t="s">
        <v>3</v>
      </c>
      <c r="C24" s="30" t="s">
        <v>4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33" customHeight="1">
      <c r="A25" s="29"/>
      <c r="B25" s="29"/>
      <c r="C25" s="18" t="s">
        <v>5</v>
      </c>
      <c r="D25" s="18" t="s">
        <v>6</v>
      </c>
      <c r="E25" s="18" t="s">
        <v>7</v>
      </c>
      <c r="F25" s="18" t="s">
        <v>8</v>
      </c>
      <c r="G25" s="18" t="s">
        <v>9</v>
      </c>
      <c r="H25" s="18" t="s">
        <v>10</v>
      </c>
      <c r="I25" s="18" t="s">
        <v>11</v>
      </c>
      <c r="J25" s="18" t="s">
        <v>12</v>
      </c>
      <c r="K25" s="18" t="s">
        <v>13</v>
      </c>
      <c r="L25" s="18" t="s">
        <v>14</v>
      </c>
      <c r="M25" s="18" t="s">
        <v>15</v>
      </c>
      <c r="N25" s="18" t="s">
        <v>16</v>
      </c>
      <c r="O25" s="19" t="s">
        <v>17</v>
      </c>
    </row>
    <row r="26" spans="1:15" s="12" customFormat="1" ht="15.75" customHeight="1">
      <c r="A26" s="9" t="s">
        <v>18</v>
      </c>
      <c r="B26" s="10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22.5" customHeight="1">
      <c r="A27" s="9" t="s">
        <v>19</v>
      </c>
      <c r="B27" s="11">
        <v>800000</v>
      </c>
      <c r="C27" s="11">
        <v>295851.45</v>
      </c>
      <c r="D27" s="11">
        <v>95889.56</v>
      </c>
      <c r="E27" s="11">
        <v>133020.15</v>
      </c>
      <c r="F27" s="11">
        <v>238267.39</v>
      </c>
      <c r="G27" s="11">
        <v>150802.73</v>
      </c>
      <c r="H27" s="11">
        <v>397900.15</v>
      </c>
      <c r="I27" s="11"/>
      <c r="J27" s="11"/>
      <c r="K27" s="11"/>
      <c r="L27" s="11"/>
      <c r="M27" s="11"/>
      <c r="N27" s="11"/>
      <c r="O27" s="13">
        <f aca="true" t="shared" si="2" ref="O27:O36">C27+D27+E27+F27+G27+H27+I27+J27+K27+L27+M27+N27</f>
        <v>1311731.4300000002</v>
      </c>
    </row>
    <row r="28" spans="1:15" ht="22.5" customHeight="1">
      <c r="A28" s="9" t="s">
        <v>32</v>
      </c>
      <c r="B28" s="11" t="s">
        <v>20</v>
      </c>
      <c r="C28" s="11">
        <v>6</v>
      </c>
      <c r="D28" s="11">
        <v>46</v>
      </c>
      <c r="E28" s="11">
        <v>742.5</v>
      </c>
      <c r="F28" s="11">
        <v>103</v>
      </c>
      <c r="G28" s="11">
        <v>789</v>
      </c>
      <c r="H28" s="11">
        <v>0</v>
      </c>
      <c r="I28" s="11"/>
      <c r="J28" s="11"/>
      <c r="K28" s="11"/>
      <c r="L28" s="11"/>
      <c r="M28" s="11"/>
      <c r="N28" s="11"/>
      <c r="O28" s="13">
        <f t="shared" si="2"/>
        <v>1686.5</v>
      </c>
    </row>
    <row r="29" spans="1:15" ht="22.5" customHeight="1">
      <c r="A29" s="9" t="s">
        <v>33</v>
      </c>
      <c r="B29" s="11">
        <v>20000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/>
      <c r="J29" s="11"/>
      <c r="K29" s="11"/>
      <c r="L29" s="11"/>
      <c r="M29" s="11"/>
      <c r="N29" s="11"/>
      <c r="O29" s="13">
        <f t="shared" si="2"/>
        <v>0</v>
      </c>
    </row>
    <row r="30" spans="1:15" ht="22.5" customHeight="1">
      <c r="A30" s="9" t="s">
        <v>34</v>
      </c>
      <c r="B30" s="11">
        <v>780000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/>
      <c r="J30" s="11"/>
      <c r="K30" s="11"/>
      <c r="L30" s="11"/>
      <c r="M30" s="11"/>
      <c r="N30" s="11"/>
      <c r="O30" s="13">
        <f t="shared" si="2"/>
        <v>0</v>
      </c>
    </row>
    <row r="31" spans="1:15" ht="22.5" customHeight="1">
      <c r="A31" s="9" t="s">
        <v>35</v>
      </c>
      <c r="B31" s="11" t="s">
        <v>20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/>
      <c r="J31" s="11"/>
      <c r="K31" s="11"/>
      <c r="L31" s="11"/>
      <c r="M31" s="11"/>
      <c r="N31" s="11"/>
      <c r="O31" s="13">
        <f t="shared" si="2"/>
        <v>0</v>
      </c>
    </row>
    <row r="32" spans="1:15" ht="22.5" customHeight="1">
      <c r="A32" s="9" t="s">
        <v>36</v>
      </c>
      <c r="B32" s="11" t="s">
        <v>20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/>
      <c r="J32" s="11"/>
      <c r="K32" s="11"/>
      <c r="L32" s="11"/>
      <c r="M32" s="11"/>
      <c r="N32" s="11"/>
      <c r="O32" s="13">
        <f t="shared" si="2"/>
        <v>0</v>
      </c>
    </row>
    <row r="33" spans="1:15" ht="22.5" customHeight="1">
      <c r="A33" s="9" t="s">
        <v>37</v>
      </c>
      <c r="B33" s="11">
        <v>100000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/>
      <c r="J33" s="11"/>
      <c r="K33" s="11"/>
      <c r="L33" s="11"/>
      <c r="M33" s="11"/>
      <c r="N33" s="11"/>
      <c r="O33" s="13">
        <f t="shared" si="2"/>
        <v>0</v>
      </c>
    </row>
    <row r="34" spans="1:15" ht="22.5" customHeight="1">
      <c r="A34" s="9" t="s">
        <v>38</v>
      </c>
      <c r="B34" s="11" t="s">
        <v>20</v>
      </c>
      <c r="C34" s="11">
        <v>42992.49</v>
      </c>
      <c r="D34" s="11">
        <v>0</v>
      </c>
      <c r="E34" s="11">
        <v>13961.9</v>
      </c>
      <c r="F34" s="11">
        <v>17077.13</v>
      </c>
      <c r="G34" s="11">
        <v>0</v>
      </c>
      <c r="H34" s="11">
        <v>58819.26</v>
      </c>
      <c r="I34" s="11"/>
      <c r="J34" s="11"/>
      <c r="K34" s="11"/>
      <c r="L34" s="11"/>
      <c r="M34" s="11"/>
      <c r="N34" s="11"/>
      <c r="O34" s="13">
        <f t="shared" si="2"/>
        <v>132850.78</v>
      </c>
    </row>
    <row r="35" spans="1:15" ht="22.5" customHeight="1">
      <c r="A35" s="9" t="s">
        <v>39</v>
      </c>
      <c r="B35" s="11" t="s">
        <v>20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/>
      <c r="J35" s="11"/>
      <c r="K35" s="11"/>
      <c r="L35" s="11"/>
      <c r="M35" s="11"/>
      <c r="N35" s="11"/>
      <c r="O35" s="13">
        <f t="shared" si="2"/>
        <v>0</v>
      </c>
    </row>
    <row r="36" spans="1:15" ht="22.5" customHeight="1">
      <c r="A36" s="9" t="s">
        <v>40</v>
      </c>
      <c r="B36" s="11">
        <v>200000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/>
      <c r="J36" s="11"/>
      <c r="K36" s="11"/>
      <c r="L36" s="11"/>
      <c r="M36" s="11"/>
      <c r="N36" s="11"/>
      <c r="O36" s="13">
        <f t="shared" si="2"/>
        <v>0</v>
      </c>
    </row>
    <row r="37" spans="1:15" ht="22.5" customHeight="1">
      <c r="A37" s="15" t="s">
        <v>30</v>
      </c>
      <c r="B37" s="16">
        <f aca="true" t="shared" si="3" ref="B37:O37">SUM(B27:B36)</f>
        <v>1900000</v>
      </c>
      <c r="C37" s="20">
        <f t="shared" si="3"/>
        <v>338849.94</v>
      </c>
      <c r="D37" s="20">
        <f t="shared" si="3"/>
        <v>95935.56</v>
      </c>
      <c r="E37" s="20">
        <f t="shared" si="3"/>
        <v>147724.55</v>
      </c>
      <c r="F37" s="20">
        <f t="shared" si="3"/>
        <v>255447.52000000002</v>
      </c>
      <c r="G37" s="20">
        <f t="shared" si="3"/>
        <v>151591.73</v>
      </c>
      <c r="H37" s="20">
        <f t="shared" si="3"/>
        <v>456719.41000000003</v>
      </c>
      <c r="I37" s="20">
        <f t="shared" si="3"/>
        <v>0</v>
      </c>
      <c r="J37" s="20">
        <f t="shared" si="3"/>
        <v>0</v>
      </c>
      <c r="K37" s="20">
        <f t="shared" si="3"/>
        <v>0</v>
      </c>
      <c r="L37" s="20">
        <f t="shared" si="3"/>
        <v>0</v>
      </c>
      <c r="M37" s="20">
        <f t="shared" si="3"/>
        <v>0</v>
      </c>
      <c r="N37" s="20">
        <f t="shared" si="3"/>
        <v>0</v>
      </c>
      <c r="O37" s="20">
        <f t="shared" si="3"/>
        <v>1446268.7100000002</v>
      </c>
    </row>
    <row r="38" spans="1:15" ht="16.5" thickBot="1">
      <c r="A38" s="24" t="s">
        <v>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21" thickTop="1">
      <c r="A39" s="28" t="s">
        <v>44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5.75">
      <c r="A41" s="29" t="s">
        <v>2</v>
      </c>
      <c r="B41" s="29" t="s">
        <v>3</v>
      </c>
      <c r="C41" s="30" t="s">
        <v>4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5.75">
      <c r="A42" s="29"/>
      <c r="B42" s="29"/>
      <c r="C42" s="18" t="s">
        <v>5</v>
      </c>
      <c r="D42" s="18" t="s">
        <v>6</v>
      </c>
      <c r="E42" s="18" t="s">
        <v>7</v>
      </c>
      <c r="F42" s="18" t="s">
        <v>8</v>
      </c>
      <c r="G42" s="18" t="s">
        <v>9</v>
      </c>
      <c r="H42" s="18" t="s">
        <v>10</v>
      </c>
      <c r="I42" s="18" t="s">
        <v>11</v>
      </c>
      <c r="J42" s="18" t="s">
        <v>12</v>
      </c>
      <c r="K42" s="18" t="s">
        <v>13</v>
      </c>
      <c r="L42" s="18" t="s">
        <v>14</v>
      </c>
      <c r="M42" s="18" t="s">
        <v>15</v>
      </c>
      <c r="N42" s="18" t="s">
        <v>16</v>
      </c>
      <c r="O42" s="19" t="s">
        <v>17</v>
      </c>
    </row>
    <row r="43" spans="1:15" ht="15.75">
      <c r="A43" s="9" t="s">
        <v>18</v>
      </c>
      <c r="B43" s="22">
        <v>0</v>
      </c>
      <c r="C43" s="11">
        <v>0</v>
      </c>
      <c r="D43" s="31">
        <v>234.7</v>
      </c>
      <c r="E43" s="6">
        <v>0</v>
      </c>
      <c r="F43" s="6">
        <v>0</v>
      </c>
      <c r="G43" s="31">
        <v>13987.53</v>
      </c>
      <c r="H43" s="6"/>
      <c r="I43" s="6"/>
      <c r="J43" s="6"/>
      <c r="K43" s="6"/>
      <c r="L43" s="6"/>
      <c r="M43" s="6"/>
      <c r="N43" s="6"/>
      <c r="O43" s="23">
        <f>SUM(C43:N43)</f>
        <v>14222.230000000001</v>
      </c>
    </row>
    <row r="44" spans="1:15" ht="15.75">
      <c r="A44" s="9" t="s">
        <v>45</v>
      </c>
      <c r="B44" s="1">
        <v>1000000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</row>
    <row r="45" spans="1:15" ht="15.75">
      <c r="A45" s="15" t="s">
        <v>30</v>
      </c>
      <c r="B45" s="16">
        <f aca="true" t="shared" si="4" ref="B45:O45">SUM(B38:B44)</f>
        <v>1000000</v>
      </c>
      <c r="C45" s="20">
        <f t="shared" si="4"/>
        <v>0</v>
      </c>
      <c r="D45" s="20">
        <f t="shared" si="4"/>
        <v>234.7</v>
      </c>
      <c r="E45" s="20">
        <f t="shared" si="4"/>
        <v>0</v>
      </c>
      <c r="F45" s="20">
        <f t="shared" si="4"/>
        <v>0</v>
      </c>
      <c r="G45" s="20">
        <f t="shared" si="4"/>
        <v>13987.53</v>
      </c>
      <c r="H45" s="20">
        <f t="shared" si="4"/>
        <v>0</v>
      </c>
      <c r="I45" s="20">
        <f t="shared" si="4"/>
        <v>0</v>
      </c>
      <c r="J45" s="20">
        <f t="shared" si="4"/>
        <v>0</v>
      </c>
      <c r="K45" s="20">
        <f t="shared" si="4"/>
        <v>0</v>
      </c>
      <c r="L45" s="20">
        <f t="shared" si="4"/>
        <v>0</v>
      </c>
      <c r="M45" s="20">
        <f t="shared" si="4"/>
        <v>0</v>
      </c>
      <c r="N45" s="20">
        <f t="shared" si="4"/>
        <v>0</v>
      </c>
      <c r="O45" s="20">
        <f t="shared" si="4"/>
        <v>14222.230000000001</v>
      </c>
    </row>
    <row r="47" ht="14.25">
      <c r="A47" s="17" t="s">
        <v>41</v>
      </c>
    </row>
    <row r="48" ht="14.25">
      <c r="A48" s="17" t="s">
        <v>42</v>
      </c>
    </row>
    <row r="49" ht="14.25">
      <c r="A49" s="4"/>
    </row>
    <row r="50" ht="15">
      <c r="A50" s="21" t="s">
        <v>43</v>
      </c>
    </row>
  </sheetData>
  <sheetProtection selectLockedCells="1" selectUnlockedCells="1"/>
  <mergeCells count="15">
    <mergeCell ref="A38:O38"/>
    <mergeCell ref="A39:O39"/>
    <mergeCell ref="A41:A42"/>
    <mergeCell ref="B41:B42"/>
    <mergeCell ref="C41:O41"/>
    <mergeCell ref="A22:O22"/>
    <mergeCell ref="A24:A25"/>
    <mergeCell ref="B24:B25"/>
    <mergeCell ref="C24:O24"/>
    <mergeCell ref="A2:O2"/>
    <mergeCell ref="A3:O3"/>
    <mergeCell ref="A5:A6"/>
    <mergeCell ref="B5:B6"/>
    <mergeCell ref="C5:O5"/>
    <mergeCell ref="A21:O21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 Viana</dc:creator>
  <cp:keywords/>
  <dc:description/>
  <cp:lastModifiedBy>Alexandra Laila C. de Almeida e Silva</cp:lastModifiedBy>
  <dcterms:created xsi:type="dcterms:W3CDTF">2016-07-15T17:48:37Z</dcterms:created>
  <dcterms:modified xsi:type="dcterms:W3CDTF">2016-08-15T18:13:11Z</dcterms:modified>
  <cp:category/>
  <cp:version/>
  <cp:contentType/>
  <cp:contentStatus/>
</cp:coreProperties>
</file>