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30" windowHeight="742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<sst xmlns="http://schemas.openxmlformats.org/spreadsheetml/2006/main" count="98" uniqueCount="52">
  <si>
    <t>CRÉDITO ORÇAMENTÁRIO E RECEITAS PRÓPRIAS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</si>
  <si>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</si>
  <si>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</si>
  <si>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</si>
  <si>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</si>
  <si>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</si>
  <si>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</si>
  <si>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</si>
  <si>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</si>
  <si>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</si>
  <si>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</si>
  <si>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</si>
  <si>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</si>
  <si>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</si>
  <si>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</si>
  <si>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</si>
  <si>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</si>
  <si>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</si>
  <si>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>RC - Rem. Dep. Bancários - Rec Rem Outros Dep. Recur Não Vinculados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</si>
  <si>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</si>
  <si>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</si>
  <si>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</si>
  <si>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</si>
  <si>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ORC - Restituições – Despesas de Exercícios Anteriores – Principal</t>
  </si>
  <si>
    <t>TC - Outras Transferências De Convênios da União</t>
  </si>
  <si>
    <t>Repasse Recebido de Destaques e emendas</t>
  </si>
  <si>
    <t>Ressarcimentos – Reversão de Garantias</t>
  </si>
  <si>
    <t>Outras Transferências de Convênios Dos Municípios</t>
  </si>
  <si>
    <t xml:space="preserve">T O T A L  </t>
  </si>
  <si>
    <t>CRÉDITO ORÇAMENTÁRIO E RECEITAS PRÓPRIAS - FAMP</t>
  </si>
  <si>
    <t>Remuneração de Depósitos Bancários - Principal</t>
  </si>
  <si>
    <t>Serviços Administrativos e Comerciais Gerais - Principal -Serviços de Fotocópias e/ou Cópias Heliográficas</t>
  </si>
  <si>
    <t>Outros Serviços Administrativos</t>
  </si>
  <si>
    <t>Outros Serviços</t>
  </si>
  <si>
    <t>Serv. Admin.  - Serviços de Inscrição em Concurso Público</t>
  </si>
  <si>
    <t>Alienação de Veículos</t>
  </si>
  <si>
    <t>Outras Restituições - Principal</t>
  </si>
  <si>
    <t>Outras Receitas - Primárias - Multas e Juros de Mora</t>
  </si>
  <si>
    <t>Inden. e Restituições - Restituições Descontadas em Folha</t>
  </si>
  <si>
    <t>Receitas Diversas - Indenização Por Sinistro</t>
  </si>
  <si>
    <t>Indenização por Sinistro</t>
  </si>
  <si>
    <t>Devolução recebida de saldos repasses destaques anteriormente concedidos a PGJ</t>
  </si>
  <si>
    <r>
      <t>FUNDAMENTO LEGAL:</t>
    </r>
    <r>
      <rPr>
        <sz val="11"/>
        <color indexed="8"/>
        <rFont val="Arial"/>
        <family val="2"/>
      </rPr>
      <t xml:space="preserve"> Lei Complementar nº 101/2000, art. 48-A, II; Lei nº 4.320/64 arts. 2°,</t>
    </r>
    <r>
      <rPr>
        <sz val="11"/>
        <color indexed="8"/>
        <rFont val="Arial"/>
        <family val="2"/>
      </rPr>
      <t xml:space="preserve">
3°, 35, I e 57; Lei nº 12.527/2011 art. 8°, § 1°, II; Lei nº 14.129/2021, art. 29, § 2º, I; Resolução</t>
    </r>
    <r>
      <rPr>
        <sz val="11"/>
        <color indexed="8"/>
        <rFont val="Arial"/>
        <family val="2"/>
      </rPr>
      <t xml:space="preserve">
CNMP nº 86/2012, art. 5º, inciso I, alínea “a”; Resolução CNMP nº 74/2011, anexo I, item III.</t>
    </r>
  </si>
  <si>
    <t>CRÉDITO ORÇAMENTÁRIO E RECEITAS PRÓPRIAS – F.PROVITA</t>
  </si>
  <si>
    <t>Repasse Recebido de Destaque</t>
  </si>
  <si>
    <t>Multas Previstas em Legislação Específica – Principal</t>
  </si>
  <si>
    <t>ORC - Outras Restituições - Principal</t>
  </si>
  <si>
    <t>ORC - Demais Receitas Correntes</t>
  </si>
  <si>
    <t>MAIO/2022</t>
  </si>
  <si>
    <t>RC- Cessão do Direito de Operacionalização de Pagamentos</t>
  </si>
  <si>
    <t>CRÉDITO ORÇAMENTÁRIO LIBERADO - (DUODÉCIMOS RECEBIDOS)</t>
  </si>
  <si>
    <t xml:space="preserve"> Fonte da Informação: DOF/Sistema AFI</t>
  </si>
</sst>
</file>

<file path=xl/styles.xml><?xml version="1.0" encoding="utf-8"?>
<styleSheet xmlns="http://schemas.openxmlformats.org/spreadsheetml/2006/main">
  <numFmts count="1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[$R$-416]&quot; &quot;#,##0.00;[Red]&quot;-&quot;[$R$-416]&quot; &quot;#,##0.0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</numFmts>
  <fonts count="92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Liberation Sans1"/>
      <family val="0"/>
    </font>
    <font>
      <b/>
      <sz val="10"/>
      <color indexed="8"/>
      <name val="Liberation Sans1"/>
      <family val="0"/>
    </font>
    <font>
      <sz val="10"/>
      <color indexed="9"/>
      <name val="Liberation Sans1"/>
      <family val="0"/>
    </font>
    <font>
      <sz val="10"/>
      <color indexed="10"/>
      <name val="Liberation Sans1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9"/>
      <name val="Liberation Sans1"/>
      <family val="0"/>
    </font>
    <font>
      <i/>
      <sz val="10"/>
      <color indexed="23"/>
      <name val="Liberation Sans1"/>
      <family val="0"/>
    </font>
    <font>
      <sz val="10"/>
      <color indexed="17"/>
      <name val="Liberation Sans1"/>
      <family val="0"/>
    </font>
    <font>
      <b/>
      <i/>
      <sz val="16"/>
      <color indexed="8"/>
      <name val="Liberation Sans1"/>
      <family val="0"/>
    </font>
    <font>
      <b/>
      <sz val="24"/>
      <color indexed="8"/>
      <name val="Liberation Sans1"/>
      <family val="0"/>
    </font>
    <font>
      <sz val="18"/>
      <color indexed="8"/>
      <name val="Liberation Sans1"/>
      <family val="0"/>
    </font>
    <font>
      <sz val="12"/>
      <color indexed="8"/>
      <name val="Liberation Sans1"/>
      <family val="0"/>
    </font>
    <font>
      <u val="single"/>
      <sz val="10"/>
      <color indexed="12"/>
      <name val="Liberation Sans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0"/>
      <name val="Liberation Sans1"/>
      <family val="0"/>
    </font>
    <font>
      <sz val="10"/>
      <color indexed="63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1"/>
      <family val="0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b/>
      <sz val="11"/>
      <color indexed="8"/>
      <name val="Liberation Sans1"/>
      <family val="0"/>
    </font>
    <font>
      <b/>
      <sz val="16"/>
      <color indexed="8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1"/>
      <family val="0"/>
    </font>
    <font>
      <sz val="10"/>
      <color rgb="FFFFFFFF"/>
      <name val="Liberation Sans1"/>
      <family val="0"/>
    </font>
    <font>
      <sz val="10"/>
      <color rgb="FFCC0000"/>
      <name val="Liberation Sans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1"/>
      <family val="0"/>
    </font>
    <font>
      <i/>
      <sz val="10"/>
      <color rgb="FF808080"/>
      <name val="Liberation Sans1"/>
      <family val="0"/>
    </font>
    <font>
      <sz val="10"/>
      <color rgb="FF006600"/>
      <name val="Liberation Sans1"/>
      <family val="0"/>
    </font>
    <font>
      <b/>
      <i/>
      <sz val="16"/>
      <color rgb="FF000000"/>
      <name val="Liberation Sans1"/>
      <family val="0"/>
    </font>
    <font>
      <b/>
      <sz val="24"/>
      <color rgb="FF000000"/>
      <name val="Liberation Sans1"/>
      <family val="0"/>
    </font>
    <font>
      <sz val="18"/>
      <color rgb="FF000000"/>
      <name val="Liberation Sans1"/>
      <family val="0"/>
    </font>
    <font>
      <sz val="12"/>
      <color rgb="FF000000"/>
      <name val="Liberation Sans1"/>
      <family val="0"/>
    </font>
    <font>
      <u val="single"/>
      <sz val="10"/>
      <color rgb="FF0000EE"/>
      <name val="Liberation Sans1"/>
      <family val="0"/>
    </font>
    <font>
      <sz val="10"/>
      <color rgb="FF996600"/>
      <name val="Liberation Sans1"/>
      <family val="0"/>
    </font>
    <font>
      <sz val="11"/>
      <color rgb="FF9C5700"/>
      <name val="Calibri"/>
      <family val="2"/>
    </font>
    <font>
      <sz val="10"/>
      <color rgb="FF333333"/>
      <name val="Liberation Sans1"/>
      <family val="0"/>
    </font>
    <font>
      <b/>
      <i/>
      <u val="single"/>
      <sz val="11"/>
      <color rgb="FF000000"/>
      <name val="Liberation Sans1"/>
      <family val="0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1"/>
      <family val="0"/>
    </font>
    <font>
      <b/>
      <sz val="12"/>
      <color rgb="FF000000"/>
      <name val="Arial1"/>
      <family val="0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1"/>
      <family val="0"/>
    </font>
    <font>
      <b/>
      <sz val="12"/>
      <color rgb="FFFF0000"/>
      <name val="Arial"/>
      <family val="2"/>
    </font>
    <font>
      <u val="single"/>
      <sz val="11"/>
      <color rgb="FF000000"/>
      <name val="Arial"/>
      <family val="2"/>
    </font>
    <font>
      <b/>
      <sz val="11"/>
      <color rgb="FF000000"/>
      <name val="Arial1"/>
      <family val="0"/>
    </font>
    <font>
      <b/>
      <sz val="11"/>
      <color rgb="FF000000"/>
      <name val="Liberation Sans1"/>
      <family val="0"/>
    </font>
    <font>
      <b/>
      <sz val="14"/>
      <color rgb="FFFF0000"/>
      <name val="Arial"/>
      <family val="2"/>
    </font>
    <font>
      <b/>
      <sz val="16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80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82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Border="0" applyProtection="0">
      <alignment/>
    </xf>
    <xf numFmtId="0" fontId="50" fillId="20" borderId="0" applyNumberFormat="0" applyBorder="0" applyProtection="0">
      <alignment/>
    </xf>
    <xf numFmtId="0" fontId="50" fillId="21" borderId="0" applyNumberFormat="0" applyBorder="0" applyProtection="0">
      <alignment/>
    </xf>
    <xf numFmtId="0" fontId="49" fillId="22" borderId="0" applyNumberFormat="0" applyBorder="0" applyProtection="0">
      <alignment/>
    </xf>
    <xf numFmtId="0" fontId="51" fillId="23" borderId="0" applyNumberFormat="0" applyBorder="0" applyProtection="0">
      <alignment/>
    </xf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0" borderId="3" applyNumberFormat="0" applyFill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3" borderId="1" applyNumberFormat="0" applyAlignment="0" applyProtection="0"/>
    <xf numFmtId="0" fontId="58" fillId="34" borderId="0" applyNumberFormat="0" applyBorder="0" applyProtection="0">
      <alignment/>
    </xf>
    <xf numFmtId="0" fontId="59" fillId="0" borderId="0" applyNumberFormat="0" applyBorder="0" applyProtection="0">
      <alignment/>
    </xf>
    <xf numFmtId="0" fontId="60" fillId="35" borderId="0" applyNumberFormat="0" applyBorder="0" applyProtection="0">
      <alignment/>
    </xf>
    <xf numFmtId="0" fontId="61" fillId="0" borderId="0" applyNumberFormat="0" applyBorder="0" applyProtection="0">
      <alignment horizontal="center"/>
    </xf>
    <xf numFmtId="0" fontId="62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61" fillId="0" borderId="0" applyNumberFormat="0" applyBorder="0" applyProtection="0">
      <alignment horizontal="center" textRotation="90"/>
    </xf>
    <xf numFmtId="0" fontId="65" fillId="0" borderId="0" applyNumberFormat="0" applyBorder="0" applyProtection="0">
      <alignment/>
    </xf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66" fillId="36" borderId="0" applyNumberFormat="0" applyBorder="0" applyProtection="0">
      <alignment/>
    </xf>
    <xf numFmtId="0" fontId="67" fillId="37" borderId="0" applyNumberFormat="0" applyBorder="0" applyAlignment="0" applyProtection="0"/>
    <xf numFmtId="0" fontId="48" fillId="38" borderId="4" applyNumberFormat="0" applyFont="0" applyAlignment="0" applyProtection="0"/>
    <xf numFmtId="0" fontId="68" fillId="36" borderId="5" applyNumberFormat="0" applyProtection="0">
      <alignment/>
    </xf>
    <xf numFmtId="9" fontId="48" fillId="0" borderId="0" applyFont="0" applyFill="0" applyBorder="0" applyAlignment="0" applyProtection="0"/>
    <xf numFmtId="0" fontId="69" fillId="0" borderId="0" applyNumberFormat="0" applyBorder="0" applyProtection="0">
      <alignment/>
    </xf>
    <xf numFmtId="170" fontId="69" fillId="0" borderId="0" applyBorder="0" applyProtection="0">
      <alignment/>
    </xf>
    <xf numFmtId="0" fontId="70" fillId="39" borderId="0" applyNumberFormat="0" applyBorder="0" applyAlignment="0" applyProtection="0"/>
    <xf numFmtId="0" fontId="71" fillId="25" borderId="6" applyNumberFormat="0" applyAlignment="0" applyProtection="0"/>
    <xf numFmtId="41" fontId="48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0" applyNumberFormat="0" applyFill="0" applyAlignment="0" applyProtection="0"/>
    <xf numFmtId="43" fontId="48" fillId="0" borderId="0" applyFont="0" applyFill="0" applyBorder="0" applyAlignment="0" applyProtection="0"/>
    <xf numFmtId="0" fontId="51" fillId="0" borderId="0" applyNumberFormat="0" applyBorder="0" applyProtection="0">
      <alignment/>
    </xf>
  </cellStyleXfs>
  <cellXfs count="35">
    <xf numFmtId="0" fontId="0" fillId="0" borderId="0" xfId="0" applyAlignment="1">
      <alignment/>
    </xf>
    <xf numFmtId="4" fontId="79" fillId="0" borderId="0" xfId="0" applyNumberFormat="1" applyFont="1" applyAlignment="1">
      <alignment/>
    </xf>
    <xf numFmtId="4" fontId="79" fillId="0" borderId="0" xfId="0" applyNumberFormat="1" applyFont="1" applyAlignment="1">
      <alignment horizontal="center" vertical="center"/>
    </xf>
    <xf numFmtId="4" fontId="80" fillId="0" borderId="0" xfId="0" applyNumberFormat="1" applyFont="1" applyAlignment="1">
      <alignment/>
    </xf>
    <xf numFmtId="4" fontId="81" fillId="0" borderId="0" xfId="0" applyNumberFormat="1" applyFont="1" applyAlignment="1">
      <alignment/>
    </xf>
    <xf numFmtId="4" fontId="82" fillId="0" borderId="11" xfId="0" applyNumberFormat="1" applyFont="1" applyFill="1" applyBorder="1" applyAlignment="1">
      <alignment horizontal="right"/>
    </xf>
    <xf numFmtId="4" fontId="82" fillId="0" borderId="0" xfId="0" applyNumberFormat="1" applyFont="1" applyAlignment="1">
      <alignment/>
    </xf>
    <xf numFmtId="4" fontId="82" fillId="0" borderId="11" xfId="0" applyNumberFormat="1" applyFont="1" applyFill="1" applyBorder="1" applyAlignment="1">
      <alignment horizontal="center" vertical="center"/>
    </xf>
    <xf numFmtId="4" fontId="83" fillId="0" borderId="11" xfId="0" applyNumberFormat="1" applyFont="1" applyFill="1" applyBorder="1" applyAlignment="1">
      <alignment horizontal="center" vertical="center"/>
    </xf>
    <xf numFmtId="4" fontId="82" fillId="0" borderId="0" xfId="0" applyNumberFormat="1" applyFont="1" applyAlignment="1">
      <alignment horizontal="center"/>
    </xf>
    <xf numFmtId="4" fontId="83" fillId="0" borderId="11" xfId="0" applyNumberFormat="1" applyFont="1" applyFill="1" applyBorder="1" applyAlignment="1">
      <alignment/>
    </xf>
    <xf numFmtId="4" fontId="84" fillId="0" borderId="11" xfId="0" applyNumberFormat="1" applyFont="1" applyFill="1" applyBorder="1" applyAlignment="1">
      <alignment horizontal="center" vertical="center" wrapText="1"/>
    </xf>
    <xf numFmtId="4" fontId="82" fillId="0" borderId="0" xfId="0" applyNumberFormat="1" applyFont="1" applyFill="1" applyAlignment="1">
      <alignment horizontal="center"/>
    </xf>
    <xf numFmtId="4" fontId="83" fillId="0" borderId="11" xfId="0" applyNumberFormat="1" applyFont="1" applyFill="1" applyBorder="1" applyAlignment="1">
      <alignment horizontal="right"/>
    </xf>
    <xf numFmtId="4" fontId="79" fillId="0" borderId="0" xfId="0" applyNumberFormat="1" applyFont="1" applyAlignment="1">
      <alignment horizontal="center"/>
    </xf>
    <xf numFmtId="4" fontId="85" fillId="0" borderId="0" xfId="0" applyNumberFormat="1" applyFont="1" applyAlignment="1">
      <alignment/>
    </xf>
    <xf numFmtId="0" fontId="86" fillId="40" borderId="11" xfId="0" applyFont="1" applyFill="1" applyBorder="1" applyAlignment="1">
      <alignment horizontal="right" vertical="center"/>
    </xf>
    <xf numFmtId="4" fontId="83" fillId="41" borderId="11" xfId="0" applyNumberFormat="1" applyFont="1" applyFill="1" applyBorder="1" applyAlignment="1">
      <alignment horizontal="right"/>
    </xf>
    <xf numFmtId="0" fontId="81" fillId="0" borderId="0" xfId="0" applyFont="1" applyAlignment="1">
      <alignment/>
    </xf>
    <xf numFmtId="0" fontId="82" fillId="0" borderId="11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4" fontId="87" fillId="0" borderId="0" xfId="0" applyNumberFormat="1" applyFont="1" applyAlignment="1">
      <alignment/>
    </xf>
    <xf numFmtId="4" fontId="88" fillId="0" borderId="0" xfId="0" applyNumberFormat="1" applyFont="1" applyAlignment="1">
      <alignment wrapText="1"/>
    </xf>
    <xf numFmtId="4" fontId="89" fillId="0" borderId="11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 horizontal="right"/>
    </xf>
    <xf numFmtId="49" fontId="90" fillId="0" borderId="12" xfId="0" applyNumberFormat="1" applyFont="1" applyFill="1" applyBorder="1" applyAlignment="1">
      <alignment horizontal="right" vertical="center"/>
    </xf>
    <xf numFmtId="4" fontId="91" fillId="0" borderId="13" xfId="0" applyNumberFormat="1" applyFont="1" applyFill="1" applyBorder="1" applyAlignment="1">
      <alignment/>
    </xf>
    <xf numFmtId="4" fontId="84" fillId="42" borderId="11" xfId="0" applyNumberFormat="1" applyFont="1" applyFill="1" applyBorder="1" applyAlignment="1">
      <alignment horizontal="center" vertical="center" wrapText="1"/>
    </xf>
    <xf numFmtId="4" fontId="84" fillId="42" borderId="11" xfId="0" applyNumberFormat="1" applyFont="1" applyFill="1" applyBorder="1" applyAlignment="1">
      <alignment horizontal="center" vertical="center"/>
    </xf>
    <xf numFmtId="0" fontId="84" fillId="42" borderId="11" xfId="0" applyFont="1" applyFill="1" applyBorder="1" applyAlignment="1">
      <alignment horizontal="center" vertical="center" wrapText="1"/>
    </xf>
    <xf numFmtId="0" fontId="84" fillId="42" borderId="11" xfId="0" applyFont="1" applyFill="1" applyBorder="1" applyAlignment="1">
      <alignment horizontal="center" vertical="center"/>
    </xf>
    <xf numFmtId="0" fontId="91" fillId="0" borderId="13" xfId="0" applyFont="1" applyFill="1" applyBorder="1" applyAlignment="1">
      <alignment/>
    </xf>
    <xf numFmtId="0" fontId="82" fillId="0" borderId="0" xfId="0" applyFont="1" applyAlignment="1">
      <alignment/>
    </xf>
    <xf numFmtId="14" fontId="82" fillId="0" borderId="0" xfId="0" applyNumberFormat="1" applyFont="1" applyAlignment="1">
      <alignment horizontal="left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Currency" xfId="58"/>
    <cellStyle name="Currency [0]" xfId="59"/>
    <cellStyle name="Neutral" xfId="60"/>
    <cellStyle name="Neutro" xfId="61"/>
    <cellStyle name="Nota" xfId="62"/>
    <cellStyle name="Note" xfId="63"/>
    <cellStyle name="Percent" xfId="64"/>
    <cellStyle name="Result" xfId="65"/>
    <cellStyle name="Result2" xfId="66"/>
    <cellStyle name="Ruim" xfId="67"/>
    <cellStyle name="Saída" xfId="68"/>
    <cellStyle name="Comma [0]" xfId="69"/>
    <cellStyle name="Status" xfId="70"/>
    <cellStyle name="Text" xfId="71"/>
    <cellStyle name="Texto de Aviso" xfId="72"/>
    <cellStyle name="Texto Explicativo" xfId="73"/>
    <cellStyle name="Título" xfId="74"/>
    <cellStyle name="Título 1" xfId="75"/>
    <cellStyle name="Título 2" xfId="76"/>
    <cellStyle name="Título 3" xfId="77"/>
    <cellStyle name="Título 4" xfId="78"/>
    <cellStyle name="Total" xfId="79"/>
    <cellStyle name="Comma" xfId="80"/>
    <cellStyle name="Warning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10115550</xdr:colOff>
      <xdr:row>1</xdr:row>
      <xdr:rowOff>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155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view="pageBreakPreview" zoomScale="55" zoomScaleNormal="55" zoomScaleSheetLayoutView="55" zoomScalePageLayoutView="0" workbookViewId="0" topLeftCell="A1">
      <selection activeCell="E1" sqref="E1"/>
    </sheetView>
  </sheetViews>
  <sheetFormatPr defaultColWidth="12.3984375" defaultRowHeight="14.25"/>
  <cols>
    <col min="1" max="1" width="130.69921875" style="1" customWidth="1"/>
    <col min="2" max="2" width="23.59765625" style="1" customWidth="1"/>
    <col min="3" max="3" width="21" style="1" customWidth="1"/>
    <col min="4" max="4" width="21.3984375" style="1" customWidth="1"/>
    <col min="5" max="5" width="24.19921875" style="1" customWidth="1"/>
    <col min="6" max="6" width="21.3984375" style="1" customWidth="1"/>
    <col min="7" max="7" width="21.09765625" style="1" customWidth="1"/>
    <col min="8" max="8" width="22.5" style="1" customWidth="1"/>
    <col min="9" max="9" width="26.8984375" style="1" customWidth="1"/>
    <col min="10" max="12" width="20.69921875" style="1" customWidth="1"/>
    <col min="13" max="13" width="21" style="1" customWidth="1"/>
    <col min="14" max="14" width="21.09765625" style="1" customWidth="1"/>
    <col min="15" max="15" width="24.59765625" style="1" customWidth="1"/>
    <col min="16" max="17" width="12.3984375" style="1" customWidth="1"/>
    <col min="18" max="18" width="21" style="1" customWidth="1"/>
    <col min="19" max="16384" width="12.3984375" style="1" customWidth="1"/>
  </cols>
  <sheetData>
    <row r="1" ht="135" customHeight="1">
      <c r="O1" s="2"/>
    </row>
    <row r="2" spans="1:15" s="3" customFormat="1" ht="29.25" customHeight="1">
      <c r="A2" s="26" t="s">
        <v>48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22.5" customHeight="1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4.25" customHeight="1">
      <c r="A4" s="4"/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6" customFormat="1" ht="15.75" customHeight="1">
      <c r="A5" s="28" t="s">
        <v>1</v>
      </c>
      <c r="B5" s="28" t="s">
        <v>2</v>
      </c>
      <c r="C5" s="29" t="s">
        <v>3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s="9" customFormat="1" ht="15.75" customHeight="1">
      <c r="A6" s="28"/>
      <c r="B6" s="28"/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15</v>
      </c>
      <c r="O6" s="8" t="s">
        <v>16</v>
      </c>
    </row>
    <row r="7" spans="1:15" s="12" customFormat="1" ht="15.75" customHeight="1">
      <c r="A7" s="10" t="s">
        <v>17</v>
      </c>
      <c r="B7" s="11"/>
      <c r="C7" s="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s="14" customFormat="1" ht="22.5" customHeight="1">
      <c r="A8" s="10" t="s">
        <v>18</v>
      </c>
      <c r="B8" s="5">
        <v>0</v>
      </c>
      <c r="C8" s="5">
        <v>0</v>
      </c>
      <c r="D8" s="5">
        <v>122542.69</v>
      </c>
      <c r="E8" s="5">
        <v>227962.27</v>
      </c>
      <c r="F8" s="5">
        <v>275560.6</v>
      </c>
      <c r="G8" s="5">
        <v>243478.02</v>
      </c>
      <c r="H8" s="5"/>
      <c r="I8" s="6"/>
      <c r="J8" s="5"/>
      <c r="K8" s="5"/>
      <c r="L8" s="5"/>
      <c r="M8" s="5"/>
      <c r="N8" s="5"/>
      <c r="O8" s="13">
        <f aca="true" t="shared" si="0" ref="O8:O21">SUM(C8:N8)</f>
        <v>869543.58</v>
      </c>
    </row>
    <row r="9" spans="1:15" s="14" customFormat="1" ht="22.5" customHeight="1">
      <c r="A9" s="10" t="s">
        <v>49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473389.2</v>
      </c>
      <c r="H9" s="5"/>
      <c r="I9" s="6"/>
      <c r="J9" s="5"/>
      <c r="K9" s="5"/>
      <c r="L9" s="5"/>
      <c r="M9" s="5"/>
      <c r="N9" s="5"/>
      <c r="O9" s="13">
        <f t="shared" si="0"/>
        <v>473389.2</v>
      </c>
    </row>
    <row r="10" spans="1:15" s="14" customFormat="1" ht="22.5" customHeight="1">
      <c r="A10" s="10" t="s">
        <v>19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/>
      <c r="I10" s="5"/>
      <c r="J10" s="5"/>
      <c r="K10" s="5"/>
      <c r="L10" s="5"/>
      <c r="M10" s="5"/>
      <c r="N10" s="5"/>
      <c r="O10" s="13">
        <f t="shared" si="0"/>
        <v>0</v>
      </c>
    </row>
    <row r="11" spans="1:15" s="14" customFormat="1" ht="22.5" customHeight="1">
      <c r="A11" s="10" t="s">
        <v>20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/>
      <c r="I11" s="5"/>
      <c r="J11" s="5"/>
      <c r="K11" s="5"/>
      <c r="L11" s="5"/>
      <c r="M11" s="5"/>
      <c r="N11" s="5"/>
      <c r="O11" s="13">
        <f t="shared" si="0"/>
        <v>0</v>
      </c>
    </row>
    <row r="12" spans="1:15" s="14" customFormat="1" ht="22.5" customHeight="1">
      <c r="A12" s="10" t="s">
        <v>46</v>
      </c>
      <c r="B12" s="5">
        <v>0</v>
      </c>
      <c r="C12" s="5">
        <v>0</v>
      </c>
      <c r="D12" s="5">
        <v>473.11</v>
      </c>
      <c r="E12" s="5">
        <v>473.11</v>
      </c>
      <c r="F12" s="5">
        <v>184225.09</v>
      </c>
      <c r="G12" s="5">
        <v>6944.69</v>
      </c>
      <c r="H12" s="5"/>
      <c r="I12" s="5"/>
      <c r="J12" s="5"/>
      <c r="K12" s="5"/>
      <c r="L12" s="5"/>
      <c r="M12" s="5"/>
      <c r="N12" s="5"/>
      <c r="O12" s="23">
        <f>SUM(C12:N12)</f>
        <v>192116</v>
      </c>
    </row>
    <row r="13" spans="1:15" s="14" customFormat="1" ht="22.5" customHeight="1">
      <c r="A13" s="10" t="s">
        <v>21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/>
      <c r="I13" s="5"/>
      <c r="J13" s="5"/>
      <c r="K13" s="5"/>
      <c r="L13" s="5"/>
      <c r="M13" s="5"/>
      <c r="N13" s="5"/>
      <c r="O13" s="13">
        <f t="shared" si="0"/>
        <v>0</v>
      </c>
    </row>
    <row r="14" spans="1:15" s="14" customFormat="1" ht="22.5" customHeight="1">
      <c r="A14" s="10" t="s">
        <v>22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/>
      <c r="I14" s="5"/>
      <c r="J14" s="5"/>
      <c r="K14" s="5"/>
      <c r="L14" s="5"/>
      <c r="M14" s="5"/>
      <c r="N14" s="5"/>
      <c r="O14" s="13">
        <f t="shared" si="0"/>
        <v>0</v>
      </c>
    </row>
    <row r="15" spans="1:15" s="14" customFormat="1" ht="22.5" customHeight="1">
      <c r="A15" s="10" t="s">
        <v>23</v>
      </c>
      <c r="B15" s="5">
        <v>0</v>
      </c>
      <c r="C15" s="5">
        <v>0</v>
      </c>
      <c r="D15" s="5">
        <v>473.11</v>
      </c>
      <c r="E15" s="5">
        <v>0</v>
      </c>
      <c r="F15" s="5">
        <v>12687.62</v>
      </c>
      <c r="G15" s="5">
        <v>7918.69</v>
      </c>
      <c r="H15" s="5"/>
      <c r="I15" s="5"/>
      <c r="J15" s="5"/>
      <c r="K15" s="5"/>
      <c r="L15" s="5"/>
      <c r="M15" s="5"/>
      <c r="N15" s="5"/>
      <c r="O15" s="13">
        <f>SUM(C15:N15)</f>
        <v>21079.420000000002</v>
      </c>
    </row>
    <row r="16" spans="1:15" s="14" customFormat="1" ht="22.5" customHeight="1">
      <c r="A16" s="24" t="s">
        <v>47</v>
      </c>
      <c r="B16" s="25">
        <v>0</v>
      </c>
      <c r="C16" s="25">
        <v>0</v>
      </c>
      <c r="D16" s="25">
        <v>0</v>
      </c>
      <c r="E16" s="25">
        <v>0</v>
      </c>
      <c r="F16" s="25">
        <v>4.94</v>
      </c>
      <c r="G16" s="5">
        <v>0</v>
      </c>
      <c r="H16" s="5"/>
      <c r="I16" s="5"/>
      <c r="J16" s="5"/>
      <c r="K16" s="5"/>
      <c r="L16" s="5"/>
      <c r="M16" s="5"/>
      <c r="N16" s="5"/>
      <c r="O16" s="13">
        <f>SUM(C16:N16)</f>
        <v>4.94</v>
      </c>
    </row>
    <row r="17" spans="1:15" s="14" customFormat="1" ht="22.5" customHeight="1">
      <c r="A17" s="10" t="s">
        <v>24</v>
      </c>
      <c r="B17" s="5">
        <v>840000</v>
      </c>
      <c r="C17" s="5">
        <v>0</v>
      </c>
      <c r="D17" s="5">
        <v>1015.28</v>
      </c>
      <c r="E17" s="5">
        <v>1739.26</v>
      </c>
      <c r="F17" s="5">
        <v>1167.36</v>
      </c>
      <c r="G17" s="5">
        <v>1065.58</v>
      </c>
      <c r="H17" s="5"/>
      <c r="I17" s="5"/>
      <c r="J17" s="5"/>
      <c r="K17" s="5"/>
      <c r="L17" s="5"/>
      <c r="M17" s="5"/>
      <c r="N17" s="5"/>
      <c r="O17" s="13">
        <f t="shared" si="0"/>
        <v>4987.48</v>
      </c>
    </row>
    <row r="18" spans="1:15" s="14" customFormat="1" ht="22.5" customHeight="1">
      <c r="A18" s="10" t="s">
        <v>50</v>
      </c>
      <c r="B18" s="5">
        <v>376579000</v>
      </c>
      <c r="C18" s="5">
        <v>38109455.24</v>
      </c>
      <c r="D18" s="5">
        <v>32798997.69</v>
      </c>
      <c r="E18" s="5">
        <v>32846000</v>
      </c>
      <c r="F18" s="5">
        <v>32492774.79</v>
      </c>
      <c r="G18" s="6">
        <v>35945688.37</v>
      </c>
      <c r="H18" s="5"/>
      <c r="I18" s="5"/>
      <c r="J18" s="5"/>
      <c r="K18" s="5"/>
      <c r="L18" s="5"/>
      <c r="M18" s="5"/>
      <c r="N18" s="5"/>
      <c r="O18" s="13">
        <f t="shared" si="0"/>
        <v>172192916.09</v>
      </c>
    </row>
    <row r="19" spans="1:15" s="14" customFormat="1" ht="22.5" customHeight="1">
      <c r="A19" s="10" t="s">
        <v>25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15">
        <v>0</v>
      </c>
      <c r="H19" s="5"/>
      <c r="I19" s="5"/>
      <c r="J19" s="5"/>
      <c r="K19" s="5"/>
      <c r="L19" s="5"/>
      <c r="M19" s="5"/>
      <c r="N19" s="5"/>
      <c r="O19" s="13">
        <f t="shared" si="0"/>
        <v>0</v>
      </c>
    </row>
    <row r="20" spans="1:15" s="14" customFormat="1" ht="22.5" customHeight="1">
      <c r="A20" s="10" t="s">
        <v>26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15">
        <v>0</v>
      </c>
      <c r="H20" s="5"/>
      <c r="I20" s="5"/>
      <c r="J20" s="5"/>
      <c r="K20" s="5"/>
      <c r="L20" s="5"/>
      <c r="M20" s="5"/>
      <c r="N20" s="5"/>
      <c r="O20" s="13">
        <f t="shared" si="0"/>
        <v>0</v>
      </c>
    </row>
    <row r="21" spans="1:15" s="14" customFormat="1" ht="22.5" customHeight="1">
      <c r="A21" s="10" t="s">
        <v>27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/>
      <c r="I21" s="5"/>
      <c r="J21" s="5"/>
      <c r="K21" s="5"/>
      <c r="L21" s="5"/>
      <c r="M21" s="5"/>
      <c r="N21" s="5"/>
      <c r="O21" s="13">
        <f t="shared" si="0"/>
        <v>0</v>
      </c>
    </row>
    <row r="22" spans="1:15" ht="22.5" customHeight="1">
      <c r="A22" s="16" t="s">
        <v>28</v>
      </c>
      <c r="B22" s="17">
        <f>SUM(B8:B21)</f>
        <v>377419000</v>
      </c>
      <c r="C22" s="17">
        <f>SUM(C8:C21)</f>
        <v>38109455.24</v>
      </c>
      <c r="D22" s="17">
        <f>SUM(D8:D21)</f>
        <v>32923501.880000003</v>
      </c>
      <c r="E22" s="17">
        <f>SUM(E8:E21)</f>
        <v>33076174.64</v>
      </c>
      <c r="F22" s="17">
        <f>SUM(F8:F21)</f>
        <v>32966420.4</v>
      </c>
      <c r="G22" s="17">
        <f>SUM(G8:G21)</f>
        <v>36678484.55</v>
      </c>
      <c r="H22" s="17"/>
      <c r="I22" s="17"/>
      <c r="J22" s="17"/>
      <c r="K22" s="17"/>
      <c r="L22" s="17"/>
      <c r="M22" s="17"/>
      <c r="N22" s="17"/>
      <c r="O22" s="17">
        <f>SUM(O8:O21)</f>
        <v>173754036.71</v>
      </c>
    </row>
    <row r="23" spans="1:15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8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ht="22.5" customHeight="1">
      <c r="A26" s="32" t="s">
        <v>29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 ht="14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ht="15.75" customHeight="1">
      <c r="A28" s="30" t="s">
        <v>1</v>
      </c>
      <c r="B28" s="30" t="s">
        <v>2</v>
      </c>
      <c r="C28" s="31" t="s">
        <v>3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15.75">
      <c r="A29" s="30"/>
      <c r="B29" s="30"/>
      <c r="C29" s="19" t="s">
        <v>4</v>
      </c>
      <c r="D29" s="19" t="s">
        <v>5</v>
      </c>
      <c r="E29" s="19" t="s">
        <v>6</v>
      </c>
      <c r="F29" s="19" t="s">
        <v>7</v>
      </c>
      <c r="G29" s="19" t="s">
        <v>8</v>
      </c>
      <c r="H29" s="19" t="s">
        <v>9</v>
      </c>
      <c r="I29" s="19" t="s">
        <v>10</v>
      </c>
      <c r="J29" s="19" t="s">
        <v>11</v>
      </c>
      <c r="K29" s="19" t="s">
        <v>12</v>
      </c>
      <c r="L29" s="19" t="s">
        <v>13</v>
      </c>
      <c r="M29" s="19" t="s">
        <v>14</v>
      </c>
      <c r="N29" s="19" t="s">
        <v>15</v>
      </c>
      <c r="O29" s="20" t="s">
        <v>16</v>
      </c>
    </row>
    <row r="30" spans="1:15" s="12" customFormat="1" ht="15.75" customHeight="1">
      <c r="A30" s="10" t="s">
        <v>17</v>
      </c>
      <c r="B30" s="11"/>
      <c r="C30" s="5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</row>
    <row r="31" spans="1:15" ht="22.5" customHeight="1">
      <c r="A31" s="10" t="s">
        <v>30</v>
      </c>
      <c r="B31" s="5">
        <v>200000</v>
      </c>
      <c r="C31" s="5">
        <v>0</v>
      </c>
      <c r="D31" s="5">
        <v>26328.14</v>
      </c>
      <c r="E31" s="5">
        <v>26834.97</v>
      </c>
      <c r="F31" s="5">
        <v>31925.93</v>
      </c>
      <c r="G31" s="5">
        <v>24910.15</v>
      </c>
      <c r="H31" s="5"/>
      <c r="I31" s="6"/>
      <c r="J31" s="5"/>
      <c r="K31" s="6"/>
      <c r="L31" s="5"/>
      <c r="M31" s="5"/>
      <c r="N31" s="5"/>
      <c r="O31" s="13">
        <f aca="true" t="shared" si="1" ref="O31:O43">SUM(C31:N31)</f>
        <v>109999.19</v>
      </c>
    </row>
    <row r="32" spans="1:15" ht="22.5" customHeight="1">
      <c r="A32" s="10" t="s">
        <v>31</v>
      </c>
      <c r="B32" s="5">
        <v>1000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/>
      <c r="I32" s="5"/>
      <c r="J32" s="5"/>
      <c r="K32" s="5"/>
      <c r="L32" s="5"/>
      <c r="M32" s="5"/>
      <c r="N32" s="5"/>
      <c r="O32" s="13">
        <f t="shared" si="1"/>
        <v>0</v>
      </c>
    </row>
    <row r="33" spans="1:15" ht="22.5" customHeight="1">
      <c r="A33" s="10" t="s">
        <v>32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/>
      <c r="I33" s="5"/>
      <c r="J33" s="5"/>
      <c r="K33" s="5"/>
      <c r="L33" s="5"/>
      <c r="M33" s="5"/>
      <c r="N33" s="5"/>
      <c r="O33" s="13">
        <f t="shared" si="1"/>
        <v>0</v>
      </c>
    </row>
    <row r="34" spans="1:15" ht="22.5" customHeight="1">
      <c r="A34" s="10" t="s">
        <v>33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/>
      <c r="I34" s="5"/>
      <c r="J34" s="5"/>
      <c r="K34" s="5"/>
      <c r="L34" s="5"/>
      <c r="M34" s="5"/>
      <c r="N34" s="5"/>
      <c r="O34" s="13">
        <f t="shared" si="1"/>
        <v>0</v>
      </c>
    </row>
    <row r="35" spans="1:15" ht="22.5" customHeight="1">
      <c r="A35" s="10" t="s">
        <v>34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/>
      <c r="I35" s="5"/>
      <c r="J35" s="5"/>
      <c r="K35" s="5"/>
      <c r="L35" s="5"/>
      <c r="M35" s="5"/>
      <c r="N35" s="5"/>
      <c r="O35" s="13">
        <f t="shared" si="1"/>
        <v>0</v>
      </c>
    </row>
    <row r="36" spans="1:15" ht="22.5" customHeight="1">
      <c r="A36" s="10" t="s">
        <v>35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/>
      <c r="I36" s="5"/>
      <c r="J36" s="5"/>
      <c r="K36" s="5"/>
      <c r="L36" s="5"/>
      <c r="M36" s="5"/>
      <c r="N36" s="5"/>
      <c r="O36" s="13">
        <f t="shared" si="1"/>
        <v>0</v>
      </c>
    </row>
    <row r="37" spans="1:15" ht="22.5" customHeight="1">
      <c r="A37" s="10" t="s">
        <v>36</v>
      </c>
      <c r="B37" s="5">
        <v>1000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/>
      <c r="I37" s="6"/>
      <c r="J37" s="5"/>
      <c r="K37" s="6"/>
      <c r="L37" s="5"/>
      <c r="M37" s="5"/>
      <c r="N37" s="5"/>
      <c r="O37" s="13">
        <f t="shared" si="1"/>
        <v>0</v>
      </c>
    </row>
    <row r="38" spans="1:15" ht="22.5" customHeight="1">
      <c r="A38" s="10" t="s">
        <v>37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/>
      <c r="I38" s="6"/>
      <c r="J38" s="5"/>
      <c r="L38" s="5"/>
      <c r="M38" s="5"/>
      <c r="N38" s="5"/>
      <c r="O38" s="13">
        <f t="shared" si="1"/>
        <v>0</v>
      </c>
    </row>
    <row r="39" spans="1:15" ht="22.5" customHeight="1">
      <c r="A39" s="10" t="s">
        <v>38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/>
      <c r="I39" s="5"/>
      <c r="J39" s="5"/>
      <c r="K39" s="5"/>
      <c r="L39" s="5"/>
      <c r="M39" s="5"/>
      <c r="N39" s="5"/>
      <c r="O39" s="13">
        <f t="shared" si="1"/>
        <v>0</v>
      </c>
    </row>
    <row r="40" spans="1:15" ht="22.5" customHeight="1">
      <c r="A40" s="10" t="s">
        <v>39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/>
      <c r="I40" s="5"/>
      <c r="J40" s="5"/>
      <c r="K40" s="5"/>
      <c r="L40" s="5"/>
      <c r="M40" s="5"/>
      <c r="N40" s="5"/>
      <c r="O40" s="13">
        <f t="shared" si="1"/>
        <v>0</v>
      </c>
    </row>
    <row r="41" spans="1:15" ht="22.5" customHeight="1">
      <c r="A41" s="10" t="s">
        <v>40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/>
      <c r="I41" s="5"/>
      <c r="J41" s="5"/>
      <c r="K41" s="5"/>
      <c r="L41" s="5"/>
      <c r="M41" s="5"/>
      <c r="N41" s="5"/>
      <c r="O41" s="13">
        <f t="shared" si="1"/>
        <v>0</v>
      </c>
    </row>
    <row r="42" spans="1:15" ht="22.5" customHeight="1">
      <c r="A42" s="10" t="s">
        <v>45</v>
      </c>
      <c r="B42" s="5">
        <v>48000</v>
      </c>
      <c r="C42" s="5">
        <v>0</v>
      </c>
      <c r="D42" s="5">
        <v>0</v>
      </c>
      <c r="E42" s="5">
        <v>3015.51</v>
      </c>
      <c r="F42" s="5">
        <v>0</v>
      </c>
      <c r="G42" s="5">
        <v>0</v>
      </c>
      <c r="H42" s="5"/>
      <c r="I42" s="5"/>
      <c r="J42" s="5"/>
      <c r="K42" s="5"/>
      <c r="L42" s="5"/>
      <c r="M42" s="5"/>
      <c r="N42" s="5"/>
      <c r="O42" s="13">
        <f t="shared" si="1"/>
        <v>3015.51</v>
      </c>
    </row>
    <row r="43" spans="1:15" ht="22.5" customHeight="1">
      <c r="A43" s="10" t="s">
        <v>41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/>
      <c r="I43" s="5"/>
      <c r="J43" s="5"/>
      <c r="K43" s="5"/>
      <c r="L43" s="5"/>
      <c r="M43" s="5"/>
      <c r="N43" s="5"/>
      <c r="O43" s="13">
        <f t="shared" si="1"/>
        <v>0</v>
      </c>
    </row>
    <row r="44" spans="1:15" ht="22.5" customHeight="1">
      <c r="A44" s="16" t="s">
        <v>28</v>
      </c>
      <c r="B44" s="17">
        <f>SUM(B31:B43)</f>
        <v>250000</v>
      </c>
      <c r="C44" s="17">
        <v>0</v>
      </c>
      <c r="D44" s="17">
        <f>SUM(D31:D43)</f>
        <v>26328.14</v>
      </c>
      <c r="E44" s="17">
        <f>SUM(E31:E43)</f>
        <v>29850.480000000003</v>
      </c>
      <c r="F44" s="17">
        <f>SUM(F31:F43)</f>
        <v>31925.93</v>
      </c>
      <c r="G44" s="17">
        <f>SUM(G31:G43)</f>
        <v>24910.15</v>
      </c>
      <c r="H44" s="17"/>
      <c r="I44" s="17"/>
      <c r="J44" s="17"/>
      <c r="K44" s="17"/>
      <c r="L44" s="17"/>
      <c r="M44" s="17"/>
      <c r="N44" s="17"/>
      <c r="O44" s="17">
        <f>SUM(O31:O43)</f>
        <v>113014.7</v>
      </c>
    </row>
    <row r="45" spans="1:15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14.25">
      <c r="A46" s="4"/>
      <c r="B46" s="4"/>
      <c r="C46" s="4"/>
      <c r="D46" s="4"/>
      <c r="E46" s="4"/>
      <c r="F46" s="4"/>
      <c r="G46" s="4"/>
      <c r="H46" s="4"/>
      <c r="I46" s="4"/>
      <c r="J46" s="21"/>
      <c r="K46" s="4"/>
      <c r="L46" s="4"/>
      <c r="M46" s="4"/>
      <c r="N46" s="4"/>
      <c r="O46" s="4"/>
    </row>
    <row r="48" spans="1:15" ht="18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ht="20.25">
      <c r="A49" s="32" t="s">
        <v>43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5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5.75" customHeight="1">
      <c r="A51" s="30" t="s">
        <v>1</v>
      </c>
      <c r="B51" s="30" t="s">
        <v>2</v>
      </c>
      <c r="C51" s="31" t="s">
        <v>3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1:15" ht="15.75">
      <c r="A52" s="30"/>
      <c r="B52" s="30"/>
      <c r="C52" s="19" t="s">
        <v>4</v>
      </c>
      <c r="D52" s="19" t="s">
        <v>5</v>
      </c>
      <c r="E52" s="19" t="s">
        <v>6</v>
      </c>
      <c r="F52" s="19" t="s">
        <v>7</v>
      </c>
      <c r="G52" s="19" t="s">
        <v>8</v>
      </c>
      <c r="H52" s="19" t="s">
        <v>9</v>
      </c>
      <c r="I52" s="19" t="s">
        <v>10</v>
      </c>
      <c r="J52" s="19" t="s">
        <v>11</v>
      </c>
      <c r="K52" s="19" t="s">
        <v>12</v>
      </c>
      <c r="L52" s="19" t="s">
        <v>13</v>
      </c>
      <c r="M52" s="19" t="s">
        <v>14</v>
      </c>
      <c r="N52" s="19" t="s">
        <v>15</v>
      </c>
      <c r="O52" s="20" t="s">
        <v>16</v>
      </c>
    </row>
    <row r="53" spans="1:15" ht="15.75">
      <c r="A53" s="10" t="s">
        <v>17</v>
      </c>
      <c r="B53" s="11"/>
      <c r="C53" s="5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8"/>
    </row>
    <row r="54" spans="1:15" ht="15.75">
      <c r="A54" s="10" t="s">
        <v>30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/>
      <c r="I54" s="5"/>
      <c r="J54" s="5"/>
      <c r="K54" s="5"/>
      <c r="L54" s="5"/>
      <c r="M54" s="5"/>
      <c r="N54" s="5"/>
      <c r="O54" s="13">
        <f aca="true" t="shared" si="2" ref="O54:O64">SUM(C54:N54)</f>
        <v>0</v>
      </c>
    </row>
    <row r="55" spans="1:15" ht="15.75">
      <c r="A55" s="10" t="s">
        <v>31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/>
      <c r="I55" s="5"/>
      <c r="J55" s="5"/>
      <c r="K55" s="5"/>
      <c r="L55" s="5"/>
      <c r="M55" s="5"/>
      <c r="N55" s="5"/>
      <c r="O55" s="13">
        <f t="shared" si="2"/>
        <v>0</v>
      </c>
    </row>
    <row r="56" spans="1:15" ht="15.75">
      <c r="A56" s="10" t="s">
        <v>32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/>
      <c r="I56" s="5"/>
      <c r="J56" s="5"/>
      <c r="K56" s="5"/>
      <c r="L56" s="5"/>
      <c r="M56" s="5"/>
      <c r="N56" s="5"/>
      <c r="O56" s="13">
        <f t="shared" si="2"/>
        <v>0</v>
      </c>
    </row>
    <row r="57" spans="1:15" ht="15.75">
      <c r="A57" s="10" t="s">
        <v>33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/>
      <c r="I57" s="5"/>
      <c r="J57" s="5"/>
      <c r="K57" s="5"/>
      <c r="L57" s="5"/>
      <c r="M57" s="5"/>
      <c r="N57" s="5"/>
      <c r="O57" s="13">
        <f t="shared" si="2"/>
        <v>0</v>
      </c>
    </row>
    <row r="58" spans="1:15" ht="15.75">
      <c r="A58" s="10" t="s">
        <v>34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/>
      <c r="I58" s="5"/>
      <c r="J58" s="5"/>
      <c r="K58" s="5"/>
      <c r="L58" s="5"/>
      <c r="M58" s="5"/>
      <c r="N58" s="5"/>
      <c r="O58" s="13">
        <f t="shared" si="2"/>
        <v>0</v>
      </c>
    </row>
    <row r="59" spans="1:15" ht="15.75">
      <c r="A59" s="10" t="s">
        <v>35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/>
      <c r="I59" s="5"/>
      <c r="J59" s="5"/>
      <c r="K59" s="5"/>
      <c r="L59" s="5"/>
      <c r="M59" s="5"/>
      <c r="N59" s="5"/>
      <c r="O59" s="13">
        <f t="shared" si="2"/>
        <v>0</v>
      </c>
    </row>
    <row r="60" spans="1:15" ht="15.75">
      <c r="A60" s="10" t="s">
        <v>36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/>
      <c r="I60" s="5"/>
      <c r="J60" s="5"/>
      <c r="K60" s="5"/>
      <c r="L60" s="5"/>
      <c r="M60" s="5"/>
      <c r="N60" s="5"/>
      <c r="O60" s="13">
        <f t="shared" si="2"/>
        <v>0</v>
      </c>
    </row>
    <row r="61" spans="1:15" ht="15.75">
      <c r="A61" s="10" t="s">
        <v>37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/>
      <c r="I61" s="5"/>
      <c r="J61" s="5"/>
      <c r="K61" s="5"/>
      <c r="L61" s="5"/>
      <c r="M61" s="5"/>
      <c r="N61" s="5"/>
      <c r="O61" s="13">
        <f t="shared" si="2"/>
        <v>0</v>
      </c>
    </row>
    <row r="62" spans="1:15" ht="15.75">
      <c r="A62" s="10" t="s">
        <v>38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/>
      <c r="I62" s="5"/>
      <c r="J62" s="5"/>
      <c r="K62" s="5"/>
      <c r="L62" s="5"/>
      <c r="M62" s="5"/>
      <c r="N62" s="5"/>
      <c r="O62" s="13">
        <f t="shared" si="2"/>
        <v>0</v>
      </c>
    </row>
    <row r="63" spans="1:15" ht="15.75">
      <c r="A63" s="10" t="s">
        <v>39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/>
      <c r="I63" s="5"/>
      <c r="J63" s="5"/>
      <c r="K63" s="5"/>
      <c r="L63" s="5"/>
      <c r="M63" s="5"/>
      <c r="N63" s="5"/>
      <c r="O63" s="13">
        <f t="shared" si="2"/>
        <v>0</v>
      </c>
    </row>
    <row r="64" spans="1:15" s="14" customFormat="1" ht="22.5" customHeight="1">
      <c r="A64" s="10" t="s">
        <v>44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/>
      <c r="I64" s="5"/>
      <c r="J64" s="5"/>
      <c r="K64" s="5"/>
      <c r="L64" s="5"/>
      <c r="M64" s="5"/>
      <c r="N64" s="5"/>
      <c r="O64" s="13">
        <f t="shared" si="2"/>
        <v>0</v>
      </c>
    </row>
    <row r="65" spans="1:15" ht="15.75">
      <c r="A65" s="16" t="s">
        <v>28</v>
      </c>
      <c r="B65" s="17">
        <v>0</v>
      </c>
      <c r="C65" s="17">
        <v>0</v>
      </c>
      <c r="D65" s="17">
        <f>SUM(D54:D64)</f>
        <v>0</v>
      </c>
      <c r="E65" s="17">
        <f>SUM(E54:E64)</f>
        <v>0</v>
      </c>
      <c r="F65" s="17">
        <f>SUM(F54:F64)</f>
        <v>0</v>
      </c>
      <c r="G65" s="17">
        <f>SUM(G54:G64)</f>
        <v>0</v>
      </c>
      <c r="H65" s="17"/>
      <c r="I65" s="17"/>
      <c r="J65" s="17"/>
      <c r="K65" s="17"/>
      <c r="L65" s="17"/>
      <c r="M65" s="17"/>
      <c r="N65" s="17"/>
      <c r="O65" s="17">
        <f>SUM(O54:O64)</f>
        <v>0</v>
      </c>
    </row>
    <row r="66" spans="1:15" ht="14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ht="14.25">
      <c r="A67" s="4"/>
      <c r="B67" s="4"/>
      <c r="C67" s="4"/>
      <c r="D67" s="4"/>
      <c r="E67" s="4"/>
      <c r="F67" s="4"/>
      <c r="G67" s="4"/>
      <c r="H67" s="4"/>
      <c r="I67" s="4"/>
      <c r="J67" s="21"/>
      <c r="K67" s="4"/>
      <c r="L67" s="4"/>
      <c r="M67" s="4"/>
      <c r="N67" s="4"/>
      <c r="O67" s="4"/>
    </row>
    <row r="68" spans="1:15" ht="15">
      <c r="A68" s="33" t="s">
        <v>51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5">
      <c r="A69" s="34">
        <v>44715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ht="43.5">
      <c r="A71" s="22" t="s">
        <v>42</v>
      </c>
    </row>
  </sheetData>
  <sheetProtection/>
  <mergeCells count="15">
    <mergeCell ref="A51:A52"/>
    <mergeCell ref="B51:B52"/>
    <mergeCell ref="C51:O51"/>
    <mergeCell ref="A26:O26"/>
    <mergeCell ref="A28:A29"/>
    <mergeCell ref="B28:B29"/>
    <mergeCell ref="C28:O28"/>
    <mergeCell ref="A48:O48"/>
    <mergeCell ref="A49:O49"/>
    <mergeCell ref="A2:O2"/>
    <mergeCell ref="A3:O3"/>
    <mergeCell ref="A5:A6"/>
    <mergeCell ref="B5:B6"/>
    <mergeCell ref="C5:O5"/>
    <mergeCell ref="A25:O25"/>
  </mergeCells>
  <printOptions/>
  <pageMargins left="0" right="0" top="0.39370078740157505" bottom="0.39370078740157505" header="0" footer="0"/>
  <pageSetup fitToHeight="0" fitToWidth="0" horizontalDpi="600" verticalDpi="600" orientation="landscape" paperSize="9" scale="30" r:id="rId2"/>
  <headerFooter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Vitoria Neves Feitosa de Araujo</dc:creator>
  <cp:keywords/>
  <dc:description/>
  <cp:lastModifiedBy>clilson castro</cp:lastModifiedBy>
  <cp:lastPrinted>2022-03-10T12:48:02Z</cp:lastPrinted>
  <dcterms:created xsi:type="dcterms:W3CDTF">2020-10-07T10:49:08Z</dcterms:created>
  <dcterms:modified xsi:type="dcterms:W3CDTF">2022-06-03T15:14:47Z</dcterms:modified>
  <cp:category/>
  <cp:version/>
  <cp:contentType/>
  <cp:contentStatus/>
  <cp:revision>18</cp:revision>
</cp:coreProperties>
</file>