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'Despesa_por_ação_orçamentária'!$A$1:$E$55</definedName>
    <definedName name="_xlnm_Print_Area_0" localSheetId="0">'Despesa_por_ação_orçamentária'!$A$1:$E$55</definedName>
    <definedName name="_xlnm_Print_Area_0_0" localSheetId="0">'Despesa_por_ação_orçamentária'!$A$1:$E$55</definedName>
    <definedName name="_xlnm.Print_Area" localSheetId="0">'Despesa_por_ação_orçamentária'!$A$1:$E$55</definedName>
    <definedName name="g" localSheetId="0">'Despesa_por_ação_orçamentária'!$A$1:$E$35</definedName>
    <definedName name="Print_Area_0" localSheetId="0">'Despesa_por_ação_orçamentária'!$A$1:$E$55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<sst xmlns="http://schemas.openxmlformats.org/spreadsheetml/2006/main" count="62" uniqueCount="37">
  <si>
    <t>MAIO/2017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</si>
  <si>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</si>
  <si>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</si>
  <si>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</si>
  <si>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</si>
  <si>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</si>
  <si>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</si>
  <si>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</si>
  <si>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</si>
  <si>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</si>
  <si>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</si>
  <si>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</si>
  <si>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</si>
  <si>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</si>
  <si>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</si>
  <si>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</si>
  <si>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</si>
  <si>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</si>
  <si>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</si>
  <si>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</si>
  <si>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</si>
  <si>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</si>
  <si>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</si>
  <si>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</si>
  <si>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</si>
  <si>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</si>
  <si>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</si>
  <si>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</si>
  <si>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</si>
  <si>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06/06/2017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</si>
  <si>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</si>
  <si>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</si>
  <si>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</si>
  <si>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</si>
  <si>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</si>
  <si>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Data da última atualização: 14/06/2017</t>
  </si>
  <si>
    <t>FUNDAMENTO LEGAL:Resolução CNMP nº 86/2012, art 5º, inciso I, alínea “a”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</si>
</sst>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9">
    <font>
      <sz val="11"/>
      <color indexed="8"/>
      <name val="Arial1"/>
      <family val="0"/>
    </font>
    <font>
      <sz val="10"/>
      <name val="Arial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1" fillId="21" borderId="5" applyNumberFormat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48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Resultado 1" xfId="50"/>
    <cellStyle name="Resultado2 1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1 1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8686800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629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67"/>
  <sheetViews>
    <sheetView tabSelected="1" zoomScale="65" zoomScaleNormal="65" zoomScalePageLayoutView="0" workbookViewId="0" topLeftCell="A1">
      <selection activeCell="B61" sqref="B61"/>
    </sheetView>
  </sheetViews>
  <sheetFormatPr defaultColWidth="12.09765625" defaultRowHeight="14.25"/>
  <cols>
    <col min="1" max="1" width="97.5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1792462.53</v>
      </c>
      <c r="C7" s="10">
        <v>69776.78</v>
      </c>
      <c r="D7" s="10">
        <v>0</v>
      </c>
      <c r="E7" s="10">
        <v>0</v>
      </c>
    </row>
    <row r="8" spans="1:5" ht="25.5" customHeight="1">
      <c r="A8" s="9" t="s">
        <v>9</v>
      </c>
      <c r="B8" s="10">
        <v>48250</v>
      </c>
      <c r="C8" s="10">
        <v>14650</v>
      </c>
      <c r="D8" s="10">
        <v>6400</v>
      </c>
      <c r="E8" s="10">
        <v>6400</v>
      </c>
    </row>
    <row r="9" spans="1:5" ht="25.5" customHeight="1">
      <c r="A9" s="9" t="s">
        <v>10</v>
      </c>
      <c r="B9" s="10">
        <v>7850600</v>
      </c>
      <c r="C9" s="10">
        <v>5076768.97</v>
      </c>
      <c r="D9" s="10">
        <v>1330440.76</v>
      </c>
      <c r="E9" s="10">
        <v>1330440.76</v>
      </c>
    </row>
    <row r="10" spans="1:5" ht="25.5" customHeight="1">
      <c r="A10" s="9" t="s">
        <v>11</v>
      </c>
      <c r="B10" s="10">
        <v>149605000</v>
      </c>
      <c r="C10" s="10">
        <v>61537548.4</v>
      </c>
      <c r="D10" s="10">
        <v>61117212.1</v>
      </c>
      <c r="E10" s="10">
        <v>45954666.04</v>
      </c>
    </row>
    <row r="11" spans="1:5" ht="25.5" customHeight="1">
      <c r="A11" s="9" t="s">
        <v>12</v>
      </c>
      <c r="B11" s="10">
        <v>958000</v>
      </c>
      <c r="C11" s="10">
        <v>952495.08</v>
      </c>
      <c r="D11" s="10">
        <v>414527.19</v>
      </c>
      <c r="E11" s="10">
        <v>414527.19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26979000</v>
      </c>
      <c r="C13" s="10">
        <v>10712862.66</v>
      </c>
      <c r="D13" s="10">
        <v>10712862.66</v>
      </c>
      <c r="E13" s="10">
        <v>10711462.66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1360000</v>
      </c>
      <c r="C18" s="10">
        <v>500000</v>
      </c>
      <c r="D18" s="10">
        <v>0</v>
      </c>
      <c r="E18" s="10">
        <v>0</v>
      </c>
    </row>
    <row r="19" spans="1:5" ht="25.5" customHeight="1">
      <c r="A19" s="9"/>
      <c r="B19" s="13">
        <f>SUM(B7:B18)</f>
        <v>188823312.53</v>
      </c>
      <c r="C19" s="13">
        <f>SUM(C7:C18)</f>
        <v>78864101.89</v>
      </c>
      <c r="D19" s="13">
        <f>SUM(D7:D18)</f>
        <v>73581442.71</v>
      </c>
      <c r="E19" s="13">
        <f>SUM(E7:E18)</f>
        <v>58417496.64999999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547128.11</v>
      </c>
      <c r="C21" s="10">
        <v>42378.21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650017.62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1207145.73</v>
      </c>
      <c r="C24" s="13">
        <f>SUM(C21:C23)</f>
        <v>42378.21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26949000</v>
      </c>
      <c r="C26" s="10">
        <v>16769699.55</v>
      </c>
      <c r="D26" s="10">
        <v>16756748.44</v>
      </c>
      <c r="E26" s="10">
        <v>13169130.69</v>
      </c>
    </row>
    <row r="27" spans="1:5" s="8" customFormat="1" ht="25.5" customHeight="1">
      <c r="A27" s="9" t="s">
        <v>26</v>
      </c>
      <c r="B27" s="10">
        <v>55000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3">
        <f>SUM(B26:B27)</f>
        <v>27004000</v>
      </c>
      <c r="C28" s="13">
        <f>SUM(C26:C27)</f>
        <v>16769699.55</v>
      </c>
      <c r="D28" s="13">
        <f>SUM(D26:D27)</f>
        <v>16756748.44</v>
      </c>
      <c r="E28" s="13">
        <f>SUM(E26:E27)</f>
        <v>13169130.69</v>
      </c>
    </row>
    <row r="29" spans="1:5" ht="18">
      <c r="A29" s="16" t="s">
        <v>27</v>
      </c>
      <c r="B29" s="17">
        <f>B28+B19+B24</f>
        <v>217034458.26</v>
      </c>
      <c r="C29" s="17">
        <f>C28+C19+C24</f>
        <v>95676179.64999999</v>
      </c>
      <c r="D29" s="17">
        <f>D28+D19+D24</f>
        <v>90338191.14999999</v>
      </c>
      <c r="E29" s="17">
        <f>E28+E19+E24</f>
        <v>71586627.33999999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78.6</v>
      </c>
      <c r="D39" s="10">
        <v>78.6</v>
      </c>
      <c r="E39" s="10">
        <v>78.6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1193000</v>
      </c>
      <c r="C44" s="13">
        <f>SUM(C38:C43)</f>
        <v>78.6</v>
      </c>
      <c r="D44" s="13">
        <f>SUM(D38:D43)</f>
        <v>78.6</v>
      </c>
      <c r="E44" s="13">
        <f>SUM(E38:E43)</f>
        <v>78.6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20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20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409000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1602000</v>
      </c>
      <c r="C51" s="17">
        <f>C44+C49</f>
        <v>78.6</v>
      </c>
      <c r="D51" s="17">
        <f>D44+D49</f>
        <v>78.6</v>
      </c>
      <c r="E51" s="17">
        <f>E44+E49</f>
        <v>78.6</v>
      </c>
      <c r="F51" s="22"/>
    </row>
    <row r="52" ht="14.25">
      <c r="A52" s="18" t="s">
        <v>28</v>
      </c>
    </row>
    <row r="53" ht="14.25">
      <c r="A53" s="18" t="s">
        <v>29</v>
      </c>
    </row>
    <row r="58" ht="15">
      <c r="A58" s="23" t="s">
        <v>34</v>
      </c>
    </row>
    <row r="59" spans="1:5" ht="14.25">
      <c r="A59" t="s">
        <v>2</v>
      </c>
      <c r="B59" t="s">
        <v>3</v>
      </c>
      <c r="C59" t="s">
        <v>4</v>
      </c>
      <c r="D59" t="s">
        <v>5</v>
      </c>
      <c r="E59" t="s">
        <v>6</v>
      </c>
    </row>
    <row r="60" ht="14.25">
      <c r="A60" t="s">
        <v>7</v>
      </c>
    </row>
    <row r="61" spans="1:5" ht="14.25">
      <c r="A61" t="s">
        <v>19</v>
      </c>
      <c r="B61" s="19">
        <v>1000000</v>
      </c>
      <c r="C61">
        <v>0</v>
      </c>
      <c r="D61">
        <v>0</v>
      </c>
      <c r="E61">
        <v>0</v>
      </c>
    </row>
    <row r="62" spans="1:5" ht="14.25">
      <c r="A62" t="s">
        <v>27</v>
      </c>
      <c r="B62" s="19">
        <v>1000000</v>
      </c>
      <c r="C62">
        <v>0</v>
      </c>
      <c r="D62">
        <v>0</v>
      </c>
      <c r="E62">
        <v>0</v>
      </c>
    </row>
    <row r="63" ht="14.25">
      <c r="A63" t="s">
        <v>28</v>
      </c>
    </row>
    <row r="64" ht="14.25">
      <c r="A64" t="s">
        <v>35</v>
      </c>
    </row>
    <row r="67" ht="15">
      <c r="A67" s="23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activeCellId="1" sqref="B61 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</dc:creator>
  <cp:keywords/>
  <dc:description/>
  <cp:lastModifiedBy>Dono</cp:lastModifiedBy>
  <dcterms:created xsi:type="dcterms:W3CDTF">2017-06-14T18:18:16Z</dcterms:created>
  <dcterms:modified xsi:type="dcterms:W3CDTF">2017-06-14T18:18:16Z</dcterms:modified>
  <cp:category/>
  <cp:version/>
  <cp:contentType/>
  <cp:contentStatus/>
</cp:coreProperties>
</file>