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receitas_proprias" sheetId="1" r:id="rId1"/>
  </sheets>
  <definedNames>
    <definedName name="_xlnm.Print_Area" localSheetId="0">'receitas_proprias'!$A$1:$O$73</definedName>
    <definedName name="Excel_BuiltIn_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<sst xmlns="http://schemas.openxmlformats.org/spreadsheetml/2006/main" count="100" uniqueCount="49">
  <si>
    <t>Abril / 2020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</si>
  <si>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</si>
  <si>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</si>
  <si>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</si>
  <si>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</si>
  <si>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</si>
  <si>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</si>
  <si>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</si>
  <si>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</si>
  <si>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</si>
  <si>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</si>
  <si>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</si>
  <si>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</si>
  <si>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</si>
  <si>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</si>
  <si>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</si>
  <si>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</si>
  <si>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</si>
  <si>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</si>
  <si>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</si>
  <si>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</si>
  <si>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</si>
  <si>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</si>
  <si>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</si>
  <si>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</si>
  <si>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</si>
  <si>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</si>
  <si>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</si>
  <si>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</si>
  <si>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</si>
  <si>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</si>
  <si>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</si>
  <si>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</si>
  <si>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</si>
  <si>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</si>
  <si>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</si>
  <si>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</si>
  <si>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</si>
  <si>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</si>
  <si>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</si>
  <si>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</si>
  <si>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</si>
  <si>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</si>
  <si>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</si>
  <si>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</si>
  <si>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06/05/2020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</si>
  <si>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</si>
  <si>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</si>
  <si>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atualização:06/05/2020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</si>
</sst>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7696200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344525"/>
          <a:ext cx="2552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55" zoomScaleNormal="55" zoomScaleSheetLayoutView="55" zoomScalePageLayoutView="0" workbookViewId="0" topLeftCell="A1">
      <selection activeCell="A39" sqref="A39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8" t="s">
        <v>2</v>
      </c>
      <c r="B5" s="28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9" customFormat="1" ht="15.75" customHeight="1">
      <c r="A6" s="28"/>
      <c r="B6" s="28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0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13297.75</v>
      </c>
      <c r="E11" s="5">
        <v>45041.78</v>
      </c>
      <c r="F11" s="5">
        <v>19121.09</v>
      </c>
      <c r="G11" s="5"/>
      <c r="H11" s="5"/>
      <c r="I11" s="5"/>
      <c r="J11" s="5"/>
      <c r="K11" s="5"/>
      <c r="L11" s="5"/>
      <c r="M11" s="5"/>
      <c r="N11" s="5"/>
      <c r="O11" s="13">
        <f t="shared" si="0"/>
        <v>77460.62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1956.26</v>
      </c>
      <c r="D13" s="5">
        <v>3677.12</v>
      </c>
      <c r="E13" s="5">
        <v>4042.95</v>
      </c>
      <c r="F13" s="5">
        <v>3117.67</v>
      </c>
      <c r="G13" s="5"/>
      <c r="H13" s="5"/>
      <c r="I13" s="5"/>
      <c r="J13" s="5"/>
      <c r="K13" s="5"/>
      <c r="L13" s="5"/>
      <c r="M13" s="5"/>
      <c r="N13" s="5"/>
      <c r="O13" s="13">
        <f t="shared" si="0"/>
        <v>12794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262.87</v>
      </c>
      <c r="E14" s="5">
        <v>196.29</v>
      </c>
      <c r="F14" s="5">
        <v>214.29</v>
      </c>
      <c r="G14" s="5"/>
      <c r="H14" s="5"/>
      <c r="I14" s="5"/>
      <c r="J14" s="5"/>
      <c r="K14" s="5"/>
      <c r="L14" s="5"/>
      <c r="M14" s="5"/>
      <c r="N14" s="5"/>
      <c r="O14" s="13">
        <f t="shared" si="0"/>
        <v>673.4499999999999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292197000</v>
      </c>
      <c r="C16" s="5">
        <v>32759422.88</v>
      </c>
      <c r="D16" s="5">
        <v>27555605.23</v>
      </c>
      <c r="E16" s="5">
        <v>26626310.95</v>
      </c>
      <c r="F16" s="5">
        <v>24810700.21</v>
      </c>
      <c r="G16" s="5"/>
      <c r="H16" s="5"/>
      <c r="I16" s="5"/>
      <c r="J16" s="5"/>
      <c r="K16" s="5"/>
      <c r="L16" s="5"/>
      <c r="M16" s="5"/>
      <c r="N16" s="5"/>
      <c r="O16" s="13">
        <f t="shared" si="0"/>
        <v>111752039.27000001</v>
      </c>
    </row>
    <row r="17" spans="1:15" s="14" customFormat="1" ht="22.5" customHeight="1">
      <c r="A17" s="10" t="s">
        <v>28</v>
      </c>
      <c r="B17" s="5">
        <v>1000000</v>
      </c>
      <c r="C17" s="5">
        <v>0</v>
      </c>
      <c r="D17" s="5">
        <v>0</v>
      </c>
      <c r="E17" s="5">
        <v>0</v>
      </c>
      <c r="F17" s="5">
        <v>0</v>
      </c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293697000</v>
      </c>
      <c r="C19" s="16">
        <f t="shared" si="1"/>
        <v>32761379.14</v>
      </c>
      <c r="D19" s="16">
        <f t="shared" si="1"/>
        <v>27572842.97</v>
      </c>
      <c r="E19" s="16">
        <f t="shared" si="1"/>
        <v>26675591.97</v>
      </c>
      <c r="F19" s="16">
        <f t="shared" si="1"/>
        <v>24833153.26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111842967.34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6" t="s">
        <v>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2.5" customHeight="1">
      <c r="A23" s="25" t="s">
        <v>31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1014000</v>
      </c>
      <c r="C28" s="5">
        <v>0</v>
      </c>
      <c r="D28" s="5">
        <v>98001.51</v>
      </c>
      <c r="E28" s="5">
        <v>37966.12</v>
      </c>
      <c r="F28" s="5">
        <v>0</v>
      </c>
      <c r="G28" s="5"/>
      <c r="H28" s="5"/>
      <c r="I28" s="5"/>
      <c r="J28" s="5"/>
      <c r="K28" s="20"/>
      <c r="L28" s="5"/>
      <c r="M28" s="5"/>
      <c r="N28" s="5"/>
      <c r="O28" s="13">
        <f aca="true" t="shared" si="2" ref="O28:O37">C28+D28+E28+F28+G28+H28+I28+J28+K28+L28+M28+N28</f>
        <v>135967.63</v>
      </c>
    </row>
    <row r="29" spans="1:15" ht="22.5" customHeight="1">
      <c r="A29" s="10" t="s">
        <v>33</v>
      </c>
      <c r="B29" s="5">
        <v>1000</v>
      </c>
      <c r="C29" s="5">
        <v>0</v>
      </c>
      <c r="D29" s="5">
        <v>0</v>
      </c>
      <c r="E29" s="5">
        <v>0</v>
      </c>
      <c r="F29" s="5">
        <v>0</v>
      </c>
      <c r="G29" s="5"/>
      <c r="H29" s="5"/>
      <c r="I29" s="5"/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120000</v>
      </c>
      <c r="C34" s="5">
        <v>0</v>
      </c>
      <c r="D34" s="5">
        <v>15369.67</v>
      </c>
      <c r="E34" s="5">
        <v>25393.68</v>
      </c>
      <c r="F34" s="5">
        <v>29082.12</v>
      </c>
      <c r="G34" s="5"/>
      <c r="H34" s="5"/>
      <c r="I34" s="5"/>
      <c r="J34" s="5"/>
      <c r="K34" s="20"/>
      <c r="L34" s="5"/>
      <c r="M34" s="5"/>
      <c r="N34" s="5"/>
      <c r="O34" s="13">
        <f t="shared" si="2"/>
        <v>69845.47</v>
      </c>
    </row>
    <row r="35" spans="1:15" ht="22.5" customHeight="1">
      <c r="A35" s="10" t="s">
        <v>39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50000</v>
      </c>
      <c r="C39" s="5">
        <v>51.81</v>
      </c>
      <c r="D39" s="5">
        <v>80.17</v>
      </c>
      <c r="E39" s="5">
        <v>0</v>
      </c>
      <c r="F39" s="5">
        <v>0</v>
      </c>
      <c r="G39" s="5"/>
      <c r="H39" s="5"/>
      <c r="I39" s="5"/>
      <c r="J39" s="5"/>
      <c r="K39" s="5"/>
      <c r="L39" s="5"/>
      <c r="M39" s="5"/>
      <c r="N39" s="5"/>
      <c r="O39" s="13">
        <f>C39+D39+E39+F39+G39+H39+I39+J39+K39+L39+M39+N39</f>
        <v>131.98000000000002</v>
      </c>
    </row>
    <row r="40" spans="1:15" ht="22.5" customHeight="1">
      <c r="A40" s="15" t="s">
        <v>30</v>
      </c>
      <c r="B40" s="16">
        <f aca="true" t="shared" si="3" ref="B40:O40">SUM(B28:B39)</f>
        <v>1185000</v>
      </c>
      <c r="C40" s="16">
        <f t="shared" si="3"/>
        <v>51.81</v>
      </c>
      <c r="D40" s="16">
        <f t="shared" si="3"/>
        <v>113451.34999999999</v>
      </c>
      <c r="E40" s="16">
        <f t="shared" si="3"/>
        <v>63359.8</v>
      </c>
      <c r="F40" s="16">
        <f t="shared" si="3"/>
        <v>29082.12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205945.08000000002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2" t="s">
        <v>46</v>
      </c>
    </row>
    <row r="49" spans="1:15" ht="15.75">
      <c r="A49" s="26" t="s">
        <v>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20.25">
      <c r="A50" s="25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3" t="s">
        <v>2</v>
      </c>
      <c r="B52" s="23" t="s">
        <v>3</v>
      </c>
      <c r="C52" s="24" t="s">
        <v>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/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0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/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/>
      <c r="H65" s="5"/>
      <c r="I65" s="5"/>
      <c r="J65" s="5"/>
      <c r="K65" s="5"/>
      <c r="L65" s="5"/>
      <c r="M65" s="5"/>
      <c r="N65" s="5"/>
      <c r="O65" s="13">
        <v>0</v>
      </c>
    </row>
    <row r="66" spans="1:15" ht="15.75">
      <c r="A66" s="15" t="s">
        <v>30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0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0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2" t="s">
        <v>46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2:O22"/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Leila Cordeiro</cp:lastModifiedBy>
  <dcterms:created xsi:type="dcterms:W3CDTF">2020-05-11T14:38:34Z</dcterms:created>
  <dcterms:modified xsi:type="dcterms:W3CDTF">2020-05-14T17:56:30Z</dcterms:modified>
  <cp:category/>
  <cp:version/>
  <cp:contentType/>
  <cp:contentStatus/>
</cp:coreProperties>
</file>