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spesa_por_ação_orçamentária" sheetId="1" r:id="rId1"/>
  </sheets>
  <definedNames>
    <definedName name="_xlnm_Print_Area" localSheetId="0">'Despesa_por_ação_orçamentária'!$A$1:$E$59</definedName>
    <definedName name="_xlnm_Print_Area_0" localSheetId="0">'Despesa_por_ação_orçamentária'!$A$1:$E$59</definedName>
    <definedName name="_xlnm_Print_Area_0_0" localSheetId="0">'Despesa_por_ação_orçamentária'!$A$1:$E$59</definedName>
    <definedName name="_xlnm.Print_Area" localSheetId="0">'Despesa_por_ação_orçamentária'!$A$1:$E$59</definedName>
    <definedName name="g" localSheetId="0">'Despesa_por_ação_orçamentária'!$A$1:$E$36</definedName>
    <definedName name="Print_Area_0" localSheetId="0">'Despesa_por_ação_orçamentária'!$A$1:$E$59</definedName>
    <definedName name="Print_Area_0_0" localSheetId="0">'Despesa_por_ação_orçamentária'!$A$1:$E$36</definedName>
    <definedName name="Print_Area_0_0_0" localSheetId="0">'Despesa_por_ação_orçamentária'!$A$1:$E$36</definedName>
    <definedName name="Print_Area_0_0_0_0" localSheetId="0">'Despesa_por_ação_orçamentária'!$A$1:$E$36</definedName>
    <definedName name="Print_Area_0_0_0_0_0" localSheetId="0">'Despesa_por_ação_orçamentária'!$A$1:$E$36</definedName>
    <definedName name="Print_Area_0_0_0_0_0_0" localSheetId="0">'Despesa_por_ação_orçamentária'!$A$1:$E$36</definedName>
    <definedName name="Print_Area_0_0_0_0_0_0_0" localSheetId="0">'Despesa_por_ação_orçamentária'!$A$1:$E$36</definedName>
    <definedName name="Print_Area_0_0_0_0_0_0_0_0" localSheetId="0">'Despesa_por_ação_orçamentária'!$A$1:$E$36</definedName>
  </definedNames>
  <calcPr fullCalcOnLoad="1"/>
</workbook>
</file>

<file path=xl/sharedStrings.xml><?xml version="1.0" encoding="utf-8"?>
<sst xmlns="http://schemas.openxmlformats.org/spreadsheetml/2006/main" count="58" uniqueCount="41">
  <si>
    <t>ABRIL/2019</t>
  </si>
  <si>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</si>
  <si>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</si>
  <si>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</si>
  <si>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</si>
  <si>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</si>
  <si>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</si>
  <si>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</si>
  <si>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</si>
  <si>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</si>
  <si>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</si>
  <si>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</si>
  <si>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</si>
  <si>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</si>
  <si>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</si>
  <si>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</si>
  <si>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</si>
  <si>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</si>
  <si>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</si>
  <si>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</si>
  <si>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</si>
  <si>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</si>
  <si>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</si>
  <si>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</si>
  <si>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</si>
  <si>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</si>
  <si>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</si>
  <si>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</si>
  <si>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</si>
  <si>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Fonte: Relatório de Demonstrativo de Execução orçamentária sistema AFI (REL_EXEORC)(SEFAZ-AM)</t>
  </si>
  <si>
    <t>Data da última atualização: 06/05/2019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</si>
  <si>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</si>
  <si>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</si>
  <si>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</si>
  <si>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</si>
  <si>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</si>
  <si>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DESPESA POR  AÇÃO ORÇAMENTÁRIA – F.PROVITA</t>
  </si>
  <si>
    <t>Não há dados.</t>
  </si>
  <si>
    <t xml:space="preserve"> Fonte: DOF/Sistema AFI</t>
  </si>
  <si>
    <t xml:space="preserve"> Data da última atualização:  27/09/2019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</si>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</sst>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i/>
      <u val="single"/>
      <sz val="11"/>
      <color indexed="8"/>
      <name val="Arial1"/>
      <family val="0"/>
    </font>
    <font>
      <b/>
      <i/>
      <sz val="16"/>
      <color indexed="8"/>
      <name val="Arial1"/>
      <family val="0"/>
    </font>
    <font>
      <b/>
      <sz val="11"/>
      <color indexed="8"/>
      <name val="Arial1"/>
      <family val="0"/>
    </font>
    <font>
      <b/>
      <sz val="14"/>
      <color indexed="53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b/>
      <sz val="11"/>
      <name val="Arial1"/>
      <family val="0"/>
    </font>
    <font>
      <sz val="11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 textRotation="90"/>
    </xf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40" borderId="0" xfId="0" applyFont="1" applyFill="1" applyBorder="1" applyAlignment="1">
      <alignment horizontal="left"/>
    </xf>
    <xf numFmtId="0" fontId="18" fillId="41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42" borderId="11" xfId="0" applyFont="1" applyFill="1" applyBorder="1" applyAlignment="1">
      <alignment horizontal="left" vertical="center" wrapText="1"/>
    </xf>
    <xf numFmtId="4" fontId="20" fillId="42" borderId="11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6" fillId="40" borderId="11" xfId="0" applyFont="1" applyFill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7" fillId="40" borderId="0" xfId="0" applyFont="1" applyFill="1" applyBorder="1" applyAlignment="1">
      <alignment horizontal="left"/>
    </xf>
    <xf numFmtId="0" fontId="4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Resultado 1" xfId="76"/>
    <cellStyle name="Resultado2 1" xfId="77"/>
    <cellStyle name="Saída" xfId="78"/>
    <cellStyle name="Comma [0]" xfId="79"/>
    <cellStyle name="Status" xfId="80"/>
    <cellStyle name="Status 1" xfId="81"/>
    <cellStyle name="Text" xfId="82"/>
    <cellStyle name="Text 1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ítulo1 1" xfId="91"/>
    <cellStyle name="Total" xfId="92"/>
    <cellStyle name="Comma" xfId="93"/>
    <cellStyle name="Warning" xfId="94"/>
    <cellStyle name="Warning 1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66675</xdr:rowOff>
    </xdr:from>
    <xdr:to>
      <xdr:col>1</xdr:col>
      <xdr:colOff>85725</xdr:colOff>
      <xdr:row>1</xdr:row>
      <xdr:rowOff>180975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6675"/>
          <a:ext cx="79533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0</xdr:row>
      <xdr:rowOff>523875</xdr:rowOff>
    </xdr:from>
    <xdr:to>
      <xdr:col>5</xdr:col>
      <xdr:colOff>190500</xdr:colOff>
      <xdr:row>0</xdr:row>
      <xdr:rowOff>1143000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44775" y="523875"/>
          <a:ext cx="1762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70"/>
  <sheetViews>
    <sheetView tabSelected="1" zoomScale="73" zoomScaleNormal="73" zoomScalePageLayoutView="0" workbookViewId="0" topLeftCell="A1">
      <pane xSplit="1" topLeftCell="B1" activePane="topRight" state="frozen"/>
      <selection pane="topLeft" activeCell="A31" sqref="A31"/>
      <selection pane="topRight" activeCell="A44" sqref="A44"/>
    </sheetView>
  </sheetViews>
  <sheetFormatPr defaultColWidth="12.09765625" defaultRowHeight="14.25"/>
  <cols>
    <col min="1" max="1" width="91" style="0" customWidth="1"/>
    <col min="2" max="2" width="22.59765625" style="0" customWidth="1"/>
    <col min="3" max="3" width="22.3984375" style="0" customWidth="1"/>
    <col min="4" max="4" width="21.19921875" style="0" customWidth="1"/>
    <col min="5" max="5" width="20.3984375" style="0" customWidth="1"/>
    <col min="6" max="6" width="12.09765625" style="0" customWidth="1"/>
    <col min="7" max="7" width="15.8984375" style="0" customWidth="1"/>
  </cols>
  <sheetData>
    <row r="1" ht="102" customHeight="1">
      <c r="E1" s="1"/>
    </row>
    <row r="2" spans="1:5" ht="27.75" customHeight="1">
      <c r="A2" s="26" t="s">
        <v>0</v>
      </c>
      <c r="B2" s="26"/>
      <c r="C2" s="26"/>
      <c r="D2" s="26"/>
      <c r="E2" s="26"/>
    </row>
    <row r="3" spans="1:5" ht="28.5" customHeight="1">
      <c r="A3" s="27" t="s">
        <v>1</v>
      </c>
      <c r="B3" s="27"/>
      <c r="C3" s="27"/>
      <c r="D3" s="27"/>
      <c r="E3" s="27"/>
    </row>
    <row r="4" ht="25.5" customHeight="1"/>
    <row r="5" spans="1:5" s="5" customFormat="1" ht="24" customHeight="1">
      <c r="A5" s="3" t="s">
        <v>2</v>
      </c>
      <c r="B5" s="3" t="s">
        <v>3</v>
      </c>
      <c r="C5" s="4" t="s">
        <v>4</v>
      </c>
      <c r="D5" s="4" t="s">
        <v>5</v>
      </c>
      <c r="E5" s="4" t="s">
        <v>6</v>
      </c>
    </row>
    <row r="6" spans="1:5" s="8" customFormat="1" ht="25.5" customHeight="1">
      <c r="A6" s="6" t="s">
        <v>7</v>
      </c>
      <c r="B6" s="7"/>
      <c r="C6" s="7"/>
      <c r="D6" s="7"/>
      <c r="E6" s="7"/>
    </row>
    <row r="7" spans="1:5" ht="25.5" customHeight="1">
      <c r="A7" s="9" t="s">
        <v>8</v>
      </c>
      <c r="B7" s="10">
        <v>2319927.6</v>
      </c>
      <c r="C7" s="10">
        <v>482665.46</v>
      </c>
      <c r="D7" s="10">
        <v>109463.6</v>
      </c>
      <c r="E7" s="10">
        <v>109463.6</v>
      </c>
    </row>
    <row r="8" spans="1:5" ht="25.5" customHeight="1">
      <c r="A8" s="9" t="s">
        <v>9</v>
      </c>
      <c r="B8" s="10">
        <v>40000</v>
      </c>
      <c r="C8" s="10">
        <v>0</v>
      </c>
      <c r="D8" s="10">
        <v>0</v>
      </c>
      <c r="E8" s="10">
        <v>0</v>
      </c>
    </row>
    <row r="9" spans="1:5" ht="25.5" customHeight="1">
      <c r="A9" s="9" t="s">
        <v>10</v>
      </c>
      <c r="B9" s="10">
        <v>10050000</v>
      </c>
      <c r="C9" s="10">
        <v>8248312.82</v>
      </c>
      <c r="D9" s="10">
        <v>1932546.65</v>
      </c>
      <c r="E9" s="10">
        <v>1932546.65</v>
      </c>
    </row>
    <row r="10" spans="1:5" ht="25.5" customHeight="1">
      <c r="A10" s="9" t="s">
        <v>11</v>
      </c>
      <c r="B10" s="10">
        <v>173429000</v>
      </c>
      <c r="C10" s="10">
        <v>64690895.94</v>
      </c>
      <c r="D10" s="10">
        <v>63389958.29</v>
      </c>
      <c r="E10" s="10">
        <v>51138163.31</v>
      </c>
    </row>
    <row r="11" spans="1:5" ht="25.5" customHeight="1">
      <c r="A11" s="9" t="s">
        <v>12</v>
      </c>
      <c r="B11" s="10">
        <v>1425000</v>
      </c>
      <c r="C11" s="10">
        <v>1374416.27</v>
      </c>
      <c r="D11" s="10">
        <v>350904.73</v>
      </c>
      <c r="E11" s="10">
        <v>350904.73</v>
      </c>
    </row>
    <row r="12" spans="1:5" ht="25.5" customHeight="1">
      <c r="A12" s="9" t="s">
        <v>13</v>
      </c>
      <c r="B12" s="10">
        <v>30000</v>
      </c>
      <c r="C12" s="10">
        <v>0</v>
      </c>
      <c r="D12" s="10">
        <v>0</v>
      </c>
      <c r="E12" s="10">
        <v>0</v>
      </c>
    </row>
    <row r="13" spans="1:5" ht="25.5" customHeight="1">
      <c r="A13" s="9" t="s">
        <v>14</v>
      </c>
      <c r="B13" s="10">
        <v>31001000</v>
      </c>
      <c r="C13" s="10">
        <v>7858344.21</v>
      </c>
      <c r="D13" s="10">
        <v>7858344.21</v>
      </c>
      <c r="E13" s="10">
        <v>7858344.21</v>
      </c>
    </row>
    <row r="14" spans="1:5" ht="25.5" customHeight="1">
      <c r="A14" s="11" t="s">
        <v>15</v>
      </c>
      <c r="B14" s="10">
        <v>110000</v>
      </c>
      <c r="C14" s="10">
        <v>0</v>
      </c>
      <c r="D14" s="10">
        <v>0</v>
      </c>
      <c r="E14" s="10">
        <v>0</v>
      </c>
    </row>
    <row r="15" spans="1:5" ht="25.5" customHeight="1">
      <c r="A15" s="11" t="s">
        <v>16</v>
      </c>
      <c r="B15" s="10">
        <v>10000</v>
      </c>
      <c r="C15" s="10">
        <v>0</v>
      </c>
      <c r="D15" s="10">
        <v>0</v>
      </c>
      <c r="E15" s="10">
        <v>0</v>
      </c>
    </row>
    <row r="16" spans="1:5" ht="25.5" customHeight="1">
      <c r="A16" s="11" t="s">
        <v>17</v>
      </c>
      <c r="B16" s="10">
        <v>40000</v>
      </c>
      <c r="C16" s="10">
        <v>0</v>
      </c>
      <c r="D16" s="10">
        <v>0</v>
      </c>
      <c r="E16" s="10">
        <v>0</v>
      </c>
    </row>
    <row r="17" spans="1:5" ht="25.5" customHeight="1">
      <c r="A17" s="11" t="s">
        <v>18</v>
      </c>
      <c r="B17" s="10">
        <v>40000</v>
      </c>
      <c r="C17" s="10">
        <v>0</v>
      </c>
      <c r="D17" s="10">
        <v>0</v>
      </c>
      <c r="E17" s="10">
        <v>0</v>
      </c>
    </row>
    <row r="18" spans="1:5" ht="25.5" customHeight="1">
      <c r="A18" s="11" t="s">
        <v>19</v>
      </c>
      <c r="B18" s="10">
        <v>1010000</v>
      </c>
      <c r="C18" s="10">
        <v>500000</v>
      </c>
      <c r="D18" s="10">
        <v>0</v>
      </c>
      <c r="E18" s="10">
        <v>0</v>
      </c>
    </row>
    <row r="19" spans="1:5" ht="25.5" customHeight="1">
      <c r="A19" s="9"/>
      <c r="B19" s="12">
        <f>SUM(B7:B18)</f>
        <v>219504927.6</v>
      </c>
      <c r="C19" s="12">
        <f>SUM(C7:C18)</f>
        <v>83154634.69999999</v>
      </c>
      <c r="D19" s="12">
        <f>SUM(D7:D18)</f>
        <v>73641217.47999999</v>
      </c>
      <c r="E19" s="12">
        <f>SUM(E7:E18)</f>
        <v>61389422.5</v>
      </c>
    </row>
    <row r="20" spans="1:5" ht="25.5" customHeight="1">
      <c r="A20" s="6" t="s">
        <v>20</v>
      </c>
      <c r="B20" s="13"/>
      <c r="C20" s="13"/>
      <c r="D20" s="13"/>
      <c r="E20" s="13"/>
    </row>
    <row r="21" spans="1:5" ht="25.5" customHeight="1">
      <c r="A21" s="9" t="s">
        <v>21</v>
      </c>
      <c r="B21" s="10">
        <v>501000</v>
      </c>
      <c r="C21" s="10">
        <v>0</v>
      </c>
      <c r="D21" s="10">
        <v>0</v>
      </c>
      <c r="E21" s="10">
        <v>0</v>
      </c>
    </row>
    <row r="22" spans="1:5" ht="25.5" customHeight="1">
      <c r="A22" s="9" t="s">
        <v>22</v>
      </c>
      <c r="B22" s="10">
        <v>10000</v>
      </c>
      <c r="C22" s="10">
        <v>0</v>
      </c>
      <c r="D22" s="10">
        <v>0</v>
      </c>
      <c r="E22" s="10">
        <v>0</v>
      </c>
    </row>
    <row r="23" spans="1:5" ht="25.5" customHeight="1">
      <c r="A23" s="9" t="s">
        <v>23</v>
      </c>
      <c r="B23" s="10">
        <v>1784561.81</v>
      </c>
      <c r="C23" s="10">
        <v>599214.45</v>
      </c>
      <c r="D23" s="10">
        <v>47374.88</v>
      </c>
      <c r="E23" s="10">
        <v>47374.88</v>
      </c>
    </row>
    <row r="24" spans="1:5" ht="25.5" customHeight="1">
      <c r="A24" s="14"/>
      <c r="B24" s="12">
        <f>SUM(B21:B23)</f>
        <v>2295561.81</v>
      </c>
      <c r="C24" s="12">
        <f>SUM(C21:C23)</f>
        <v>599214.45</v>
      </c>
      <c r="D24" s="12">
        <f>SUM(D21:D23)</f>
        <v>47374.88</v>
      </c>
      <c r="E24" s="12">
        <f>SUM(E21:E23)</f>
        <v>47374.88</v>
      </c>
    </row>
    <row r="25" spans="1:5" ht="25.5" customHeight="1">
      <c r="A25" s="6" t="s">
        <v>24</v>
      </c>
      <c r="B25" s="13"/>
      <c r="C25" s="13"/>
      <c r="D25" s="13"/>
      <c r="E25" s="13"/>
    </row>
    <row r="26" spans="1:5" ht="25.5" customHeight="1">
      <c r="A26" s="11" t="s">
        <v>25</v>
      </c>
      <c r="B26" s="10">
        <v>40606000</v>
      </c>
      <c r="C26" s="10">
        <v>16092148.55</v>
      </c>
      <c r="D26" s="10">
        <v>16092148.55</v>
      </c>
      <c r="E26" s="10">
        <v>13314382.6</v>
      </c>
    </row>
    <row r="27" spans="1:5" s="8" customFormat="1" ht="25.5" customHeight="1">
      <c r="A27" s="9" t="s">
        <v>26</v>
      </c>
      <c r="B27" s="10">
        <v>1000</v>
      </c>
      <c r="C27" s="10">
        <v>0</v>
      </c>
      <c r="D27" s="10">
        <v>0</v>
      </c>
      <c r="E27" s="10">
        <v>0</v>
      </c>
    </row>
    <row r="28" spans="1:5" s="8" customFormat="1" ht="25.5" customHeight="1">
      <c r="A28" s="9" t="s">
        <v>27</v>
      </c>
      <c r="B28" s="10">
        <v>1720000</v>
      </c>
      <c r="C28" s="10">
        <v>0</v>
      </c>
      <c r="D28" s="10">
        <v>0</v>
      </c>
      <c r="E28" s="10">
        <v>0</v>
      </c>
    </row>
    <row r="29" spans="1:7" ht="25.5" customHeight="1">
      <c r="A29" s="9"/>
      <c r="B29" s="12">
        <f>SUM(B26:B28)</f>
        <v>42327000</v>
      </c>
      <c r="C29" s="12">
        <f>SUM(C26:C28)</f>
        <v>16092148.55</v>
      </c>
      <c r="D29" s="12">
        <f>SUM(D26:D28)</f>
        <v>16092148.55</v>
      </c>
      <c r="E29" s="12">
        <f>SUM(E26:E28)</f>
        <v>13314382.6</v>
      </c>
      <c r="G29" s="15"/>
    </row>
    <row r="30" spans="1:5" ht="18">
      <c r="A30" s="16" t="s">
        <v>28</v>
      </c>
      <c r="B30" s="17">
        <f>B29+B19+B24</f>
        <v>264127489.41</v>
      </c>
      <c r="C30" s="17">
        <f>C29+C19+C24</f>
        <v>99845997.69999999</v>
      </c>
      <c r="D30" s="17">
        <f>D29+D19+D24</f>
        <v>89780740.90999998</v>
      </c>
      <c r="E30" s="17">
        <f>E29+E19+E24</f>
        <v>74751179.97999999</v>
      </c>
    </row>
    <row r="31" spans="1:5" ht="14.25">
      <c r="A31" s="18" t="s">
        <v>29</v>
      </c>
      <c r="B31" s="18"/>
      <c r="C31" s="18"/>
      <c r="D31" s="18"/>
      <c r="E31" s="18"/>
    </row>
    <row r="32" spans="1:2" ht="14.25">
      <c r="A32" s="18" t="s">
        <v>30</v>
      </c>
      <c r="B32" s="19"/>
    </row>
    <row r="33" spans="1:3" ht="14.25">
      <c r="A33" s="18"/>
      <c r="C33" s="19"/>
    </row>
    <row r="34" ht="9" customHeight="1"/>
    <row r="35" spans="1:5" ht="22.5" customHeight="1">
      <c r="A35" s="2" t="s">
        <v>31</v>
      </c>
      <c r="B35" s="2"/>
      <c r="C35" s="2"/>
      <c r="D35" s="2"/>
      <c r="E35" s="2"/>
    </row>
    <row r="36" ht="14.25">
      <c r="E36" s="18"/>
    </row>
    <row r="37" spans="1:5" ht="15.75">
      <c r="A37" s="3" t="s">
        <v>2</v>
      </c>
      <c r="B37" s="3" t="s">
        <v>3</v>
      </c>
      <c r="C37" s="4" t="s">
        <v>4</v>
      </c>
      <c r="D37" s="4" t="s">
        <v>5</v>
      </c>
      <c r="E37" s="4" t="s">
        <v>6</v>
      </c>
    </row>
    <row r="38" spans="1:5" ht="15.75">
      <c r="A38" s="6" t="s">
        <v>7</v>
      </c>
      <c r="B38" s="7"/>
      <c r="C38" s="7"/>
      <c r="D38" s="7"/>
      <c r="E38" s="7"/>
    </row>
    <row r="39" spans="1:5" ht="15">
      <c r="A39" s="9" t="s">
        <v>8</v>
      </c>
      <c r="B39" s="19">
        <v>440000</v>
      </c>
      <c r="C39" s="20">
        <v>0</v>
      </c>
      <c r="D39" s="20">
        <v>0</v>
      </c>
      <c r="E39" s="20">
        <v>0</v>
      </c>
    </row>
    <row r="40" spans="1:5" ht="15">
      <c r="A40" s="9" t="s">
        <v>9</v>
      </c>
      <c r="B40" s="20">
        <v>20000</v>
      </c>
      <c r="C40" s="20">
        <v>0</v>
      </c>
      <c r="D40" s="20">
        <v>0</v>
      </c>
      <c r="E40" s="20">
        <v>0</v>
      </c>
    </row>
    <row r="41" spans="1:5" ht="15">
      <c r="A41" s="9" t="s">
        <v>27</v>
      </c>
      <c r="B41" s="20">
        <v>0</v>
      </c>
      <c r="C41" s="20">
        <v>0</v>
      </c>
      <c r="D41" s="20">
        <v>0</v>
      </c>
      <c r="E41" s="20">
        <v>0</v>
      </c>
    </row>
    <row r="42" spans="1:5" ht="15">
      <c r="A42" s="9" t="s">
        <v>10</v>
      </c>
      <c r="B42" s="20">
        <v>200000</v>
      </c>
      <c r="C42" s="20">
        <v>0</v>
      </c>
      <c r="D42" s="20">
        <v>0</v>
      </c>
      <c r="E42" s="20">
        <v>0</v>
      </c>
    </row>
    <row r="43" spans="1:5" ht="15">
      <c r="A43" s="9" t="s">
        <v>12</v>
      </c>
      <c r="B43" s="20">
        <v>20000</v>
      </c>
      <c r="C43" s="20">
        <v>0</v>
      </c>
      <c r="D43" s="20">
        <v>0</v>
      </c>
      <c r="E43" s="20">
        <v>0</v>
      </c>
    </row>
    <row r="44" spans="1:5" ht="15">
      <c r="A44" s="9" t="s">
        <v>32</v>
      </c>
      <c r="B44" s="20">
        <v>5000</v>
      </c>
      <c r="C44" s="20">
        <v>0</v>
      </c>
      <c r="D44" s="20">
        <v>0</v>
      </c>
      <c r="E44" s="20">
        <v>0</v>
      </c>
    </row>
    <row r="45" spans="1:5" ht="15">
      <c r="A45" s="9" t="s">
        <v>13</v>
      </c>
      <c r="B45" s="19">
        <v>30000</v>
      </c>
      <c r="C45" s="20">
        <v>0</v>
      </c>
      <c r="D45" s="20">
        <v>0</v>
      </c>
      <c r="E45" s="20">
        <v>0</v>
      </c>
    </row>
    <row r="46" spans="1:5" ht="15">
      <c r="A46" s="9"/>
      <c r="B46" s="21">
        <f>SUM(B39:B45)</f>
        <v>715000</v>
      </c>
      <c r="C46" s="21">
        <v>0</v>
      </c>
      <c r="D46" s="21">
        <v>0</v>
      </c>
      <c r="E46" s="21">
        <v>0</v>
      </c>
    </row>
    <row r="47" spans="1:5" ht="15.75">
      <c r="A47" s="6" t="s">
        <v>20</v>
      </c>
      <c r="B47" s="7"/>
      <c r="C47" s="7"/>
      <c r="D47" s="7"/>
      <c r="E47" s="7"/>
    </row>
    <row r="48" spans="1:5" ht="29.25" customHeight="1">
      <c r="A48" s="9" t="s">
        <v>23</v>
      </c>
      <c r="B48" s="20">
        <v>210000</v>
      </c>
      <c r="C48" s="20">
        <v>0</v>
      </c>
      <c r="D48" s="20">
        <v>0</v>
      </c>
      <c r="E48" s="20">
        <v>0</v>
      </c>
    </row>
    <row r="49" spans="1:5" ht="15">
      <c r="A49" s="22" t="s">
        <v>33</v>
      </c>
      <c r="B49" s="20">
        <v>350000</v>
      </c>
      <c r="C49" s="20">
        <v>0</v>
      </c>
      <c r="D49" s="20">
        <v>0</v>
      </c>
      <c r="E49" s="20">
        <v>0</v>
      </c>
    </row>
    <row r="50" spans="1:5" ht="15">
      <c r="A50" s="22" t="s">
        <v>34</v>
      </c>
      <c r="B50" s="20">
        <v>10000</v>
      </c>
      <c r="C50" s="20">
        <v>0</v>
      </c>
      <c r="D50" s="20">
        <v>0</v>
      </c>
      <c r="E50" s="20">
        <v>0</v>
      </c>
    </row>
    <row r="51" spans="1:5" ht="15">
      <c r="A51" s="11"/>
      <c r="B51" s="21">
        <f>SUM(B48:B50)</f>
        <v>570000</v>
      </c>
      <c r="C51" s="21">
        <v>0</v>
      </c>
      <c r="D51" s="21">
        <v>0</v>
      </c>
      <c r="E51" s="21">
        <v>0</v>
      </c>
    </row>
    <row r="52" spans="1:5" ht="15">
      <c r="A52" s="22"/>
      <c r="B52" s="20"/>
      <c r="C52" s="20"/>
      <c r="D52" s="20"/>
      <c r="E52" s="20"/>
    </row>
    <row r="53" spans="1:6" ht="18">
      <c r="A53" s="16" t="s">
        <v>28</v>
      </c>
      <c r="B53" s="23">
        <f>B46+B51</f>
        <v>1285000</v>
      </c>
      <c r="C53" s="17">
        <v>0</v>
      </c>
      <c r="D53" s="17">
        <v>0</v>
      </c>
      <c r="E53" s="17">
        <v>0</v>
      </c>
      <c r="F53" s="24"/>
    </row>
    <row r="54" spans="1:6" ht="18">
      <c r="A54" s="16"/>
      <c r="B54" s="23"/>
      <c r="C54" s="17"/>
      <c r="D54" s="17"/>
      <c r="E54" s="17"/>
      <c r="F54" s="24"/>
    </row>
    <row r="55" ht="14.25">
      <c r="A55" s="18" t="s">
        <v>29</v>
      </c>
    </row>
    <row r="56" ht="14.25">
      <c r="A56" s="18" t="s">
        <v>30</v>
      </c>
    </row>
    <row r="59" ht="15">
      <c r="A59" s="25" t="s">
        <v>35</v>
      </c>
    </row>
    <row r="63" ht="20.25">
      <c r="A63" s="2" t="s">
        <v>36</v>
      </c>
    </row>
    <row r="65" ht="14.25">
      <c r="A65" t="s">
        <v>37</v>
      </c>
    </row>
    <row r="67" ht="14.25">
      <c r="A67" s="28" t="s">
        <v>38</v>
      </c>
    </row>
    <row r="68" ht="14.25">
      <c r="A68" s="28" t="s">
        <v>39</v>
      </c>
    </row>
    <row r="69" ht="14.25">
      <c r="A69" s="29"/>
    </row>
    <row r="70" ht="15">
      <c r="A70" s="30" t="s">
        <v>40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2019-09-30T13:20:04Z</dcterms:modified>
  <cp:category/>
  <cp:version/>
  <cp:contentType/>
  <cp:contentStatus/>
</cp:coreProperties>
</file>