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<sst xmlns="http://schemas.openxmlformats.org/spreadsheetml/2006/main" count="100" uniqueCount="52">
  <si>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</si>
  <si>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</si>
  <si>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</si>
  <si>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</si>
  <si>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</si>
  <si>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</si>
  <si>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</si>
  <si>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</si>
  <si>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</si>
  <si>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</si>
  <si>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</si>
  <si>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</si>
  <si>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</si>
  <si>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</si>
  <si>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</si>
  <si>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</si>
  <si>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</si>
  <si>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</si>
  <si>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</si>
  <si>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</si>
  <si>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</si>
  <si>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</si>
  <si>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</si>
  <si>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</si>
  <si>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</si>
  <si>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</si>
  <si>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</si>
  <si>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</si>
  <si>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</si>
  <si>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</si>
  <si>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</si>
  <si>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</si>
  <si>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</si>
  <si>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</si>
  <si>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</si>
  <si>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</si>
  <si>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</si>
  <si>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</si>
  <si>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</si>
  <si>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</si>
  <si>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</si>
  <si>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</si>
  <si>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</si>
  <si>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</si>
  <si>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</si>
  <si>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</si>
  <si>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</si>
  <si>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</si>
  <si>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CRÉDITO ORÇAMENTÁRIO - Transferências de Duodécimos Recebidas</t>
  </si>
  <si>
    <t>ORC - Outras Restituições - Principal</t>
  </si>
  <si>
    <t>MARÇO/2022</t>
  </si>
  <si>
    <t>Data da última atualização: 06/04/2022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</si>
</sst>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90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56" fillId="34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 horizontal="center"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9" fillId="0" borderId="0" applyNumberFormat="0" applyBorder="0" applyProtection="0">
      <alignment horizontal="center" textRotation="90"/>
    </xf>
    <xf numFmtId="0" fontId="63" fillId="0" borderId="0" applyNumberFormat="0" applyBorder="0" applyProtection="0">
      <alignment/>
    </xf>
    <xf numFmtId="0" fontId="64" fillId="36" borderId="0" applyNumberFormat="0" applyBorder="0" applyAlignment="0" applyProtection="0"/>
    <xf numFmtId="169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5" fillId="37" borderId="0" applyNumberFormat="0" applyBorder="0" applyAlignment="0" applyProtection="0"/>
    <xf numFmtId="0" fontId="66" fillId="38" borderId="0" applyNumberFormat="0" applyBorder="0" applyProtection="0">
      <alignment/>
    </xf>
    <xf numFmtId="0" fontId="46" fillId="39" borderId="4" applyNumberFormat="0" applyFont="0" applyAlignment="0" applyProtection="0"/>
    <xf numFmtId="0" fontId="67" fillId="38" borderId="5" applyNumberFormat="0" applyProtection="0">
      <alignment/>
    </xf>
    <xf numFmtId="9" fontId="46" fillId="0" borderId="0" applyFont="0" applyFill="0" applyBorder="0" applyAlignment="0" applyProtection="0"/>
    <xf numFmtId="0" fontId="68" fillId="0" borderId="0" applyNumberFormat="0" applyBorder="0" applyProtection="0">
      <alignment/>
    </xf>
    <xf numFmtId="170" fontId="68" fillId="0" borderId="0" applyBorder="0" applyProtection="0">
      <alignment/>
    </xf>
    <xf numFmtId="0" fontId="69" fillId="25" borderId="6" applyNumberFormat="0" applyAlignment="0" applyProtection="0"/>
    <xf numFmtId="41" fontId="4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43" fontId="46" fillId="0" borderId="0" applyFont="0" applyFill="0" applyBorder="0" applyAlignment="0" applyProtection="0"/>
    <xf numFmtId="0" fontId="49" fillId="0" borderId="0" applyNumberFormat="0" applyBorder="0" applyProtection="0">
      <alignment/>
    </xf>
  </cellStyleXfs>
  <cellXfs count="31">
    <xf numFmtId="0" fontId="0" fillId="0" borderId="0" xfId="0" applyAlignment="1">
      <alignment/>
    </xf>
    <xf numFmtId="4" fontId="77" fillId="0" borderId="0" xfId="0" applyNumberFormat="1" applyFont="1" applyAlignment="1">
      <alignment/>
    </xf>
    <xf numFmtId="4" fontId="77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80" fillId="0" borderId="11" xfId="0" applyNumberFormat="1" applyFont="1" applyFill="1" applyBorder="1" applyAlignment="1">
      <alignment horizontal="right"/>
    </xf>
    <xf numFmtId="4" fontId="80" fillId="0" borderId="0" xfId="0" applyNumberFormat="1" applyFont="1" applyAlignment="1">
      <alignment/>
    </xf>
    <xf numFmtId="4" fontId="80" fillId="0" borderId="11" xfId="0" applyNumberFormat="1" applyFont="1" applyFill="1" applyBorder="1" applyAlignment="1">
      <alignment horizontal="center" vertical="center"/>
    </xf>
    <xf numFmtId="4" fontId="81" fillId="0" borderId="11" xfId="0" applyNumberFormat="1" applyFont="1" applyFill="1" applyBorder="1" applyAlignment="1">
      <alignment horizontal="center" vertical="center"/>
    </xf>
    <xf numFmtId="4" fontId="80" fillId="0" borderId="0" xfId="0" applyNumberFormat="1" applyFont="1" applyAlignment="1">
      <alignment horizontal="center"/>
    </xf>
    <xf numFmtId="4" fontId="81" fillId="0" borderId="11" xfId="0" applyNumberFormat="1" applyFont="1" applyFill="1" applyBorder="1" applyAlignment="1">
      <alignment/>
    </xf>
    <xf numFmtId="4" fontId="82" fillId="0" borderId="11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Fill="1" applyAlignment="1">
      <alignment horizontal="center"/>
    </xf>
    <xf numFmtId="4" fontId="81" fillId="0" borderId="11" xfId="0" applyNumberFormat="1" applyFont="1" applyFill="1" applyBorder="1" applyAlignment="1">
      <alignment horizontal="right"/>
    </xf>
    <xf numFmtId="4" fontId="77" fillId="0" borderId="0" xfId="0" applyNumberFormat="1" applyFont="1" applyAlignment="1">
      <alignment horizontal="center"/>
    </xf>
    <xf numFmtId="4" fontId="83" fillId="0" borderId="0" xfId="0" applyNumberFormat="1" applyFont="1" applyAlignment="1">
      <alignment/>
    </xf>
    <xf numFmtId="0" fontId="84" fillId="40" borderId="11" xfId="0" applyFont="1" applyFill="1" applyBorder="1" applyAlignment="1">
      <alignment horizontal="right" vertical="center"/>
    </xf>
    <xf numFmtId="4" fontId="81" fillId="41" borderId="11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0" fontId="80" fillId="0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4" fontId="85" fillId="0" borderId="0" xfId="0" applyNumberFormat="1" applyFont="1" applyAlignment="1">
      <alignment/>
    </xf>
    <xf numFmtId="4" fontId="86" fillId="0" borderId="0" xfId="0" applyNumberFormat="1" applyFont="1" applyAlignment="1">
      <alignment wrapText="1"/>
    </xf>
    <xf numFmtId="4" fontId="87" fillId="0" borderId="11" xfId="0" applyNumberFormat="1" applyFont="1" applyFill="1" applyBorder="1" applyAlignment="1">
      <alignment horizontal="right"/>
    </xf>
    <xf numFmtId="0" fontId="82" fillId="42" borderId="11" xfId="0" applyFont="1" applyFill="1" applyBorder="1" applyAlignment="1">
      <alignment horizontal="center" vertical="center" wrapText="1"/>
    </xf>
    <xf numFmtId="0" fontId="82" fillId="42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/>
    </xf>
    <xf numFmtId="49" fontId="89" fillId="0" borderId="13" xfId="0" applyNumberFormat="1" applyFont="1" applyFill="1" applyBorder="1" applyAlignment="1">
      <alignment horizontal="right" vertical="center"/>
    </xf>
    <xf numFmtId="4" fontId="88" fillId="0" borderId="12" xfId="0" applyNumberFormat="1" applyFont="1" applyFill="1" applyBorder="1" applyAlignment="1">
      <alignment/>
    </xf>
    <xf numFmtId="4" fontId="82" fillId="42" borderId="11" xfId="0" applyNumberFormat="1" applyFont="1" applyFill="1" applyBorder="1" applyAlignment="1">
      <alignment horizontal="center" vertical="center" wrapText="1"/>
    </xf>
    <xf numFmtId="4" fontId="82" fillId="42" borderId="11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60" zoomScaleNormal="55" zoomScalePageLayoutView="0" workbookViewId="0" topLeftCell="A1">
      <selection activeCell="B86" sqref="B86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2.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9" t="s">
        <v>1</v>
      </c>
      <c r="B5" s="29" t="s">
        <v>2</v>
      </c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9" customFormat="1" ht="15.75" customHeight="1">
      <c r="A6" s="29"/>
      <c r="B6" s="29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/>
      <c r="G8" s="5"/>
      <c r="H8" s="5"/>
      <c r="I8" s="6"/>
      <c r="J8" s="5"/>
      <c r="K8" s="5"/>
      <c r="L8" s="5"/>
      <c r="M8" s="5"/>
      <c r="N8" s="5"/>
      <c r="O8" s="13">
        <f aca="true" t="shared" si="0" ref="O8:O20">SUM(C8:N8)</f>
        <v>350504.95999999996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>
        <v>0</v>
      </c>
      <c r="E9" s="5">
        <v>0</v>
      </c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49</v>
      </c>
      <c r="B11" s="5">
        <v>0</v>
      </c>
      <c r="C11" s="5">
        <v>0</v>
      </c>
      <c r="D11" s="5">
        <v>473.11</v>
      </c>
      <c r="E11" s="5">
        <v>473.11</v>
      </c>
      <c r="F11" s="5"/>
      <c r="G11" s="5"/>
      <c r="H11" s="5"/>
      <c r="I11" s="5"/>
      <c r="J11" s="5"/>
      <c r="K11" s="5"/>
      <c r="L11" s="5"/>
      <c r="M11" s="5"/>
      <c r="N11" s="5"/>
      <c r="O11" s="23">
        <f>SUM(C11:N11)</f>
        <v>946.22</v>
      </c>
    </row>
    <row r="12" spans="1:15" s="14" customFormat="1" ht="22.5" customHeight="1">
      <c r="A12" s="10" t="s">
        <v>21</v>
      </c>
      <c r="B12" s="5">
        <v>0</v>
      </c>
      <c r="C12" s="5">
        <v>0</v>
      </c>
      <c r="D12" s="5">
        <v>0</v>
      </c>
      <c r="E12" s="5">
        <v>0</v>
      </c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22</v>
      </c>
      <c r="B13" s="5">
        <v>0</v>
      </c>
      <c r="C13" s="5">
        <v>0</v>
      </c>
      <c r="D13" s="5">
        <v>0</v>
      </c>
      <c r="E13" s="5">
        <v>0</v>
      </c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23</v>
      </c>
      <c r="B14" s="5">
        <v>0</v>
      </c>
      <c r="C14" s="5">
        <v>0</v>
      </c>
      <c r="D14" s="5">
        <v>473.11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5"/>
      <c r="O14" s="13">
        <f>SUM(C14:N14)</f>
        <v>473.11</v>
      </c>
    </row>
    <row r="15" spans="1:15" s="14" customFormat="1" ht="22.5" customHeight="1">
      <c r="A15" s="10" t="s">
        <v>24</v>
      </c>
      <c r="B15" s="5">
        <v>840000</v>
      </c>
      <c r="C15" s="5">
        <v>0</v>
      </c>
      <c r="D15" s="5">
        <v>1015.28</v>
      </c>
      <c r="E15" s="5">
        <v>1739.26</v>
      </c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2754.54</v>
      </c>
    </row>
    <row r="16" spans="1:15" s="14" customFormat="1" ht="22.5" customHeight="1">
      <c r="A16" s="10" t="s">
        <v>25</v>
      </c>
      <c r="B16" s="5">
        <v>0</v>
      </c>
      <c r="C16" s="5">
        <v>0</v>
      </c>
      <c r="D16" s="5">
        <v>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0</v>
      </c>
    </row>
    <row r="17" spans="1:15" s="14" customFormat="1" ht="22.5" customHeight="1">
      <c r="A17" s="10" t="s">
        <v>48</v>
      </c>
      <c r="B17" s="5">
        <v>376579000</v>
      </c>
      <c r="C17" s="5">
        <v>38109455.24</v>
      </c>
      <c r="D17" s="5">
        <v>32798997.69</v>
      </c>
      <c r="E17" s="5">
        <v>32846000</v>
      </c>
      <c r="F17" s="5"/>
      <c r="G17" s="6"/>
      <c r="H17" s="5"/>
      <c r="I17" s="5"/>
      <c r="J17" s="5"/>
      <c r="K17" s="5"/>
      <c r="L17" s="5"/>
      <c r="M17" s="5"/>
      <c r="N17" s="5"/>
      <c r="O17" s="13">
        <f t="shared" si="0"/>
        <v>103754452.93</v>
      </c>
    </row>
    <row r="18" spans="1:15" s="14" customFormat="1" ht="22.5" customHeight="1">
      <c r="A18" s="10" t="s">
        <v>26</v>
      </c>
      <c r="B18" s="5">
        <v>0</v>
      </c>
      <c r="C18" s="5">
        <v>0</v>
      </c>
      <c r="D18" s="5">
        <v>0</v>
      </c>
      <c r="E18" s="5">
        <v>0</v>
      </c>
      <c r="F18" s="5"/>
      <c r="G18" s="1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s="14" customFormat="1" ht="22.5" customHeight="1">
      <c r="A19" s="10" t="s">
        <v>27</v>
      </c>
      <c r="B19" s="5">
        <v>0</v>
      </c>
      <c r="C19" s="5">
        <v>0</v>
      </c>
      <c r="D19" s="5">
        <v>0</v>
      </c>
      <c r="E19" s="5">
        <v>0</v>
      </c>
      <c r="F19" s="5"/>
      <c r="G19" s="15"/>
      <c r="H19" s="5"/>
      <c r="I19" s="5"/>
      <c r="J19" s="5"/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28</v>
      </c>
      <c r="B20" s="5">
        <v>0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13">
        <f t="shared" si="0"/>
        <v>0</v>
      </c>
    </row>
    <row r="21" spans="1:15" ht="22.5" customHeight="1">
      <c r="A21" s="16" t="s">
        <v>29</v>
      </c>
      <c r="B21" s="17">
        <f>SUM(B8:B20)</f>
        <v>377419000</v>
      </c>
      <c r="C21" s="17">
        <f>SUM(C8:C20)</f>
        <v>38109455.24</v>
      </c>
      <c r="D21" s="17">
        <f>SUM(D8:D20)</f>
        <v>32923501.880000003</v>
      </c>
      <c r="E21" s="17">
        <f>SUM(E8:E20)</f>
        <v>33076174.64</v>
      </c>
      <c r="F21" s="17"/>
      <c r="G21" s="17"/>
      <c r="H21" s="17"/>
      <c r="I21" s="17"/>
      <c r="J21" s="17"/>
      <c r="K21" s="17"/>
      <c r="L21" s="17"/>
      <c r="M21" s="17"/>
      <c r="N21" s="17"/>
      <c r="O21" s="17">
        <f>SUM(O8:O20)</f>
        <v>104109131.76</v>
      </c>
    </row>
    <row r="22" spans="1:15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8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2.5" customHeight="1">
      <c r="A25" s="26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5.75" customHeight="1">
      <c r="A27" s="24" t="s">
        <v>1</v>
      </c>
      <c r="B27" s="24" t="s">
        <v>2</v>
      </c>
      <c r="C27" s="25" t="s">
        <v>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.75">
      <c r="A28" s="24"/>
      <c r="B28" s="24"/>
      <c r="C28" s="19" t="s">
        <v>4</v>
      </c>
      <c r="D28" s="19" t="s">
        <v>5</v>
      </c>
      <c r="E28" s="19" t="s">
        <v>6</v>
      </c>
      <c r="F28" s="19" t="s">
        <v>7</v>
      </c>
      <c r="G28" s="19" t="s">
        <v>8</v>
      </c>
      <c r="H28" s="19" t="s">
        <v>9</v>
      </c>
      <c r="I28" s="19" t="s">
        <v>10</v>
      </c>
      <c r="J28" s="19" t="s">
        <v>11</v>
      </c>
      <c r="K28" s="19" t="s">
        <v>12</v>
      </c>
      <c r="L28" s="19" t="s">
        <v>13</v>
      </c>
      <c r="M28" s="19" t="s">
        <v>14</v>
      </c>
      <c r="N28" s="19" t="s">
        <v>15</v>
      </c>
      <c r="O28" s="20" t="s">
        <v>16</v>
      </c>
    </row>
    <row r="29" spans="1:15" s="12" customFormat="1" ht="15.75" customHeight="1">
      <c r="A29" s="10" t="s">
        <v>17</v>
      </c>
      <c r="B29" s="11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22.5" customHeight="1">
      <c r="A30" s="10" t="s">
        <v>31</v>
      </c>
      <c r="B30" s="5">
        <v>200000</v>
      </c>
      <c r="C30" s="5">
        <v>0</v>
      </c>
      <c r="D30" s="5">
        <v>26328.14</v>
      </c>
      <c r="E30" s="5">
        <v>26834.97</v>
      </c>
      <c r="F30" s="5"/>
      <c r="G30" s="5"/>
      <c r="H30" s="5"/>
      <c r="I30" s="6"/>
      <c r="J30" s="5"/>
      <c r="K30" s="6"/>
      <c r="L30" s="5"/>
      <c r="M30" s="5"/>
      <c r="N30" s="5"/>
      <c r="O30" s="13">
        <f aca="true" t="shared" si="1" ref="O30:O42">SUM(C30:N30)</f>
        <v>53163.11</v>
      </c>
    </row>
    <row r="31" spans="1:15" ht="22.5" customHeight="1">
      <c r="A31" s="10" t="s">
        <v>32</v>
      </c>
      <c r="B31" s="5">
        <v>1000</v>
      </c>
      <c r="C31" s="5">
        <v>0</v>
      </c>
      <c r="D31" s="5">
        <v>0</v>
      </c>
      <c r="E31" s="5">
        <v>0</v>
      </c>
      <c r="F31" s="5"/>
      <c r="G31" s="5"/>
      <c r="H31" s="5"/>
      <c r="I31" s="5"/>
      <c r="J31" s="5"/>
      <c r="K31" s="5"/>
      <c r="L31" s="5"/>
      <c r="M31" s="5"/>
      <c r="N31" s="5"/>
      <c r="O31" s="13">
        <f t="shared" si="1"/>
        <v>0</v>
      </c>
    </row>
    <row r="32" spans="1:15" ht="22.5" customHeight="1">
      <c r="A32" s="10" t="s">
        <v>33</v>
      </c>
      <c r="B32" s="5">
        <v>0</v>
      </c>
      <c r="C32" s="5">
        <v>0</v>
      </c>
      <c r="D32" s="5">
        <v>0</v>
      </c>
      <c r="E32" s="5">
        <v>0</v>
      </c>
      <c r="F32" s="5"/>
      <c r="G32" s="5"/>
      <c r="H32" s="5"/>
      <c r="I32" s="5"/>
      <c r="J32" s="5"/>
      <c r="K32" s="5"/>
      <c r="L32" s="5"/>
      <c r="M32" s="5"/>
      <c r="N32" s="5"/>
      <c r="O32" s="13">
        <f t="shared" si="1"/>
        <v>0</v>
      </c>
    </row>
    <row r="33" spans="1:15" ht="22.5" customHeight="1">
      <c r="A33" s="10" t="s">
        <v>34</v>
      </c>
      <c r="B33" s="5">
        <v>0</v>
      </c>
      <c r="C33" s="5">
        <v>0</v>
      </c>
      <c r="D33" s="5">
        <v>0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/>
      <c r="O33" s="13">
        <f t="shared" si="1"/>
        <v>0</v>
      </c>
    </row>
    <row r="34" spans="1:15" ht="22.5" customHeight="1">
      <c r="A34" s="10" t="s">
        <v>35</v>
      </c>
      <c r="B34" s="5">
        <v>0</v>
      </c>
      <c r="C34" s="5">
        <v>0</v>
      </c>
      <c r="D34" s="5">
        <v>0</v>
      </c>
      <c r="E34" s="5">
        <v>0</v>
      </c>
      <c r="F34" s="5"/>
      <c r="G34" s="5"/>
      <c r="H34" s="5"/>
      <c r="I34" s="5"/>
      <c r="J34" s="5"/>
      <c r="K34" s="5"/>
      <c r="L34" s="5"/>
      <c r="M34" s="5"/>
      <c r="N34" s="5"/>
      <c r="O34" s="13">
        <f t="shared" si="1"/>
        <v>0</v>
      </c>
    </row>
    <row r="35" spans="1:15" ht="22.5" customHeight="1">
      <c r="A35" s="10" t="s">
        <v>36</v>
      </c>
      <c r="B35" s="5">
        <v>0</v>
      </c>
      <c r="C35" s="5">
        <v>0</v>
      </c>
      <c r="D35" s="5">
        <v>0</v>
      </c>
      <c r="E35" s="5">
        <v>0</v>
      </c>
      <c r="F35" s="5"/>
      <c r="G35" s="5"/>
      <c r="H35" s="5"/>
      <c r="I35" s="5"/>
      <c r="J35" s="5"/>
      <c r="K35" s="5"/>
      <c r="L35" s="5"/>
      <c r="M35" s="5"/>
      <c r="N35" s="5"/>
      <c r="O35" s="13">
        <f t="shared" si="1"/>
        <v>0</v>
      </c>
    </row>
    <row r="36" spans="1:15" ht="22.5" customHeight="1">
      <c r="A36" s="10" t="s">
        <v>37</v>
      </c>
      <c r="B36" s="5">
        <v>1000</v>
      </c>
      <c r="C36" s="5">
        <v>0</v>
      </c>
      <c r="D36" s="5">
        <v>0</v>
      </c>
      <c r="E36" s="5">
        <v>0</v>
      </c>
      <c r="F36" s="5"/>
      <c r="G36" s="5"/>
      <c r="H36" s="5"/>
      <c r="I36" s="6"/>
      <c r="J36" s="5"/>
      <c r="K36" s="6"/>
      <c r="L36" s="5"/>
      <c r="M36" s="5"/>
      <c r="N36" s="5"/>
      <c r="O36" s="13">
        <f t="shared" si="1"/>
        <v>0</v>
      </c>
    </row>
    <row r="37" spans="1:15" ht="22.5" customHeight="1">
      <c r="A37" s="10" t="s">
        <v>38</v>
      </c>
      <c r="B37" s="5">
        <v>0</v>
      </c>
      <c r="C37" s="5">
        <v>0</v>
      </c>
      <c r="D37" s="5">
        <v>0</v>
      </c>
      <c r="E37" s="5">
        <v>0</v>
      </c>
      <c r="F37" s="5"/>
      <c r="G37" s="5"/>
      <c r="H37" s="5"/>
      <c r="I37" s="6"/>
      <c r="J37" s="5"/>
      <c r="L37" s="5"/>
      <c r="M37" s="5"/>
      <c r="N37" s="5"/>
      <c r="O37" s="13">
        <f t="shared" si="1"/>
        <v>0</v>
      </c>
    </row>
    <row r="38" spans="1:15" ht="22.5" customHeight="1">
      <c r="A38" s="10" t="s">
        <v>39</v>
      </c>
      <c r="B38" s="5">
        <v>0</v>
      </c>
      <c r="C38" s="5">
        <v>0</v>
      </c>
      <c r="D38" s="5">
        <v>0</v>
      </c>
      <c r="E38" s="5">
        <v>0</v>
      </c>
      <c r="F38" s="5"/>
      <c r="G38" s="5"/>
      <c r="H38" s="5"/>
      <c r="I38" s="5"/>
      <c r="J38" s="5"/>
      <c r="K38" s="5"/>
      <c r="L38" s="5"/>
      <c r="M38" s="5"/>
      <c r="N38" s="5"/>
      <c r="O38" s="13">
        <f t="shared" si="1"/>
        <v>0</v>
      </c>
    </row>
    <row r="39" spans="1:15" ht="22.5" customHeight="1">
      <c r="A39" s="10" t="s">
        <v>40</v>
      </c>
      <c r="B39" s="5">
        <v>0</v>
      </c>
      <c r="C39" s="5">
        <v>0</v>
      </c>
      <c r="D39" s="5">
        <v>0</v>
      </c>
      <c r="E39" s="5">
        <v>0</v>
      </c>
      <c r="F39" s="5"/>
      <c r="G39" s="5"/>
      <c r="H39" s="5"/>
      <c r="I39" s="5"/>
      <c r="J39" s="5"/>
      <c r="K39" s="5"/>
      <c r="L39" s="5"/>
      <c r="M39" s="5"/>
      <c r="N39" s="5"/>
      <c r="O39" s="13">
        <f t="shared" si="1"/>
        <v>0</v>
      </c>
    </row>
    <row r="40" spans="1:15" ht="22.5" customHeight="1">
      <c r="A40" s="10" t="s">
        <v>41</v>
      </c>
      <c r="B40" s="5">
        <v>0</v>
      </c>
      <c r="C40" s="5">
        <v>0</v>
      </c>
      <c r="D40" s="5">
        <v>0</v>
      </c>
      <c r="E40" s="5">
        <v>0</v>
      </c>
      <c r="F40" s="5"/>
      <c r="G40" s="5"/>
      <c r="H40" s="5"/>
      <c r="I40" s="5"/>
      <c r="J40" s="5"/>
      <c r="K40" s="5"/>
      <c r="L40" s="5"/>
      <c r="M40" s="5"/>
      <c r="N40" s="5"/>
      <c r="O40" s="13">
        <f t="shared" si="1"/>
        <v>0</v>
      </c>
    </row>
    <row r="41" spans="1:15" ht="22.5" customHeight="1">
      <c r="A41" s="10" t="s">
        <v>47</v>
      </c>
      <c r="B41" s="5">
        <v>48000</v>
      </c>
      <c r="C41" s="5">
        <v>0</v>
      </c>
      <c r="D41" s="5">
        <v>0</v>
      </c>
      <c r="E41" s="5">
        <v>3015.51</v>
      </c>
      <c r="F41" s="5"/>
      <c r="G41" s="5"/>
      <c r="H41" s="5"/>
      <c r="I41" s="5"/>
      <c r="J41" s="5"/>
      <c r="K41" s="5"/>
      <c r="L41" s="5"/>
      <c r="M41" s="5"/>
      <c r="N41" s="5"/>
      <c r="O41" s="13">
        <f t="shared" si="1"/>
        <v>3015.51</v>
      </c>
    </row>
    <row r="42" spans="1:15" ht="22.5" customHeight="1">
      <c r="A42" s="10" t="s">
        <v>42</v>
      </c>
      <c r="B42" s="5">
        <v>0</v>
      </c>
      <c r="C42" s="5">
        <v>0</v>
      </c>
      <c r="D42" s="5">
        <v>0</v>
      </c>
      <c r="E42" s="5">
        <v>0</v>
      </c>
      <c r="F42" s="5"/>
      <c r="G42" s="5"/>
      <c r="H42" s="5"/>
      <c r="I42" s="5"/>
      <c r="J42" s="5"/>
      <c r="K42" s="5"/>
      <c r="L42" s="5"/>
      <c r="M42" s="5"/>
      <c r="N42" s="5"/>
      <c r="O42" s="13">
        <f t="shared" si="1"/>
        <v>0</v>
      </c>
    </row>
    <row r="43" spans="1:15" ht="22.5" customHeight="1">
      <c r="A43" s="16" t="s">
        <v>29</v>
      </c>
      <c r="B43" s="17">
        <f>SUM(B30:B42)</f>
        <v>250000</v>
      </c>
      <c r="C43" s="17">
        <v>0</v>
      </c>
      <c r="D43" s="17">
        <f>SUM(D30:D42)</f>
        <v>26328.14</v>
      </c>
      <c r="E43" s="17">
        <f>SUM(E30:E42)</f>
        <v>29850.480000000003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f>SUM(O30:O42)</f>
        <v>56178.62</v>
      </c>
    </row>
    <row r="44" spans="1:15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21"/>
      <c r="K45" s="4"/>
      <c r="L45" s="4"/>
      <c r="M45" s="4"/>
      <c r="N45" s="4"/>
      <c r="O45" s="4"/>
    </row>
    <row r="46" spans="1:15" ht="14.25">
      <c r="A46" s="18" t="s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4.25">
      <c r="A47" s="18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43.5">
      <c r="A49" s="22" t="s">
        <v>44</v>
      </c>
    </row>
    <row r="52" spans="1:15" ht="18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20.25">
      <c r="A53" s="26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 customHeight="1">
      <c r="A55" s="24" t="s">
        <v>1</v>
      </c>
      <c r="B55" s="24" t="s">
        <v>2</v>
      </c>
      <c r="C55" s="25" t="s">
        <v>3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.75">
      <c r="A56" s="24"/>
      <c r="B56" s="24"/>
      <c r="C56" s="19" t="s">
        <v>4</v>
      </c>
      <c r="D56" s="19" t="s">
        <v>5</v>
      </c>
      <c r="E56" s="19" t="s">
        <v>6</v>
      </c>
      <c r="F56" s="19" t="s">
        <v>7</v>
      </c>
      <c r="G56" s="19" t="s">
        <v>8</v>
      </c>
      <c r="H56" s="19" t="s">
        <v>9</v>
      </c>
      <c r="I56" s="19" t="s">
        <v>10</v>
      </c>
      <c r="J56" s="19" t="s">
        <v>11</v>
      </c>
      <c r="K56" s="19" t="s">
        <v>12</v>
      </c>
      <c r="L56" s="19" t="s">
        <v>13</v>
      </c>
      <c r="M56" s="19" t="s">
        <v>14</v>
      </c>
      <c r="N56" s="19" t="s">
        <v>15</v>
      </c>
      <c r="O56" s="20" t="s">
        <v>16</v>
      </c>
    </row>
    <row r="57" spans="1:15" ht="15.75">
      <c r="A57" s="10" t="s">
        <v>17</v>
      </c>
      <c r="B57" s="11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</row>
    <row r="58" spans="1:15" ht="15.75">
      <c r="A58" s="10" t="s">
        <v>31</v>
      </c>
      <c r="B58" s="5">
        <v>0</v>
      </c>
      <c r="C58" s="5">
        <v>0</v>
      </c>
      <c r="D58" s="5">
        <v>0</v>
      </c>
      <c r="E58" s="5">
        <v>0</v>
      </c>
      <c r="F58" s="5"/>
      <c r="G58" s="5"/>
      <c r="H58" s="5"/>
      <c r="I58" s="5"/>
      <c r="J58" s="5"/>
      <c r="K58" s="5"/>
      <c r="L58" s="5"/>
      <c r="M58" s="5"/>
      <c r="N58" s="5"/>
      <c r="O58" s="13">
        <f aca="true" t="shared" si="2" ref="O58:O68">SUM(C58:N58)</f>
        <v>0</v>
      </c>
    </row>
    <row r="59" spans="1:15" ht="15.75">
      <c r="A59" s="10" t="s">
        <v>32</v>
      </c>
      <c r="B59" s="5">
        <v>0</v>
      </c>
      <c r="C59" s="5">
        <v>0</v>
      </c>
      <c r="D59" s="5">
        <v>0</v>
      </c>
      <c r="E59" s="5">
        <v>0</v>
      </c>
      <c r="F59" s="5"/>
      <c r="G59" s="5"/>
      <c r="H59" s="5"/>
      <c r="I59" s="5"/>
      <c r="J59" s="5"/>
      <c r="K59" s="5"/>
      <c r="L59" s="5"/>
      <c r="M59" s="5"/>
      <c r="N59" s="5"/>
      <c r="O59" s="13">
        <f t="shared" si="2"/>
        <v>0</v>
      </c>
    </row>
    <row r="60" spans="1:15" ht="15.75">
      <c r="A60" s="10" t="s">
        <v>33</v>
      </c>
      <c r="B60" s="5">
        <v>0</v>
      </c>
      <c r="C60" s="5">
        <v>0</v>
      </c>
      <c r="D60" s="5">
        <v>0</v>
      </c>
      <c r="E60" s="5">
        <v>0</v>
      </c>
      <c r="F60" s="5"/>
      <c r="G60" s="5"/>
      <c r="H60" s="5"/>
      <c r="I60" s="5"/>
      <c r="J60" s="5"/>
      <c r="K60" s="5"/>
      <c r="L60" s="5"/>
      <c r="M60" s="5"/>
      <c r="N60" s="5"/>
      <c r="O60" s="13">
        <f t="shared" si="2"/>
        <v>0</v>
      </c>
    </row>
    <row r="61" spans="1:15" ht="15.75">
      <c r="A61" s="10" t="s">
        <v>34</v>
      </c>
      <c r="B61" s="5">
        <v>0</v>
      </c>
      <c r="C61" s="5">
        <v>0</v>
      </c>
      <c r="D61" s="5">
        <v>0</v>
      </c>
      <c r="E61" s="5">
        <v>0</v>
      </c>
      <c r="F61" s="5"/>
      <c r="G61" s="5"/>
      <c r="H61" s="5"/>
      <c r="I61" s="5"/>
      <c r="J61" s="5"/>
      <c r="K61" s="5"/>
      <c r="L61" s="5"/>
      <c r="M61" s="5"/>
      <c r="N61" s="5"/>
      <c r="O61" s="13">
        <f t="shared" si="2"/>
        <v>0</v>
      </c>
    </row>
    <row r="62" spans="1:15" ht="15.75">
      <c r="A62" s="10" t="s">
        <v>35</v>
      </c>
      <c r="B62" s="5">
        <v>0</v>
      </c>
      <c r="C62" s="5">
        <v>0</v>
      </c>
      <c r="D62" s="5">
        <v>0</v>
      </c>
      <c r="E62" s="5">
        <v>0</v>
      </c>
      <c r="F62" s="5"/>
      <c r="G62" s="5"/>
      <c r="H62" s="5"/>
      <c r="I62" s="5"/>
      <c r="J62" s="5"/>
      <c r="K62" s="5"/>
      <c r="L62" s="5"/>
      <c r="M62" s="5"/>
      <c r="N62" s="5"/>
      <c r="O62" s="13">
        <f t="shared" si="2"/>
        <v>0</v>
      </c>
    </row>
    <row r="63" spans="1:15" ht="15.75">
      <c r="A63" s="10" t="s">
        <v>36</v>
      </c>
      <c r="B63" s="5">
        <v>0</v>
      </c>
      <c r="C63" s="5">
        <v>0</v>
      </c>
      <c r="D63" s="5">
        <v>0</v>
      </c>
      <c r="E63" s="5">
        <v>0</v>
      </c>
      <c r="F63" s="5"/>
      <c r="G63" s="5"/>
      <c r="H63" s="5"/>
      <c r="I63" s="5"/>
      <c r="J63" s="5"/>
      <c r="K63" s="5"/>
      <c r="L63" s="5"/>
      <c r="M63" s="5"/>
      <c r="N63" s="5"/>
      <c r="O63" s="13">
        <f t="shared" si="2"/>
        <v>0</v>
      </c>
    </row>
    <row r="64" spans="1:15" ht="15.75">
      <c r="A64" s="10" t="s">
        <v>37</v>
      </c>
      <c r="B64" s="5">
        <v>0</v>
      </c>
      <c r="C64" s="5">
        <v>0</v>
      </c>
      <c r="D64" s="5">
        <v>0</v>
      </c>
      <c r="E64" s="5">
        <v>0</v>
      </c>
      <c r="F64" s="5"/>
      <c r="G64" s="5"/>
      <c r="H64" s="5"/>
      <c r="I64" s="5"/>
      <c r="J64" s="5"/>
      <c r="K64" s="5"/>
      <c r="L64" s="5"/>
      <c r="M64" s="5"/>
      <c r="N64" s="5"/>
      <c r="O64" s="13">
        <f t="shared" si="2"/>
        <v>0</v>
      </c>
    </row>
    <row r="65" spans="1:15" ht="15.75">
      <c r="A65" s="10" t="s">
        <v>38</v>
      </c>
      <c r="B65" s="5">
        <v>0</v>
      </c>
      <c r="C65" s="5">
        <v>0</v>
      </c>
      <c r="D65" s="5">
        <v>0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/>
      <c r="O65" s="13">
        <f t="shared" si="2"/>
        <v>0</v>
      </c>
    </row>
    <row r="66" spans="1:15" ht="15.75">
      <c r="A66" s="10" t="s">
        <v>39</v>
      </c>
      <c r="B66" s="5">
        <v>0</v>
      </c>
      <c r="C66" s="5">
        <v>0</v>
      </c>
      <c r="D66" s="5">
        <v>0</v>
      </c>
      <c r="E66" s="5">
        <v>0</v>
      </c>
      <c r="F66" s="5"/>
      <c r="G66" s="5"/>
      <c r="H66" s="5"/>
      <c r="I66" s="5"/>
      <c r="J66" s="5"/>
      <c r="K66" s="5"/>
      <c r="L66" s="5"/>
      <c r="M66" s="5"/>
      <c r="N66" s="5"/>
      <c r="O66" s="13">
        <f t="shared" si="2"/>
        <v>0</v>
      </c>
    </row>
    <row r="67" spans="1:15" ht="15.75">
      <c r="A67" s="10" t="s">
        <v>40</v>
      </c>
      <c r="B67" s="5">
        <v>0</v>
      </c>
      <c r="C67" s="5">
        <v>0</v>
      </c>
      <c r="D67" s="5">
        <v>0</v>
      </c>
      <c r="E67" s="5">
        <v>0</v>
      </c>
      <c r="F67" s="5"/>
      <c r="G67" s="5"/>
      <c r="H67" s="5"/>
      <c r="I67" s="5"/>
      <c r="J67" s="5"/>
      <c r="K67" s="5"/>
      <c r="L67" s="5"/>
      <c r="M67" s="5"/>
      <c r="N67" s="5"/>
      <c r="O67" s="13">
        <f t="shared" si="2"/>
        <v>0</v>
      </c>
    </row>
    <row r="68" spans="1:15" s="14" customFormat="1" ht="22.5" customHeight="1">
      <c r="A68" s="10" t="s">
        <v>46</v>
      </c>
      <c r="B68" s="5">
        <v>0</v>
      </c>
      <c r="C68" s="5">
        <v>0</v>
      </c>
      <c r="D68" s="5">
        <v>0</v>
      </c>
      <c r="E68" s="5">
        <v>0</v>
      </c>
      <c r="F68" s="5"/>
      <c r="G68" s="15"/>
      <c r="H68" s="5"/>
      <c r="I68" s="5"/>
      <c r="J68" s="5"/>
      <c r="K68" s="5"/>
      <c r="L68" s="5"/>
      <c r="M68" s="5"/>
      <c r="N68" s="5"/>
      <c r="O68" s="13">
        <f t="shared" si="2"/>
        <v>0</v>
      </c>
    </row>
    <row r="69" spans="1:15" ht="15.75">
      <c r="A69" s="16" t="s">
        <v>29</v>
      </c>
      <c r="B69" s="17">
        <v>0</v>
      </c>
      <c r="C69" s="17">
        <v>0</v>
      </c>
      <c r="D69" s="17">
        <f>SUM(D58:D68)</f>
        <v>0</v>
      </c>
      <c r="E69" s="17">
        <f>SUM(E58:E68)</f>
        <v>0</v>
      </c>
      <c r="F69" s="17"/>
      <c r="G69" s="17"/>
      <c r="H69" s="17"/>
      <c r="I69" s="17"/>
      <c r="J69" s="17"/>
      <c r="K69" s="17"/>
      <c r="L69" s="17"/>
      <c r="M69" s="17"/>
      <c r="N69" s="17"/>
      <c r="O69" s="17">
        <f>SUM(O58:O68)</f>
        <v>0</v>
      </c>
    </row>
    <row r="70" spans="1:15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21"/>
      <c r="K71" s="4"/>
      <c r="L71" s="4"/>
      <c r="M71" s="4"/>
      <c r="N71" s="4"/>
      <c r="O71" s="4"/>
    </row>
    <row r="72" spans="1:15" ht="14.25">
      <c r="A72" s="18" t="s">
        <v>43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4.25">
      <c r="A73" s="18" t="str">
        <f>A47</f>
        <v>Data da última atualização: 06/04/2022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43.5">
      <c r="A75" s="22" t="s">
        <v>44</v>
      </c>
    </row>
  </sheetData>
  <sheetProtection/>
  <mergeCells count="15">
    <mergeCell ref="A2:O2"/>
    <mergeCell ref="A3:O3"/>
    <mergeCell ref="A5:A6"/>
    <mergeCell ref="B5:B6"/>
    <mergeCell ref="C5:O5"/>
    <mergeCell ref="A24:O24"/>
    <mergeCell ref="A55:A56"/>
    <mergeCell ref="B55:B56"/>
    <mergeCell ref="C55:O55"/>
    <mergeCell ref="A25:O25"/>
    <mergeCell ref="A27:A28"/>
    <mergeCell ref="B27:B28"/>
    <mergeCell ref="C27:O27"/>
    <mergeCell ref="A52:O52"/>
    <mergeCell ref="A53:O53"/>
  </mergeCells>
  <printOptions/>
  <pageMargins left="0" right="0" top="0.39370078740157505" bottom="0.39370078740157505" header="0" footer="0"/>
  <pageSetup fitToHeight="0" fitToWidth="0" horizontalDpi="600" verticalDpi="600" orientation="landscape" paperSize="9" scale="30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Maria Vitoria Neves Feitosa de Araujo</cp:lastModifiedBy>
  <cp:lastPrinted>2022-03-10T12:48:02Z</cp:lastPrinted>
  <dcterms:created xsi:type="dcterms:W3CDTF">2020-10-07T10:49:08Z</dcterms:created>
  <dcterms:modified xsi:type="dcterms:W3CDTF">2022-04-06T13:21:54Z</dcterms:modified>
  <cp:category/>
  <cp:version/>
  <cp:contentType/>
  <cp:contentStatus/>
  <cp:revision>18</cp:revision>
</cp:coreProperties>
</file>