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aposentados" sheetId="1" r:id="rId1"/>
  </sheets>
  <definedNames>
    <definedName name="_xlnm.Print_Area" localSheetId="0">'Servidores aposentados'!$A$1:$S$35</definedName>
    <definedName name="_xlnm.Print_Titles" localSheetId="0">'Servidores aposentados'!$1:$23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<sst xmlns="http://schemas.openxmlformats.org/spreadsheetml/2006/main" count="39" uniqueCount="38">
  <si>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</si>
  <si>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Fevereiro/2017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</si>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</sst>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190500</xdr:rowOff>
    </xdr:from>
    <xdr:to>
      <xdr:col>11</xdr:col>
      <xdr:colOff>28575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90500"/>
          <a:ext cx="49625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90" zoomScaleNormal="90" workbookViewId="0" topLeftCell="A16">
      <selection activeCell="B35" sqref="B35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5743.66</v>
      </c>
      <c r="C24" s="30"/>
      <c r="D24" s="31">
        <v>0</v>
      </c>
      <c r="E24" s="31">
        <v>1001.46</v>
      </c>
      <c r="F24" s="31">
        <v>0</v>
      </c>
      <c r="G24" s="31">
        <v>0</v>
      </c>
      <c r="H24" s="32">
        <v>6745.12</v>
      </c>
      <c r="I24" s="31">
        <v>0</v>
      </c>
      <c r="J24" s="31">
        <v>460.66</v>
      </c>
      <c r="K24" s="31">
        <v>2846.25</v>
      </c>
      <c r="L24" s="31">
        <v>0</v>
      </c>
      <c r="M24" s="31">
        <v>0</v>
      </c>
      <c r="N24" s="32">
        <f aca="true" t="shared" si="0" ref="N24:N35">SUM(H24:M24)</f>
        <v>10052.029999999999</v>
      </c>
      <c r="O24" s="31">
        <v>23.36</v>
      </c>
      <c r="P24" s="31">
        <v>422.53</v>
      </c>
      <c r="Q24" s="33">
        <v>1746.21</v>
      </c>
      <c r="R24" s="33">
        <v>2192.1</v>
      </c>
      <c r="S24" s="34">
        <f aca="true" t="shared" si="1" ref="S24:S35">N24-R24</f>
        <v>7859.9299999999985</v>
      </c>
    </row>
    <row r="25" spans="1:19" ht="17.25" customHeight="1">
      <c r="A25" s="30" t="s">
        <v>27</v>
      </c>
      <c r="B25" s="31">
        <v>3216.19</v>
      </c>
      <c r="C25" s="30"/>
      <c r="D25" s="31">
        <v>0</v>
      </c>
      <c r="E25" s="31">
        <v>699.76</v>
      </c>
      <c r="F25" s="31">
        <v>0</v>
      </c>
      <c r="G25" s="31">
        <v>0</v>
      </c>
      <c r="H25" s="32">
        <v>3915.95</v>
      </c>
      <c r="I25" s="31">
        <v>0</v>
      </c>
      <c r="J25" s="31">
        <v>276.29</v>
      </c>
      <c r="K25" s="31">
        <v>1400</v>
      </c>
      <c r="L25" s="31">
        <v>0</v>
      </c>
      <c r="M25" s="31">
        <v>0</v>
      </c>
      <c r="N25" s="32">
        <f t="shared" si="0"/>
        <v>5592.24</v>
      </c>
      <c r="O25" s="31">
        <v>0</v>
      </c>
      <c r="P25" s="31">
        <v>0</v>
      </c>
      <c r="Q25" s="33">
        <v>0</v>
      </c>
      <c r="R25" s="33">
        <v>0</v>
      </c>
      <c r="S25" s="34">
        <f t="shared" si="1"/>
        <v>5592.24</v>
      </c>
    </row>
    <row r="26" spans="1:19" ht="17.25" customHeight="1">
      <c r="A26" s="30" t="s">
        <v>28</v>
      </c>
      <c r="B26" s="31">
        <v>11042.1</v>
      </c>
      <c r="C26" s="30"/>
      <c r="D26" s="31">
        <v>0</v>
      </c>
      <c r="E26" s="31">
        <v>2016.31</v>
      </c>
      <c r="F26" s="31">
        <v>0</v>
      </c>
      <c r="G26" s="31">
        <v>0</v>
      </c>
      <c r="H26" s="32">
        <v>13058.41</v>
      </c>
      <c r="I26" s="31">
        <v>0</v>
      </c>
      <c r="J26" s="31">
        <v>729.39</v>
      </c>
      <c r="K26" s="31">
        <v>2317.08</v>
      </c>
      <c r="L26" s="31">
        <v>185.93</v>
      </c>
      <c r="M26" s="31">
        <v>0</v>
      </c>
      <c r="N26" s="32">
        <f t="shared" si="0"/>
        <v>16290.81</v>
      </c>
      <c r="O26" s="31">
        <v>452.62</v>
      </c>
      <c r="P26" s="31">
        <v>2596.23</v>
      </c>
      <c r="Q26" s="33">
        <v>4253.750000000001</v>
      </c>
      <c r="R26" s="33">
        <v>7302.6</v>
      </c>
      <c r="S26" s="34">
        <f t="shared" si="1"/>
        <v>8988.21</v>
      </c>
    </row>
    <row r="27" spans="1:19" ht="17.25" customHeight="1">
      <c r="A27" s="30" t="s">
        <v>29</v>
      </c>
      <c r="B27" s="31">
        <v>7593.29</v>
      </c>
      <c r="C27" s="30"/>
      <c r="D27" s="31">
        <v>0</v>
      </c>
      <c r="E27" s="31">
        <f>4262.09+281.26</f>
        <v>4543.35</v>
      </c>
      <c r="F27" s="31">
        <v>0</v>
      </c>
      <c r="G27" s="31">
        <v>0</v>
      </c>
      <c r="H27" s="32">
        <v>12136.64</v>
      </c>
      <c r="I27" s="31">
        <v>0</v>
      </c>
      <c r="J27" s="31">
        <v>720.95</v>
      </c>
      <c r="K27" s="31">
        <v>2846.25</v>
      </c>
      <c r="L27" s="31">
        <v>0</v>
      </c>
      <c r="M27" s="31">
        <v>0</v>
      </c>
      <c r="N27" s="32">
        <f t="shared" si="0"/>
        <v>15703.84</v>
      </c>
      <c r="O27" s="31">
        <v>121.22</v>
      </c>
      <c r="P27" s="31">
        <v>1832.15</v>
      </c>
      <c r="Q27" s="33">
        <v>2186.59</v>
      </c>
      <c r="R27" s="33">
        <v>4139.96</v>
      </c>
      <c r="S27" s="34">
        <f t="shared" si="1"/>
        <v>11563.880000000001</v>
      </c>
    </row>
    <row r="28" spans="1:19" ht="17.25" customHeight="1">
      <c r="A28" s="30" t="s">
        <v>30</v>
      </c>
      <c r="B28" s="31">
        <v>7593.29</v>
      </c>
      <c r="C28" s="30"/>
      <c r="D28" s="31">
        <v>0</v>
      </c>
      <c r="E28" s="31">
        <v>4220.42</v>
      </c>
      <c r="F28" s="31">
        <v>0</v>
      </c>
      <c r="G28" s="31">
        <v>0</v>
      </c>
      <c r="H28" s="32">
        <v>11813.71</v>
      </c>
      <c r="I28" s="31">
        <v>0</v>
      </c>
      <c r="J28" s="31">
        <v>720.72</v>
      </c>
      <c r="K28" s="31">
        <v>1400</v>
      </c>
      <c r="L28" s="31">
        <v>0</v>
      </c>
      <c r="M28" s="31">
        <v>0</v>
      </c>
      <c r="N28" s="32">
        <f t="shared" si="0"/>
        <v>13934.43</v>
      </c>
      <c r="O28" s="31">
        <v>121.22</v>
      </c>
      <c r="P28" s="31">
        <v>1584.92</v>
      </c>
      <c r="Q28" s="33">
        <v>2905.51</v>
      </c>
      <c r="R28" s="33">
        <v>4611.65</v>
      </c>
      <c r="S28" s="34">
        <f t="shared" si="1"/>
        <v>9322.78</v>
      </c>
    </row>
    <row r="29" spans="1:19" ht="17.25" customHeight="1">
      <c r="A29" s="30" t="s">
        <v>31</v>
      </c>
      <c r="B29" s="31">
        <v>7593.29</v>
      </c>
      <c r="C29" s="30"/>
      <c r="D29" s="31">
        <v>0</v>
      </c>
      <c r="E29" s="31">
        <f>4258.85+343.91</f>
        <v>4602.76</v>
      </c>
      <c r="F29" s="31">
        <v>0</v>
      </c>
      <c r="G29" s="31">
        <v>0</v>
      </c>
      <c r="H29" s="32">
        <v>12196.05</v>
      </c>
      <c r="I29" s="31">
        <v>0</v>
      </c>
      <c r="J29" s="31">
        <v>724.45</v>
      </c>
      <c r="K29" s="31">
        <v>2846.25</v>
      </c>
      <c r="L29" s="31">
        <v>0</v>
      </c>
      <c r="M29" s="31">
        <v>0</v>
      </c>
      <c r="N29" s="32">
        <f t="shared" si="0"/>
        <v>15766.75</v>
      </c>
      <c r="O29" s="31">
        <v>121.22</v>
      </c>
      <c r="P29" s="31">
        <v>1852.25</v>
      </c>
      <c r="Q29" s="33">
        <v>946.8399999999999</v>
      </c>
      <c r="R29" s="33">
        <v>2920.31</v>
      </c>
      <c r="S29" s="34">
        <f t="shared" si="1"/>
        <v>12846.44</v>
      </c>
    </row>
    <row r="30" spans="1:19" ht="17.25" customHeight="1">
      <c r="A30" s="30" t="s">
        <v>32</v>
      </c>
      <c r="B30" s="31">
        <v>2579.3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2579.3</v>
      </c>
      <c r="I30" s="31">
        <v>0</v>
      </c>
      <c r="J30" s="31">
        <v>210.72</v>
      </c>
      <c r="K30" s="31">
        <v>1400</v>
      </c>
      <c r="L30" s="31">
        <v>0</v>
      </c>
      <c r="M30" s="31">
        <v>0</v>
      </c>
      <c r="N30" s="32">
        <f t="shared" si="0"/>
        <v>4190.02</v>
      </c>
      <c r="O30" s="31">
        <v>0</v>
      </c>
      <c r="P30" s="31">
        <v>50.65</v>
      </c>
      <c r="Q30" s="33">
        <v>0</v>
      </c>
      <c r="R30" s="33">
        <v>50.65</v>
      </c>
      <c r="S30" s="34">
        <f t="shared" si="1"/>
        <v>4139.370000000001</v>
      </c>
    </row>
    <row r="31" spans="1:19" ht="17.25" customHeight="1">
      <c r="A31" s="30" t="s">
        <v>33</v>
      </c>
      <c r="B31" s="31">
        <v>7593.29</v>
      </c>
      <c r="C31" s="30"/>
      <c r="D31" s="31">
        <v>0</v>
      </c>
      <c r="E31" s="31">
        <f>4223.51+281.26</f>
        <v>4504.77</v>
      </c>
      <c r="F31" s="31">
        <v>0</v>
      </c>
      <c r="G31" s="31">
        <v>0</v>
      </c>
      <c r="H31" s="32">
        <v>12098.060000000001</v>
      </c>
      <c r="I31" s="31">
        <v>0</v>
      </c>
      <c r="J31" s="31">
        <v>733.98</v>
      </c>
      <c r="K31" s="31">
        <v>2846.25</v>
      </c>
      <c r="L31" s="31">
        <v>0</v>
      </c>
      <c r="M31" s="31">
        <v>0</v>
      </c>
      <c r="N31" s="32">
        <f t="shared" si="0"/>
        <v>15678.29</v>
      </c>
      <c r="O31" s="31">
        <v>121.22</v>
      </c>
      <c r="P31" s="31">
        <v>1675.74</v>
      </c>
      <c r="Q31" s="33">
        <v>923.9699999999998</v>
      </c>
      <c r="R31" s="33">
        <v>2720.93</v>
      </c>
      <c r="S31" s="34">
        <f t="shared" si="1"/>
        <v>12957.36</v>
      </c>
    </row>
    <row r="32" spans="1:19" ht="17.25" customHeight="1">
      <c r="A32" s="30" t="s">
        <v>34</v>
      </c>
      <c r="B32" s="31">
        <v>7593.29</v>
      </c>
      <c r="C32" s="30"/>
      <c r="D32" s="31">
        <v>0</v>
      </c>
      <c r="E32" s="31">
        <v>4845.53</v>
      </c>
      <c r="F32" s="31">
        <v>0</v>
      </c>
      <c r="G32" s="31">
        <v>0</v>
      </c>
      <c r="H32" s="32">
        <v>12438.82</v>
      </c>
      <c r="I32" s="31">
        <v>0</v>
      </c>
      <c r="J32" s="31">
        <v>753.1</v>
      </c>
      <c r="K32" s="31">
        <v>2846.25</v>
      </c>
      <c r="L32" s="31">
        <v>0</v>
      </c>
      <c r="M32" s="31">
        <v>0</v>
      </c>
      <c r="N32" s="32">
        <f t="shared" si="0"/>
        <v>16038.17</v>
      </c>
      <c r="O32" s="31">
        <v>121.22</v>
      </c>
      <c r="P32" s="31">
        <v>1763.73</v>
      </c>
      <c r="Q32" s="33">
        <v>3021.8900000000003</v>
      </c>
      <c r="R32" s="33">
        <v>4906.84</v>
      </c>
      <c r="S32" s="34">
        <f t="shared" si="1"/>
        <v>11131.33</v>
      </c>
    </row>
    <row r="33" spans="1:19" ht="17.25" customHeight="1">
      <c r="A33" s="30" t="s">
        <v>35</v>
      </c>
      <c r="B33" s="31">
        <v>8844.04</v>
      </c>
      <c r="C33" s="30"/>
      <c r="D33" s="31">
        <v>0</v>
      </c>
      <c r="E33" s="31">
        <v>3253.2</v>
      </c>
      <c r="F33" s="31">
        <v>0</v>
      </c>
      <c r="G33" s="31">
        <v>0</v>
      </c>
      <c r="H33" s="32">
        <v>12097.240000000002</v>
      </c>
      <c r="I33" s="31">
        <v>0</v>
      </c>
      <c r="J33" s="31">
        <v>725.16</v>
      </c>
      <c r="K33" s="31">
        <v>2846.25</v>
      </c>
      <c r="L33" s="31">
        <v>0</v>
      </c>
      <c r="M33" s="31">
        <v>0</v>
      </c>
      <c r="N33" s="32">
        <f t="shared" si="0"/>
        <v>15668.650000000001</v>
      </c>
      <c r="O33" s="31">
        <v>241.41</v>
      </c>
      <c r="P33" s="31">
        <v>1867.4</v>
      </c>
      <c r="Q33" s="33">
        <v>2090.57</v>
      </c>
      <c r="R33" s="33">
        <v>4199.38</v>
      </c>
      <c r="S33" s="34">
        <f t="shared" si="1"/>
        <v>11469.27</v>
      </c>
    </row>
    <row r="34" spans="1:19" ht="17.25" customHeight="1">
      <c r="A34" s="30" t="s">
        <v>36</v>
      </c>
      <c r="B34" s="31">
        <v>6834.99</v>
      </c>
      <c r="C34" s="30"/>
      <c r="D34" s="31">
        <v>0</v>
      </c>
      <c r="E34" s="31">
        <v>341.76</v>
      </c>
      <c r="F34" s="31">
        <v>0</v>
      </c>
      <c r="G34" s="31">
        <v>0</v>
      </c>
      <c r="H34" s="32">
        <v>7176.75</v>
      </c>
      <c r="I34" s="31">
        <v>0</v>
      </c>
      <c r="J34" s="31">
        <v>522.45</v>
      </c>
      <c r="K34" s="31">
        <v>2846.25</v>
      </c>
      <c r="L34" s="31">
        <v>0</v>
      </c>
      <c r="M34" s="31">
        <v>0</v>
      </c>
      <c r="N34" s="32">
        <f t="shared" si="0"/>
        <v>10545.45</v>
      </c>
      <c r="O34" s="31">
        <v>0</v>
      </c>
      <c r="P34" s="31">
        <v>0</v>
      </c>
      <c r="Q34" s="33">
        <v>371.41</v>
      </c>
      <c r="R34" s="33">
        <v>371.41</v>
      </c>
      <c r="S34" s="34">
        <f t="shared" si="1"/>
        <v>10174.04</v>
      </c>
    </row>
    <row r="35" spans="1:19" ht="17.25" customHeight="1">
      <c r="A35" s="30" t="s">
        <v>37</v>
      </c>
      <c r="B35" s="31">
        <v>8844.04</v>
      </c>
      <c r="C35" s="30"/>
      <c r="D35" s="31">
        <v>0</v>
      </c>
      <c r="E35" s="31">
        <v>562.22</v>
      </c>
      <c r="F35" s="31">
        <v>0</v>
      </c>
      <c r="G35" s="31">
        <v>0</v>
      </c>
      <c r="H35" s="32">
        <v>9406.26</v>
      </c>
      <c r="I35" s="31">
        <v>0</v>
      </c>
      <c r="J35" s="31">
        <v>686.02</v>
      </c>
      <c r="K35" s="31">
        <v>2244.69</v>
      </c>
      <c r="L35" s="31">
        <v>0</v>
      </c>
      <c r="M35" s="31">
        <v>0</v>
      </c>
      <c r="N35" s="32">
        <f t="shared" si="0"/>
        <v>12336.970000000001</v>
      </c>
      <c r="O35" s="31">
        <v>0</v>
      </c>
      <c r="P35" s="31">
        <v>0</v>
      </c>
      <c r="Q35" s="33">
        <v>2271.02</v>
      </c>
      <c r="R35" s="33">
        <v>2271.02</v>
      </c>
      <c r="S35" s="34">
        <f t="shared" si="1"/>
        <v>10065.95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2017-03-09T18:52:25Z</dcterms:modified>
  <cp:category/>
  <cp:version/>
  <cp:contentType/>
  <cp:contentStatus/>
  <cp:revision>38</cp:revision>
</cp:coreProperties>
</file>