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receitas_proprias" sheetId="1" r:id="rId1"/>
  </sheets>
  <definedNames>
    <definedName name="_xlnm.Print_Area" localSheetId="0">'receitas_proprias'!$A$1:$O$73</definedName>
  </definedNames>
  <calcPr fullCalcOnLoad="1"/>
</workbook>
</file>

<file path=xl/sharedStrings.xml><?xml version="1.0" encoding="utf-8"?>
<sst xmlns="http://schemas.openxmlformats.org/spreadsheetml/2006/main" count="100" uniqueCount="49">
  <si>
    <t>FEVEREIRO / 2020</t>
  </si>
  <si>
    <t>RECEITAS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</si>
  <si>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</si>
  <si>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</si>
  <si>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</si>
  <si>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</si>
  <si>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</si>
  <si>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</si>
  <si>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</si>
  <si>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</si>
  <si>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</si>
  <si>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</si>
  <si>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</si>
  <si>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</si>
  <si>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</si>
  <si>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</si>
  <si>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</si>
  <si>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</si>
  <si>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</si>
  <si>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 xml:space="preserve">RC - Rem. Dep. Bancários - Rec Rem Outros Dep. Recur Não Vinculados 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</si>
  <si>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</si>
  <si>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</si>
  <si>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</si>
  <si>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</si>
  <si>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</si>
  <si>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</si>
  <si>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</si>
  <si>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 xml:space="preserve">CRÉDITO ORÇAMENTÁRIO - Repasse Legal  – Duodécimo </t>
  </si>
  <si>
    <t>Repasse Recebido de Destaque</t>
  </si>
  <si>
    <t>Outras Transferências de Convênios Dos Municípios</t>
  </si>
  <si>
    <t xml:space="preserve">T O T A L  </t>
  </si>
  <si>
    <t>RECEITAS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</si>
  <si>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</si>
  <si>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</si>
  <si>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</si>
  <si>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</si>
  <si>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</si>
  <si>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</si>
  <si>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</si>
  <si>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</si>
  <si>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</si>
  <si>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</si>
  <si>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</si>
  <si>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ORC – Multas Previstas em Legislação Específica – Principal</t>
  </si>
  <si>
    <t xml:space="preserve"> Fonte: DOF/Sistema AFI</t>
  </si>
  <si>
    <t xml:space="preserve"> Data da última atualização:  04/03/2020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</si>
  <si>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"/>
        <family val="2"/>
      </rPr>
      <t xml:space="preserve"> Resolução CNMP nº 86/2012, art 5º, inciso I, alínea “a”</t>
    </r>
  </si>
  <si>
    <t>RECEITAS – F.PROVITA</t>
  </si>
  <si>
    <t xml:space="preserve"> Data da última atualização: 04/03/2020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</si>
</sst>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6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Arial1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5" fillId="33" borderId="1" applyNumberFormat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8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/>
    </xf>
    <xf numFmtId="4" fontId="17" fillId="0" borderId="11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4" fontId="13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Alignment="1">
      <alignment horizontal="center"/>
    </xf>
    <xf numFmtId="4" fontId="13" fillId="0" borderId="1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center"/>
    </xf>
    <xf numFmtId="0" fontId="19" fillId="40" borderId="11" xfId="0" applyNumberFormat="1" applyFont="1" applyFill="1" applyBorder="1" applyAlignment="1">
      <alignment horizontal="right" vertical="center"/>
    </xf>
    <xf numFmtId="4" fontId="13" fillId="41" borderId="11" xfId="0" applyNumberFormat="1" applyFont="1" applyFill="1" applyBorder="1" applyAlignment="1">
      <alignment horizontal="right"/>
    </xf>
    <xf numFmtId="0" fontId="16" fillId="0" borderId="0" xfId="0" applyNumberFormat="1" applyFont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9" fontId="13" fillId="0" borderId="0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/>
    </xf>
    <xf numFmtId="4" fontId="18" fillId="42" borderId="11" xfId="0" applyNumberFormat="1" applyFont="1" applyFill="1" applyBorder="1" applyAlignment="1">
      <alignment horizontal="center" vertical="center" wrapText="1"/>
    </xf>
    <xf numFmtId="4" fontId="18" fillId="42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/>
    </xf>
    <xf numFmtId="0" fontId="18" fillId="42" borderId="11" xfId="0" applyNumberFormat="1" applyFont="1" applyFill="1" applyBorder="1" applyAlignment="1">
      <alignment horizontal="center" vertical="center" wrapText="1"/>
    </xf>
    <xf numFmtId="0" fontId="18" fillId="42" borderId="11" xfId="0" applyNumberFormat="1" applyFont="1" applyFill="1" applyBorder="1" applyAlignment="1">
      <alignment horizontal="center" vertical="center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Bad 1" xfId="41"/>
    <cellStyle name="Bad 2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 1" xfId="54"/>
    <cellStyle name="Error 2" xfId="55"/>
    <cellStyle name="Footnote 1" xfId="56"/>
    <cellStyle name="Footnote 2" xfId="57"/>
    <cellStyle name="Good 1" xfId="58"/>
    <cellStyle name="Good 2" xfId="59"/>
    <cellStyle name="Heading 1 1" xfId="60"/>
    <cellStyle name="Heading 1 2" xfId="61"/>
    <cellStyle name="Heading 2 1" xfId="62"/>
    <cellStyle name="Heading 2 2" xfId="63"/>
    <cellStyle name="Heading 3" xfId="64"/>
    <cellStyle name="Heading 4" xfId="65"/>
    <cellStyle name="Incorreto" xfId="66"/>
    <cellStyle name="Currency" xfId="67"/>
    <cellStyle name="Currency [0]" xfId="68"/>
    <cellStyle name="Neutra" xfId="69"/>
    <cellStyle name="Neutral 1" xfId="70"/>
    <cellStyle name="Neutral 2" xfId="71"/>
    <cellStyle name="Nota" xfId="72"/>
    <cellStyle name="Note 1" xfId="73"/>
    <cellStyle name="Note 2" xfId="74"/>
    <cellStyle name="Percent" xfId="75"/>
    <cellStyle name="Saída" xfId="76"/>
    <cellStyle name="Comma [0]" xfId="77"/>
    <cellStyle name="Status 1" xfId="78"/>
    <cellStyle name="Status 2" xfId="79"/>
    <cellStyle name="Text 1" xfId="80"/>
    <cellStyle name="Text 2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 1" xfId="91"/>
    <cellStyle name="Warning 2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7696200</xdr:colOff>
      <xdr:row>0</xdr:row>
      <xdr:rowOff>1295400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6866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0</xdr:row>
      <xdr:rowOff>1076325</xdr:rowOff>
    </xdr:from>
    <xdr:to>
      <xdr:col>15</xdr:col>
      <xdr:colOff>57150</xdr:colOff>
      <xdr:row>0</xdr:row>
      <xdr:rowOff>1685925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076325"/>
          <a:ext cx="2552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1238250</xdr:colOff>
      <xdr:row>47</xdr:row>
      <xdr:rowOff>142875</xdr:rowOff>
    </xdr:from>
    <xdr:to>
      <xdr:col>15</xdr:col>
      <xdr:colOff>57150</xdr:colOff>
      <xdr:row>47</xdr:row>
      <xdr:rowOff>152400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718375" y="13344525"/>
          <a:ext cx="2552700" cy="9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="70" zoomScaleNormal="55" zoomScaleSheetLayoutView="70" zoomScalePageLayoutView="0" workbookViewId="0" topLeftCell="A40">
      <selection activeCell="M30" sqref="M30"/>
    </sheetView>
  </sheetViews>
  <sheetFormatPr defaultColWidth="10.59765625" defaultRowHeight="14.25"/>
  <cols>
    <col min="1" max="1" width="112.09765625" style="1" customWidth="1"/>
    <col min="2" max="2" width="20.19921875" style="1" customWidth="1"/>
    <col min="3" max="3" width="18" style="1" customWidth="1"/>
    <col min="4" max="4" width="18.3984375" style="1" customWidth="1"/>
    <col min="5" max="5" width="20.69921875" style="1" customWidth="1"/>
    <col min="6" max="6" width="16.69921875" style="1" customWidth="1"/>
    <col min="7" max="7" width="18.09765625" style="1" customWidth="1"/>
    <col min="8" max="9" width="17.59765625" style="1" customWidth="1"/>
    <col min="10" max="12" width="17.69921875" style="1" customWidth="1"/>
    <col min="13" max="13" width="18" style="1" customWidth="1"/>
    <col min="14" max="14" width="18.09765625" style="1" customWidth="1"/>
    <col min="15" max="15" width="21.09765625" style="1" customWidth="1"/>
    <col min="16" max="17" width="10.59765625" style="1" customWidth="1"/>
    <col min="18" max="18" width="18" style="1" customWidth="1"/>
    <col min="19" max="16384" width="10.59765625" style="1" customWidth="1"/>
  </cols>
  <sheetData>
    <row r="1" ht="135" customHeight="1">
      <c r="O1" s="2"/>
    </row>
    <row r="2" spans="1:15" s="3" customFormat="1" ht="29.2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2.5" customHeigh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4.25" customHeight="1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6" customFormat="1" ht="15.75" customHeight="1">
      <c r="A5" s="25" t="s">
        <v>2</v>
      </c>
      <c r="B5" s="25" t="s">
        <v>3</v>
      </c>
      <c r="C5" s="26" t="s">
        <v>4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s="9" customFormat="1" ht="15.75" customHeight="1">
      <c r="A6" s="25"/>
      <c r="B6" s="25"/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7" t="s">
        <v>11</v>
      </c>
      <c r="J6" s="7" t="s">
        <v>12</v>
      </c>
      <c r="K6" s="7" t="s">
        <v>13</v>
      </c>
      <c r="L6" s="7" t="s">
        <v>14</v>
      </c>
      <c r="M6" s="7" t="s">
        <v>15</v>
      </c>
      <c r="N6" s="7" t="s">
        <v>16</v>
      </c>
      <c r="O6" s="8" t="s">
        <v>17</v>
      </c>
    </row>
    <row r="7" spans="1:15" s="12" customFormat="1" ht="15.75" customHeight="1">
      <c r="A7" s="10" t="s">
        <v>18</v>
      </c>
      <c r="B7" s="1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14" customFormat="1" ht="22.5" customHeight="1">
      <c r="A8" s="10" t="s">
        <v>19</v>
      </c>
      <c r="B8" s="5">
        <v>0</v>
      </c>
      <c r="C8" s="5">
        <v>0</v>
      </c>
      <c r="D8" s="5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13">
        <f aca="true" t="shared" si="0" ref="O8:O18">SUM(C8:N8)</f>
        <v>0</v>
      </c>
    </row>
    <row r="9" spans="1:15" s="14" customFormat="1" ht="22.5" customHeight="1">
      <c r="A9" s="10" t="s">
        <v>20</v>
      </c>
      <c r="B9" s="5">
        <v>0</v>
      </c>
      <c r="C9" s="5">
        <v>0</v>
      </c>
      <c r="D9" s="5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13">
        <f t="shared" si="0"/>
        <v>0</v>
      </c>
    </row>
    <row r="10" spans="1:15" s="14" customFormat="1" ht="22.5" customHeight="1">
      <c r="A10" s="10" t="s">
        <v>21</v>
      </c>
      <c r="B10" s="5">
        <v>0</v>
      </c>
      <c r="C10" s="5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3">
        <f t="shared" si="0"/>
        <v>0</v>
      </c>
    </row>
    <row r="11" spans="1:15" s="14" customFormat="1" ht="22.5" customHeight="1">
      <c r="A11" s="10" t="s">
        <v>22</v>
      </c>
      <c r="B11" s="5">
        <v>0</v>
      </c>
      <c r="C11" s="5">
        <v>0</v>
      </c>
      <c r="D11" s="5">
        <v>13297.75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13">
        <f t="shared" si="0"/>
        <v>13297.75</v>
      </c>
    </row>
    <row r="12" spans="1:15" s="14" customFormat="1" ht="22.5" customHeight="1">
      <c r="A12" s="10" t="s">
        <v>23</v>
      </c>
      <c r="B12" s="5">
        <v>0</v>
      </c>
      <c r="C12" s="5">
        <v>0</v>
      </c>
      <c r="D12" s="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13">
        <f t="shared" si="0"/>
        <v>0</v>
      </c>
    </row>
    <row r="13" spans="1:15" s="14" customFormat="1" ht="22.5" customHeight="1">
      <c r="A13" s="10" t="s">
        <v>24</v>
      </c>
      <c r="B13" s="5">
        <v>0</v>
      </c>
      <c r="C13" s="5">
        <v>1956.26</v>
      </c>
      <c r="D13" s="5">
        <v>3677.12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13">
        <f t="shared" si="0"/>
        <v>5633.38</v>
      </c>
    </row>
    <row r="14" spans="1:15" s="14" customFormat="1" ht="22.5" customHeight="1">
      <c r="A14" s="10" t="s">
        <v>25</v>
      </c>
      <c r="B14" s="5">
        <v>500000</v>
      </c>
      <c r="C14" s="5">
        <v>0</v>
      </c>
      <c r="D14" s="5">
        <v>262.87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13">
        <f t="shared" si="0"/>
        <v>262.87</v>
      </c>
    </row>
    <row r="15" spans="1:15" s="14" customFormat="1" ht="22.5" customHeight="1">
      <c r="A15" s="10" t="s">
        <v>26</v>
      </c>
      <c r="B15" s="5">
        <v>0</v>
      </c>
      <c r="C15" s="5">
        <v>0</v>
      </c>
      <c r="D15" s="5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13">
        <f t="shared" si="0"/>
        <v>0</v>
      </c>
    </row>
    <row r="16" spans="1:15" s="14" customFormat="1" ht="22.5" customHeight="1">
      <c r="A16" s="10" t="s">
        <v>27</v>
      </c>
      <c r="B16" s="5">
        <v>292197000</v>
      </c>
      <c r="C16" s="5">
        <v>32759422.88</v>
      </c>
      <c r="D16" s="5">
        <v>27555605.23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13">
        <f t="shared" si="0"/>
        <v>60315028.11</v>
      </c>
    </row>
    <row r="17" spans="1:15" s="14" customFormat="1" ht="22.5" customHeight="1">
      <c r="A17" s="10" t="s">
        <v>28</v>
      </c>
      <c r="B17" s="5">
        <v>1000000</v>
      </c>
      <c r="C17" s="5">
        <v>0</v>
      </c>
      <c r="D17" s="5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13">
        <f t="shared" si="0"/>
        <v>0</v>
      </c>
    </row>
    <row r="18" spans="1:15" s="14" customFormat="1" ht="22.5" customHeight="1">
      <c r="A18" s="10" t="s">
        <v>29</v>
      </c>
      <c r="B18" s="5">
        <v>0</v>
      </c>
      <c r="C18" s="5">
        <v>0</v>
      </c>
      <c r="D18" s="5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13">
        <f t="shared" si="0"/>
        <v>0</v>
      </c>
    </row>
    <row r="19" spans="1:15" ht="22.5" customHeight="1">
      <c r="A19" s="15" t="s">
        <v>30</v>
      </c>
      <c r="B19" s="16">
        <f aca="true" t="shared" si="1" ref="B19:O19">SUM(B8:B18)</f>
        <v>293697000</v>
      </c>
      <c r="C19" s="16">
        <f t="shared" si="1"/>
        <v>32761379.14</v>
      </c>
      <c r="D19" s="16">
        <f t="shared" si="1"/>
        <v>27572842.97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16">
        <f t="shared" si="1"/>
        <v>0</v>
      </c>
      <c r="J19" s="16">
        <f t="shared" si="1"/>
        <v>0</v>
      </c>
      <c r="K19" s="16">
        <f t="shared" si="1"/>
        <v>0</v>
      </c>
      <c r="L19" s="16">
        <f t="shared" si="1"/>
        <v>0</v>
      </c>
      <c r="M19" s="16">
        <f t="shared" si="1"/>
        <v>0</v>
      </c>
      <c r="N19" s="16">
        <f t="shared" si="1"/>
        <v>0</v>
      </c>
      <c r="O19" s="16">
        <f t="shared" si="1"/>
        <v>60334222.11</v>
      </c>
    </row>
    <row r="20" spans="1:15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.75">
      <c r="A22" s="23" t="s">
        <v>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22.5" customHeight="1">
      <c r="A23" s="27" t="s">
        <v>31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5.75" customHeight="1">
      <c r="A25" s="28" t="s">
        <v>2</v>
      </c>
      <c r="B25" s="28" t="s">
        <v>3</v>
      </c>
      <c r="C25" s="29" t="s">
        <v>4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/>
      <c r="B26" s="28"/>
      <c r="C26" s="18" t="s">
        <v>5</v>
      </c>
      <c r="D26" s="18" t="s">
        <v>6</v>
      </c>
      <c r="E26" s="18" t="s">
        <v>7</v>
      </c>
      <c r="F26" s="18" t="s">
        <v>8</v>
      </c>
      <c r="G26" s="18" t="s">
        <v>9</v>
      </c>
      <c r="H26" s="18" t="s">
        <v>10</v>
      </c>
      <c r="I26" s="18" t="s">
        <v>11</v>
      </c>
      <c r="J26" s="18" t="s">
        <v>12</v>
      </c>
      <c r="K26" s="18" t="s">
        <v>13</v>
      </c>
      <c r="L26" s="18" t="s">
        <v>14</v>
      </c>
      <c r="M26" s="18" t="s">
        <v>15</v>
      </c>
      <c r="N26" s="18" t="s">
        <v>16</v>
      </c>
      <c r="O26" s="19" t="s">
        <v>17</v>
      </c>
    </row>
    <row r="27" spans="1:15" s="12" customFormat="1" ht="15.75" customHeight="1">
      <c r="A27" s="10" t="s">
        <v>18</v>
      </c>
      <c r="B27" s="11"/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</row>
    <row r="28" spans="1:15" ht="22.5" customHeight="1">
      <c r="A28" s="10" t="s">
        <v>32</v>
      </c>
      <c r="B28" s="5">
        <v>1014000</v>
      </c>
      <c r="C28" s="5">
        <v>0</v>
      </c>
      <c r="D28" s="5">
        <v>98001.51</v>
      </c>
      <c r="E28" s="5"/>
      <c r="F28" s="5"/>
      <c r="G28" s="5"/>
      <c r="H28" s="5"/>
      <c r="I28" s="5"/>
      <c r="J28" s="5"/>
      <c r="K28" s="20"/>
      <c r="L28" s="5"/>
      <c r="M28" s="5"/>
      <c r="N28" s="5"/>
      <c r="O28" s="13">
        <f aca="true" t="shared" si="2" ref="O28:O37">C28+D28+E28+F28+G28+H28+I28+J28+K28+L28+M28+N28</f>
        <v>98001.51</v>
      </c>
    </row>
    <row r="29" spans="1:15" ht="22.5" customHeight="1">
      <c r="A29" s="10" t="s">
        <v>33</v>
      </c>
      <c r="B29" s="5">
        <v>1000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13">
        <f t="shared" si="2"/>
        <v>0</v>
      </c>
    </row>
    <row r="30" spans="1:15" ht="22.5" customHeight="1">
      <c r="A30" s="10" t="s">
        <v>34</v>
      </c>
      <c r="B30" s="5">
        <v>0</v>
      </c>
      <c r="C30" s="5">
        <v>0</v>
      </c>
      <c r="D30" s="5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13">
        <f t="shared" si="2"/>
        <v>0</v>
      </c>
    </row>
    <row r="31" spans="1:15" ht="22.5" customHeight="1">
      <c r="A31" s="10" t="s">
        <v>35</v>
      </c>
      <c r="B31" s="5">
        <v>0</v>
      </c>
      <c r="C31" s="5">
        <v>0</v>
      </c>
      <c r="D31" s="5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13">
        <f t="shared" si="2"/>
        <v>0</v>
      </c>
    </row>
    <row r="32" spans="1:15" ht="22.5" customHeight="1">
      <c r="A32" s="10" t="s">
        <v>36</v>
      </c>
      <c r="B32" s="5">
        <v>0</v>
      </c>
      <c r="C32" s="5">
        <v>0</v>
      </c>
      <c r="D32" s="5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13">
        <f t="shared" si="2"/>
        <v>0</v>
      </c>
    </row>
    <row r="33" spans="1:15" ht="22.5" customHeight="1">
      <c r="A33" s="10" t="s">
        <v>37</v>
      </c>
      <c r="B33" s="5">
        <v>0</v>
      </c>
      <c r="C33" s="5">
        <v>0</v>
      </c>
      <c r="D33" s="5">
        <v>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13">
        <f t="shared" si="2"/>
        <v>0</v>
      </c>
    </row>
    <row r="34" spans="1:15" ht="22.5" customHeight="1">
      <c r="A34" s="10" t="s">
        <v>38</v>
      </c>
      <c r="B34" s="5">
        <v>120000</v>
      </c>
      <c r="C34" s="5">
        <v>0</v>
      </c>
      <c r="D34" s="5">
        <v>15369.67</v>
      </c>
      <c r="E34" s="5"/>
      <c r="F34" s="5"/>
      <c r="G34" s="5"/>
      <c r="H34" s="5"/>
      <c r="I34" s="5"/>
      <c r="J34" s="5"/>
      <c r="K34" s="20"/>
      <c r="L34" s="5"/>
      <c r="M34" s="5"/>
      <c r="N34" s="5"/>
      <c r="O34" s="13">
        <f t="shared" si="2"/>
        <v>15369.67</v>
      </c>
    </row>
    <row r="35" spans="1:15" ht="22.5" customHeight="1">
      <c r="A35" s="10" t="s">
        <v>39</v>
      </c>
      <c r="B35" s="5">
        <v>0</v>
      </c>
      <c r="C35" s="5">
        <v>0</v>
      </c>
      <c r="D35" s="5"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13">
        <f t="shared" si="2"/>
        <v>0</v>
      </c>
    </row>
    <row r="36" spans="1:15" ht="22.5" customHeight="1">
      <c r="A36" s="10" t="s">
        <v>40</v>
      </c>
      <c r="B36" s="5">
        <v>0</v>
      </c>
      <c r="C36" s="5">
        <v>0</v>
      </c>
      <c r="D36" s="5"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13">
        <f t="shared" si="2"/>
        <v>0</v>
      </c>
    </row>
    <row r="37" spans="1:15" ht="22.5" customHeight="1">
      <c r="A37" s="10" t="s">
        <v>41</v>
      </c>
      <c r="B37" s="5">
        <v>0</v>
      </c>
      <c r="C37" s="5">
        <v>0</v>
      </c>
      <c r="D37" s="5">
        <v>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13">
        <f t="shared" si="2"/>
        <v>0</v>
      </c>
    </row>
    <row r="38" spans="1:15" ht="22.5" customHeight="1">
      <c r="A38" s="10" t="s">
        <v>42</v>
      </c>
      <c r="B38" s="5">
        <v>0</v>
      </c>
      <c r="C38" s="5">
        <v>0</v>
      </c>
      <c r="D38" s="5">
        <v>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13">
        <v>0</v>
      </c>
    </row>
    <row r="39" spans="1:15" ht="22.5" customHeight="1">
      <c r="A39" s="10" t="s">
        <v>43</v>
      </c>
      <c r="B39" s="5">
        <v>50000</v>
      </c>
      <c r="C39" s="5">
        <v>51.81</v>
      </c>
      <c r="D39" s="5">
        <v>80.17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13">
        <f>C39+D39+E39+F39+G39+H39+I39+J39+K39+L39+M39+N39</f>
        <v>131.98000000000002</v>
      </c>
    </row>
    <row r="40" spans="1:15" ht="22.5" customHeight="1">
      <c r="A40" s="15" t="s">
        <v>30</v>
      </c>
      <c r="B40" s="16">
        <f aca="true" t="shared" si="3" ref="B40:O40">SUM(B28:B39)</f>
        <v>1185000</v>
      </c>
      <c r="C40" s="16">
        <f t="shared" si="3"/>
        <v>51.81</v>
      </c>
      <c r="D40" s="16">
        <f t="shared" si="3"/>
        <v>113451.34999999999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16">
        <f t="shared" si="3"/>
        <v>0</v>
      </c>
      <c r="J40" s="16">
        <f t="shared" si="3"/>
        <v>0</v>
      </c>
      <c r="K40" s="16">
        <f t="shared" si="3"/>
        <v>0</v>
      </c>
      <c r="L40" s="16">
        <f t="shared" si="3"/>
        <v>0</v>
      </c>
      <c r="M40" s="16">
        <f t="shared" si="3"/>
        <v>0</v>
      </c>
      <c r="N40" s="16">
        <f t="shared" si="3"/>
        <v>0</v>
      </c>
      <c r="O40" s="16">
        <f t="shared" si="3"/>
        <v>113503.15999999999</v>
      </c>
    </row>
    <row r="41" spans="1:15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1:15" ht="14.25">
      <c r="A42" s="4"/>
      <c r="B42" s="4"/>
      <c r="C42" s="4"/>
      <c r="D42" s="4"/>
      <c r="E42" s="4"/>
      <c r="F42" s="4"/>
      <c r="G42" s="4"/>
      <c r="H42" s="4"/>
      <c r="I42" s="4"/>
      <c r="J42" s="21"/>
      <c r="K42" s="4"/>
      <c r="L42" s="4"/>
      <c r="M42" s="4"/>
      <c r="N42" s="4"/>
      <c r="O42" s="4"/>
    </row>
    <row r="43" spans="1:15" ht="14.25">
      <c r="A43" s="17" t="s">
        <v>44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4.25">
      <c r="A44" s="17" t="s">
        <v>45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">
      <c r="A46" s="22" t="s">
        <v>46</v>
      </c>
    </row>
    <row r="49" spans="1:15" ht="15.75">
      <c r="A49" s="23" t="s">
        <v>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20.25">
      <c r="A50" s="27" t="s">
        <v>47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.75" customHeight="1">
      <c r="A52" s="28" t="s">
        <v>2</v>
      </c>
      <c r="B52" s="28" t="s">
        <v>3</v>
      </c>
      <c r="C52" s="29" t="s">
        <v>4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5.75">
      <c r="A53" s="28"/>
      <c r="B53" s="28"/>
      <c r="C53" s="18" t="s">
        <v>5</v>
      </c>
      <c r="D53" s="18" t="s">
        <v>6</v>
      </c>
      <c r="E53" s="18" t="s">
        <v>7</v>
      </c>
      <c r="F53" s="18" t="s">
        <v>8</v>
      </c>
      <c r="G53" s="18" t="s">
        <v>9</v>
      </c>
      <c r="H53" s="18" t="s">
        <v>10</v>
      </c>
      <c r="I53" s="18" t="s">
        <v>11</v>
      </c>
      <c r="J53" s="18" t="s">
        <v>12</v>
      </c>
      <c r="K53" s="18" t="s">
        <v>13</v>
      </c>
      <c r="L53" s="18" t="s">
        <v>14</v>
      </c>
      <c r="M53" s="18" t="s">
        <v>15</v>
      </c>
      <c r="N53" s="18" t="s">
        <v>16</v>
      </c>
      <c r="O53" s="19" t="s">
        <v>17</v>
      </c>
    </row>
    <row r="54" spans="1:15" ht="15.75">
      <c r="A54" s="10" t="s">
        <v>18</v>
      </c>
      <c r="B54" s="11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8"/>
    </row>
    <row r="55" spans="1:15" ht="15.75">
      <c r="A55" s="10" t="s">
        <v>32</v>
      </c>
      <c r="B55" s="5">
        <v>0</v>
      </c>
      <c r="C55" s="5">
        <v>0</v>
      </c>
      <c r="D55" s="5"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13">
        <f aca="true" t="shared" si="4" ref="O55:O64">C55+D55+E55+F55+G55+H55+I55+J55+K55+L55+M55+N55</f>
        <v>0</v>
      </c>
    </row>
    <row r="56" spans="1:15" ht="15.75">
      <c r="A56" s="10" t="s">
        <v>33</v>
      </c>
      <c r="B56" s="5">
        <v>0</v>
      </c>
      <c r="C56" s="5">
        <v>0</v>
      </c>
      <c r="D56" s="5"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13">
        <f t="shared" si="4"/>
        <v>0</v>
      </c>
    </row>
    <row r="57" spans="1:15" ht="15.75">
      <c r="A57" s="10" t="s">
        <v>34</v>
      </c>
      <c r="B57" s="5">
        <v>0</v>
      </c>
      <c r="C57" s="5">
        <v>0</v>
      </c>
      <c r="D57" s="5"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13">
        <f t="shared" si="4"/>
        <v>0</v>
      </c>
    </row>
    <row r="58" spans="1:15" ht="15.75">
      <c r="A58" s="10" t="s">
        <v>35</v>
      </c>
      <c r="B58" s="5">
        <v>0</v>
      </c>
      <c r="C58" s="5">
        <v>0</v>
      </c>
      <c r="D58" s="5">
        <v>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13">
        <f t="shared" si="4"/>
        <v>0</v>
      </c>
    </row>
    <row r="59" spans="1:15" ht="15.75">
      <c r="A59" s="10" t="s">
        <v>36</v>
      </c>
      <c r="B59" s="5">
        <v>0</v>
      </c>
      <c r="C59" s="5">
        <v>0</v>
      </c>
      <c r="D59" s="5">
        <v>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13">
        <f t="shared" si="4"/>
        <v>0</v>
      </c>
    </row>
    <row r="60" spans="1:15" ht="15.75">
      <c r="A60" s="10" t="s">
        <v>37</v>
      </c>
      <c r="B60" s="5">
        <v>0</v>
      </c>
      <c r="C60" s="5">
        <v>0</v>
      </c>
      <c r="D60" s="5">
        <v>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13">
        <f t="shared" si="4"/>
        <v>0</v>
      </c>
    </row>
    <row r="61" spans="1:15" ht="15.75">
      <c r="A61" s="10" t="s">
        <v>38</v>
      </c>
      <c r="B61" s="5">
        <v>0</v>
      </c>
      <c r="C61" s="5">
        <v>0</v>
      </c>
      <c r="D61" s="5">
        <v>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13">
        <f t="shared" si="4"/>
        <v>0</v>
      </c>
    </row>
    <row r="62" spans="1:15" ht="15.75">
      <c r="A62" s="10" t="s">
        <v>39</v>
      </c>
      <c r="B62" s="5">
        <v>0</v>
      </c>
      <c r="C62" s="5">
        <v>0</v>
      </c>
      <c r="D62" s="5">
        <v>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13">
        <f t="shared" si="4"/>
        <v>0</v>
      </c>
    </row>
    <row r="63" spans="1:15" ht="15.75">
      <c r="A63" s="10" t="s">
        <v>40</v>
      </c>
      <c r="B63" s="5">
        <v>0</v>
      </c>
      <c r="C63" s="5">
        <v>0</v>
      </c>
      <c r="D63" s="5">
        <v>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13">
        <f t="shared" si="4"/>
        <v>0</v>
      </c>
    </row>
    <row r="64" spans="1:15" ht="15.75">
      <c r="A64" s="10" t="s">
        <v>41</v>
      </c>
      <c r="B64" s="5">
        <v>0</v>
      </c>
      <c r="C64" s="5">
        <v>0</v>
      </c>
      <c r="D64" s="5">
        <v>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13">
        <f t="shared" si="4"/>
        <v>0</v>
      </c>
    </row>
    <row r="65" spans="1:15" ht="15.75">
      <c r="A65" s="10" t="s">
        <v>42</v>
      </c>
      <c r="B65" s="5">
        <v>0</v>
      </c>
      <c r="C65" s="5">
        <v>0</v>
      </c>
      <c r="D65" s="5">
        <v>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13">
        <v>0</v>
      </c>
    </row>
    <row r="66" spans="1:15" ht="15.75">
      <c r="A66" s="15" t="s">
        <v>30</v>
      </c>
      <c r="B66" s="16">
        <f>SUM(B55:B65)</f>
        <v>0</v>
      </c>
      <c r="C66" s="16">
        <f>SUM(C55:C65)</f>
        <v>0</v>
      </c>
      <c r="D66" s="16">
        <v>0</v>
      </c>
      <c r="E66" s="16">
        <f aca="true" t="shared" si="5" ref="E66:O66">SUM(E55:E65)</f>
        <v>0</v>
      </c>
      <c r="F66" s="16">
        <f t="shared" si="5"/>
        <v>0</v>
      </c>
      <c r="G66" s="16">
        <f t="shared" si="5"/>
        <v>0</v>
      </c>
      <c r="H66" s="16">
        <f t="shared" si="5"/>
        <v>0</v>
      </c>
      <c r="I66" s="16">
        <f t="shared" si="5"/>
        <v>0</v>
      </c>
      <c r="J66" s="16">
        <f t="shared" si="5"/>
        <v>0</v>
      </c>
      <c r="K66" s="16">
        <f t="shared" si="5"/>
        <v>0</v>
      </c>
      <c r="L66" s="16">
        <f t="shared" si="5"/>
        <v>0</v>
      </c>
      <c r="M66" s="16">
        <f t="shared" si="5"/>
        <v>0</v>
      </c>
      <c r="N66" s="16">
        <f t="shared" si="5"/>
        <v>0</v>
      </c>
      <c r="O66" s="16">
        <f t="shared" si="5"/>
        <v>0</v>
      </c>
    </row>
    <row r="67" spans="1:15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</row>
    <row r="68" spans="1:15" ht="14.25">
      <c r="A68" s="4"/>
      <c r="B68" s="4"/>
      <c r="C68" s="4"/>
      <c r="D68" s="4"/>
      <c r="E68" s="4"/>
      <c r="F68" s="4"/>
      <c r="G68" s="4"/>
      <c r="H68" s="4"/>
      <c r="I68" s="4"/>
      <c r="J68" s="21"/>
      <c r="K68" s="4"/>
      <c r="L68" s="4"/>
      <c r="M68" s="4"/>
      <c r="N68" s="4"/>
      <c r="O68" s="4"/>
    </row>
    <row r="69" spans="1:15" ht="14.25">
      <c r="A69" s="17" t="s">
        <v>44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4.25">
      <c r="A70" s="17" t="s">
        <v>48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">
      <c r="A72" s="22" t="s">
        <v>46</v>
      </c>
    </row>
  </sheetData>
  <sheetProtection selectLockedCells="1" selectUnlockedCells="1"/>
  <mergeCells count="15">
    <mergeCell ref="A52:A53"/>
    <mergeCell ref="B52:B53"/>
    <mergeCell ref="C52:O52"/>
    <mergeCell ref="A23:O23"/>
    <mergeCell ref="A25:A26"/>
    <mergeCell ref="B25:B26"/>
    <mergeCell ref="C25:O25"/>
    <mergeCell ref="A49:O49"/>
    <mergeCell ref="A50:O50"/>
    <mergeCell ref="A2:O2"/>
    <mergeCell ref="A3:O3"/>
    <mergeCell ref="A5:A6"/>
    <mergeCell ref="B5:B6"/>
    <mergeCell ref="C5:O5"/>
    <mergeCell ref="A22:O22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3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2020-03-06T13:29:28Z</cp:lastPrinted>
  <dcterms:modified xsi:type="dcterms:W3CDTF">2020-03-06T13:29:36Z</dcterms:modified>
  <cp:category/>
  <cp:version/>
  <cp:contentType/>
  <cp:contentStatus/>
</cp:coreProperties>
</file>